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4DF58DEA-4CC6-451C-B223-E42B4ECE4886}" xr6:coauthVersionLast="47" xr6:coauthVersionMax="47" xr10:uidLastSave="{00000000-0000-0000-0000-000000000000}"/>
  <bookViews>
    <workbookView xWindow="-108" yWindow="-108" windowWidth="23256" windowHeight="12720" activeTab="1" xr2:uid="{A25BF1DF-357E-4683-8CBB-EBE43FFAD6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H22" i="2" s="1"/>
  <c r="AA365" i="1"/>
  <c r="F26" i="2"/>
  <c r="D3" i="2" s="1"/>
  <c r="C8" i="1" l="1"/>
  <c r="AC365" i="1"/>
  <c r="H21" i="2"/>
  <c r="C10" i="1" s="1"/>
  <c r="D7" i="2"/>
  <c r="C6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" i="1"/>
  <c r="L16" i="1" l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64" i="1"/>
  <c r="L17" i="1"/>
  <c r="L29" i="1"/>
  <c r="L41" i="1"/>
  <c r="L53" i="1"/>
  <c r="L65" i="1"/>
  <c r="L77" i="1"/>
  <c r="L89" i="1"/>
  <c r="L101" i="1"/>
  <c r="L113" i="1"/>
  <c r="L125" i="1"/>
  <c r="L137" i="1"/>
  <c r="L149" i="1"/>
  <c r="L161" i="1"/>
  <c r="L173" i="1"/>
  <c r="L185" i="1"/>
  <c r="L197" i="1"/>
  <c r="L209" i="1"/>
  <c r="L221" i="1"/>
  <c r="L233" i="1"/>
  <c r="L245" i="1"/>
  <c r="L257" i="1"/>
  <c r="L269" i="1"/>
  <c r="L281" i="1"/>
  <c r="L293" i="1"/>
  <c r="L305" i="1"/>
  <c r="L317" i="1"/>
  <c r="L329" i="1"/>
  <c r="L18" i="1"/>
  <c r="L30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210" i="1"/>
  <c r="L222" i="1"/>
  <c r="L234" i="1"/>
  <c r="L246" i="1"/>
  <c r="L258" i="1"/>
  <c r="L270" i="1"/>
  <c r="L282" i="1"/>
  <c r="L294" i="1"/>
  <c r="L306" i="1"/>
  <c r="L318" i="1"/>
  <c r="L330" i="1"/>
  <c r="L342" i="1"/>
  <c r="L354" i="1"/>
  <c r="L5" i="1"/>
  <c r="L7" i="1"/>
  <c r="L19" i="1"/>
  <c r="L31" i="1"/>
  <c r="L43" i="1"/>
  <c r="L55" i="1"/>
  <c r="L67" i="1"/>
  <c r="L79" i="1"/>
  <c r="L91" i="1"/>
  <c r="L103" i="1"/>
  <c r="L115" i="1"/>
  <c r="L127" i="1"/>
  <c r="L139" i="1"/>
  <c r="L151" i="1"/>
  <c r="L163" i="1"/>
  <c r="L175" i="1"/>
  <c r="L187" i="1"/>
  <c r="L199" i="1"/>
  <c r="L211" i="1"/>
  <c r="L223" i="1"/>
  <c r="L235" i="1"/>
  <c r="L247" i="1"/>
  <c r="L259" i="1"/>
  <c r="L271" i="1"/>
  <c r="L283" i="1"/>
  <c r="L295" i="1"/>
  <c r="L307" i="1"/>
  <c r="L319" i="1"/>
  <c r="L331" i="1"/>
  <c r="L343" i="1"/>
  <c r="L355" i="1"/>
  <c r="L8" i="1"/>
  <c r="L20" i="1"/>
  <c r="L32" i="1"/>
  <c r="L44" i="1"/>
  <c r="L56" i="1"/>
  <c r="L68" i="1"/>
  <c r="L80" i="1"/>
  <c r="L92" i="1"/>
  <c r="L104" i="1"/>
  <c r="L116" i="1"/>
  <c r="L128" i="1"/>
  <c r="L140" i="1"/>
  <c r="L152" i="1"/>
  <c r="L164" i="1"/>
  <c r="L176" i="1"/>
  <c r="L188" i="1"/>
  <c r="L200" i="1"/>
  <c r="L212" i="1"/>
  <c r="L224" i="1"/>
  <c r="L236" i="1"/>
  <c r="L248" i="1"/>
  <c r="L260" i="1"/>
  <c r="L272" i="1"/>
  <c r="L284" i="1"/>
  <c r="L296" i="1"/>
  <c r="L308" i="1"/>
  <c r="L320" i="1"/>
  <c r="L332" i="1"/>
  <c r="L344" i="1"/>
  <c r="L356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357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358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359" i="1"/>
  <c r="L12" i="1"/>
  <c r="L24" i="1"/>
  <c r="L36" i="1"/>
  <c r="L48" i="1"/>
  <c r="L60" i="1"/>
  <c r="L72" i="1"/>
  <c r="L84" i="1"/>
  <c r="L96" i="1"/>
  <c r="L108" i="1"/>
  <c r="L120" i="1"/>
  <c r="L132" i="1"/>
  <c r="L144" i="1"/>
  <c r="L156" i="1"/>
  <c r="L168" i="1"/>
  <c r="L180" i="1"/>
  <c r="L192" i="1"/>
  <c r="L204" i="1"/>
  <c r="L216" i="1"/>
  <c r="L228" i="1"/>
  <c r="L240" i="1"/>
  <c r="L252" i="1"/>
  <c r="L264" i="1"/>
  <c r="L276" i="1"/>
  <c r="L288" i="1"/>
  <c r="L300" i="1"/>
  <c r="L312" i="1"/>
  <c r="L324" i="1"/>
  <c r="L336" i="1"/>
  <c r="L348" i="1"/>
  <c r="L360" i="1"/>
  <c r="L14" i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362" i="1"/>
  <c r="L73" i="1"/>
  <c r="L145" i="1"/>
  <c r="L217" i="1"/>
  <c r="L289" i="1"/>
  <c r="L351" i="1"/>
  <c r="L147" i="1"/>
  <c r="L219" i="1"/>
  <c r="L291" i="1"/>
  <c r="L133" i="1"/>
  <c r="L135" i="1"/>
  <c r="L75" i="1"/>
  <c r="L353" i="1"/>
  <c r="L277" i="1"/>
  <c r="L13" i="1"/>
  <c r="L85" i="1"/>
  <c r="L157" i="1"/>
  <c r="L229" i="1"/>
  <c r="L301" i="1"/>
  <c r="L361" i="1"/>
  <c r="L15" i="1"/>
  <c r="L87" i="1"/>
  <c r="L159" i="1"/>
  <c r="L231" i="1"/>
  <c r="L303" i="1"/>
  <c r="L363" i="1"/>
  <c r="L61" i="1"/>
  <c r="L25" i="1"/>
  <c r="L97" i="1"/>
  <c r="L169" i="1"/>
  <c r="L241" i="1"/>
  <c r="L313" i="1"/>
  <c r="L365" i="1"/>
  <c r="L349" i="1"/>
  <c r="L27" i="1"/>
  <c r="L99" i="1"/>
  <c r="L171" i="1"/>
  <c r="L243" i="1"/>
  <c r="L315" i="1"/>
  <c r="L63" i="1"/>
  <c r="L37" i="1"/>
  <c r="L109" i="1"/>
  <c r="L181" i="1"/>
  <c r="L253" i="1"/>
  <c r="L325" i="1"/>
  <c r="L205" i="1"/>
  <c r="L39" i="1"/>
  <c r="L111" i="1"/>
  <c r="L183" i="1"/>
  <c r="L255" i="1"/>
  <c r="L327" i="1"/>
  <c r="L49" i="1"/>
  <c r="L121" i="1"/>
  <c r="L193" i="1"/>
  <c r="L265" i="1"/>
  <c r="L337" i="1"/>
  <c r="L279" i="1"/>
  <c r="L51" i="1"/>
  <c r="L123" i="1"/>
  <c r="L195" i="1"/>
  <c r="L267" i="1"/>
  <c r="L339" i="1"/>
  <c r="L341" i="1"/>
  <c r="L207" i="1"/>
  <c r="C4" i="1"/>
  <c r="D6" i="2"/>
  <c r="C5" i="1" s="1"/>
  <c r="L6" i="1"/>
  <c r="K15" i="1" l="1"/>
  <c r="K27" i="1"/>
  <c r="K39" i="1"/>
  <c r="K51" i="1"/>
  <c r="K63" i="1"/>
  <c r="K75" i="1"/>
  <c r="K87" i="1"/>
  <c r="K99" i="1"/>
  <c r="K111" i="1"/>
  <c r="K123" i="1"/>
  <c r="K135" i="1"/>
  <c r="K147" i="1"/>
  <c r="K17" i="1"/>
  <c r="K29" i="1"/>
  <c r="K41" i="1"/>
  <c r="K53" i="1"/>
  <c r="K65" i="1"/>
  <c r="K77" i="1"/>
  <c r="K89" i="1"/>
  <c r="K101" i="1"/>
  <c r="K113" i="1"/>
  <c r="K125" i="1"/>
  <c r="K137" i="1"/>
  <c r="K149" i="1"/>
  <c r="K161" i="1"/>
  <c r="K173" i="1"/>
  <c r="K185" i="1"/>
  <c r="K197" i="1"/>
  <c r="K209" i="1"/>
  <c r="K221" i="1"/>
  <c r="K233" i="1"/>
  <c r="K245" i="1"/>
  <c r="K257" i="1"/>
  <c r="K269" i="1"/>
  <c r="K281" i="1"/>
  <c r="K293" i="1"/>
  <c r="K305" i="1"/>
  <c r="K317" i="1"/>
  <c r="K329" i="1"/>
  <c r="K341" i="1"/>
  <c r="K353" i="1"/>
  <c r="K365" i="1"/>
  <c r="K6" i="1"/>
  <c r="K18" i="1"/>
  <c r="K30" i="1"/>
  <c r="K42" i="1"/>
  <c r="K54" i="1"/>
  <c r="K66" i="1"/>
  <c r="K78" i="1"/>
  <c r="K90" i="1"/>
  <c r="K102" i="1"/>
  <c r="K114" i="1"/>
  <c r="K126" i="1"/>
  <c r="K7" i="1"/>
  <c r="K19" i="1"/>
  <c r="K31" i="1"/>
  <c r="K43" i="1"/>
  <c r="K55" i="1"/>
  <c r="K67" i="1"/>
  <c r="K79" i="1"/>
  <c r="K91" i="1"/>
  <c r="K103" i="1"/>
  <c r="K115" i="1"/>
  <c r="K127" i="1"/>
  <c r="K139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64" i="1"/>
  <c r="K176" i="1"/>
  <c r="K188" i="1"/>
  <c r="K200" i="1"/>
  <c r="K212" i="1"/>
  <c r="K224" i="1"/>
  <c r="K236" i="1"/>
  <c r="K248" i="1"/>
  <c r="K260" i="1"/>
  <c r="K272" i="1"/>
  <c r="K284" i="1"/>
  <c r="K296" i="1"/>
  <c r="K308" i="1"/>
  <c r="K320" i="1"/>
  <c r="K332" i="1"/>
  <c r="K344" i="1"/>
  <c r="K356" i="1"/>
  <c r="K9" i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77" i="1"/>
  <c r="K189" i="1"/>
  <c r="K201" i="1"/>
  <c r="K213" i="1"/>
  <c r="K225" i="1"/>
  <c r="K237" i="1"/>
  <c r="K249" i="1"/>
  <c r="K261" i="1"/>
  <c r="K273" i="1"/>
  <c r="K285" i="1"/>
  <c r="K297" i="1"/>
  <c r="K309" i="1"/>
  <c r="K321" i="1"/>
  <c r="K333" i="1"/>
  <c r="K345" i="1"/>
  <c r="K357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226" i="1"/>
  <c r="K238" i="1"/>
  <c r="K250" i="1"/>
  <c r="K262" i="1"/>
  <c r="K274" i="1"/>
  <c r="K286" i="1"/>
  <c r="K298" i="1"/>
  <c r="K310" i="1"/>
  <c r="K322" i="1"/>
  <c r="K334" i="1"/>
  <c r="K346" i="1"/>
  <c r="K358" i="1"/>
  <c r="K11" i="1"/>
  <c r="K23" i="1"/>
  <c r="K35" i="1"/>
  <c r="K47" i="1"/>
  <c r="K59" i="1"/>
  <c r="K71" i="1"/>
  <c r="K83" i="1"/>
  <c r="K95" i="1"/>
  <c r="K107" i="1"/>
  <c r="K119" i="1"/>
  <c r="K131" i="1"/>
  <c r="K143" i="1"/>
  <c r="K155" i="1"/>
  <c r="K167" i="1"/>
  <c r="K179" i="1"/>
  <c r="K191" i="1"/>
  <c r="K203" i="1"/>
  <c r="K215" i="1"/>
  <c r="K227" i="1"/>
  <c r="K239" i="1"/>
  <c r="K251" i="1"/>
  <c r="K263" i="1"/>
  <c r="K275" i="1"/>
  <c r="K287" i="1"/>
  <c r="K299" i="1"/>
  <c r="K311" i="1"/>
  <c r="K323" i="1"/>
  <c r="K335" i="1"/>
  <c r="K347" i="1"/>
  <c r="K359" i="1"/>
  <c r="K13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181" i="1"/>
  <c r="K193" i="1"/>
  <c r="K205" i="1"/>
  <c r="K217" i="1"/>
  <c r="K229" i="1"/>
  <c r="K241" i="1"/>
  <c r="K253" i="1"/>
  <c r="K265" i="1"/>
  <c r="K277" i="1"/>
  <c r="K289" i="1"/>
  <c r="K301" i="1"/>
  <c r="K313" i="1"/>
  <c r="K325" i="1"/>
  <c r="K337" i="1"/>
  <c r="K349" i="1"/>
  <c r="K361" i="1"/>
  <c r="K38" i="1"/>
  <c r="K86" i="1"/>
  <c r="K134" i="1"/>
  <c r="K162" i="1"/>
  <c r="K186" i="1"/>
  <c r="K210" i="1"/>
  <c r="K234" i="1"/>
  <c r="K258" i="1"/>
  <c r="K282" i="1"/>
  <c r="K306" i="1"/>
  <c r="K330" i="1"/>
  <c r="K354" i="1"/>
  <c r="K40" i="1"/>
  <c r="K88" i="1"/>
  <c r="K163" i="1"/>
  <c r="K211" i="1"/>
  <c r="K259" i="1"/>
  <c r="K283" i="1"/>
  <c r="K331" i="1"/>
  <c r="K184" i="1"/>
  <c r="K304" i="1"/>
  <c r="K136" i="1"/>
  <c r="K187" i="1"/>
  <c r="K235" i="1"/>
  <c r="K307" i="1"/>
  <c r="K355" i="1"/>
  <c r="K207" i="1"/>
  <c r="K84" i="1"/>
  <c r="K328" i="1"/>
  <c r="K48" i="1"/>
  <c r="K96" i="1"/>
  <c r="K138" i="1"/>
  <c r="K168" i="1"/>
  <c r="K192" i="1"/>
  <c r="K216" i="1"/>
  <c r="K240" i="1"/>
  <c r="K264" i="1"/>
  <c r="K288" i="1"/>
  <c r="K312" i="1"/>
  <c r="K336" i="1"/>
  <c r="K360" i="1"/>
  <c r="K194" i="1"/>
  <c r="K314" i="1"/>
  <c r="K362" i="1"/>
  <c r="K76" i="1"/>
  <c r="K160" i="1"/>
  <c r="K50" i="1"/>
  <c r="K98" i="1"/>
  <c r="K144" i="1"/>
  <c r="K170" i="1"/>
  <c r="K218" i="1"/>
  <c r="K242" i="1"/>
  <c r="K266" i="1"/>
  <c r="K290" i="1"/>
  <c r="K338" i="1"/>
  <c r="K279" i="1"/>
  <c r="K52" i="1"/>
  <c r="K100" i="1"/>
  <c r="K146" i="1"/>
  <c r="K171" i="1"/>
  <c r="K195" i="1"/>
  <c r="K219" i="1"/>
  <c r="K243" i="1"/>
  <c r="K267" i="1"/>
  <c r="K291" i="1"/>
  <c r="K315" i="1"/>
  <c r="K339" i="1"/>
  <c r="K363" i="1"/>
  <c r="K319" i="1"/>
  <c r="K159" i="1"/>
  <c r="K231" i="1"/>
  <c r="K280" i="1"/>
  <c r="K12" i="1"/>
  <c r="K60" i="1"/>
  <c r="K108" i="1"/>
  <c r="K148" i="1"/>
  <c r="K172" i="1"/>
  <c r="K196" i="1"/>
  <c r="K220" i="1"/>
  <c r="K244" i="1"/>
  <c r="K268" i="1"/>
  <c r="K292" i="1"/>
  <c r="K316" i="1"/>
  <c r="K340" i="1"/>
  <c r="K364" i="1"/>
  <c r="K295" i="1"/>
  <c r="K343" i="1"/>
  <c r="K28" i="1"/>
  <c r="K327" i="1"/>
  <c r="K208" i="1"/>
  <c r="K14" i="1"/>
  <c r="K62" i="1"/>
  <c r="K110" i="1"/>
  <c r="K150" i="1"/>
  <c r="K174" i="1"/>
  <c r="K198" i="1"/>
  <c r="K222" i="1"/>
  <c r="K246" i="1"/>
  <c r="K270" i="1"/>
  <c r="K294" i="1"/>
  <c r="K318" i="1"/>
  <c r="K342" i="1"/>
  <c r="K5" i="1"/>
  <c r="K351" i="1"/>
  <c r="K36" i="1"/>
  <c r="K352" i="1"/>
  <c r="K16" i="1"/>
  <c r="K64" i="1"/>
  <c r="K112" i="1"/>
  <c r="K151" i="1"/>
  <c r="K175" i="1"/>
  <c r="K199" i="1"/>
  <c r="K223" i="1"/>
  <c r="K247" i="1"/>
  <c r="K271" i="1"/>
  <c r="K255" i="1"/>
  <c r="K132" i="1"/>
  <c r="K232" i="1"/>
  <c r="K24" i="1"/>
  <c r="K72" i="1"/>
  <c r="K120" i="1"/>
  <c r="K156" i="1"/>
  <c r="K180" i="1"/>
  <c r="K204" i="1"/>
  <c r="K228" i="1"/>
  <c r="K252" i="1"/>
  <c r="K276" i="1"/>
  <c r="K300" i="1"/>
  <c r="K324" i="1"/>
  <c r="K348" i="1"/>
  <c r="K124" i="1"/>
  <c r="K183" i="1"/>
  <c r="K303" i="1"/>
  <c r="K26" i="1"/>
  <c r="K74" i="1"/>
  <c r="K122" i="1"/>
  <c r="K158" i="1"/>
  <c r="K182" i="1"/>
  <c r="K206" i="1"/>
  <c r="K230" i="1"/>
  <c r="K254" i="1"/>
  <c r="K278" i="1"/>
  <c r="K302" i="1"/>
  <c r="K326" i="1"/>
  <c r="K350" i="1"/>
  <c r="K256" i="1"/>
  <c r="J5" i="1"/>
  <c r="J16" i="1"/>
  <c r="N16" i="1" s="1"/>
  <c r="J28" i="1"/>
  <c r="N28" i="1" s="1"/>
  <c r="J40" i="1"/>
  <c r="N40" i="1" s="1"/>
  <c r="J52" i="1"/>
  <c r="J64" i="1"/>
  <c r="J76" i="1"/>
  <c r="N76" i="1" s="1"/>
  <c r="J88" i="1"/>
  <c r="N88" i="1" s="1"/>
  <c r="J100" i="1"/>
  <c r="N100" i="1" s="1"/>
  <c r="J112" i="1"/>
  <c r="J124" i="1"/>
  <c r="N124" i="1" s="1"/>
  <c r="J136" i="1"/>
  <c r="J148" i="1"/>
  <c r="N148" i="1" s="1"/>
  <c r="J160" i="1"/>
  <c r="J172" i="1"/>
  <c r="J184" i="1"/>
  <c r="N184" i="1" s="1"/>
  <c r="J196" i="1"/>
  <c r="N196" i="1" s="1"/>
  <c r="J208" i="1"/>
  <c r="J220" i="1"/>
  <c r="N220" i="1" s="1"/>
  <c r="J232" i="1"/>
  <c r="N232" i="1" s="1"/>
  <c r="J244" i="1"/>
  <c r="N244" i="1" s="1"/>
  <c r="J256" i="1"/>
  <c r="N256" i="1" s="1"/>
  <c r="J268" i="1"/>
  <c r="J7" i="1"/>
  <c r="J19" i="1"/>
  <c r="J31" i="1"/>
  <c r="N31" i="1" s="1"/>
  <c r="J43" i="1"/>
  <c r="N43" i="1" s="1"/>
  <c r="J55" i="1"/>
  <c r="N55" i="1" s="1"/>
  <c r="J67" i="1"/>
  <c r="J79" i="1"/>
  <c r="J91" i="1"/>
  <c r="N91" i="1" s="1"/>
  <c r="J103" i="1"/>
  <c r="N103" i="1" s="1"/>
  <c r="J115" i="1"/>
  <c r="J127" i="1"/>
  <c r="N127" i="1" s="1"/>
  <c r="J139" i="1"/>
  <c r="J151" i="1"/>
  <c r="P151" i="1" s="1"/>
  <c r="J163" i="1"/>
  <c r="N163" i="1" s="1"/>
  <c r="J175" i="1"/>
  <c r="N175" i="1" s="1"/>
  <c r="J187" i="1"/>
  <c r="N187" i="1" s="1"/>
  <c r="J199" i="1"/>
  <c r="J211" i="1"/>
  <c r="J223" i="1"/>
  <c r="J235" i="1"/>
  <c r="J247" i="1"/>
  <c r="N247" i="1" s="1"/>
  <c r="J259" i="1"/>
  <c r="J271" i="1"/>
  <c r="J283" i="1"/>
  <c r="J295" i="1"/>
  <c r="J8" i="1"/>
  <c r="J20" i="1"/>
  <c r="N20" i="1" s="1"/>
  <c r="J32" i="1"/>
  <c r="J44" i="1"/>
  <c r="N44" i="1" s="1"/>
  <c r="J56" i="1"/>
  <c r="N56" i="1" s="1"/>
  <c r="J68" i="1"/>
  <c r="N68" i="1" s="1"/>
  <c r="J80" i="1"/>
  <c r="N80" i="1" s="1"/>
  <c r="J92" i="1"/>
  <c r="J104" i="1"/>
  <c r="N104" i="1" s="1"/>
  <c r="J116" i="1"/>
  <c r="J128" i="1"/>
  <c r="N128" i="1" s="1"/>
  <c r="J140" i="1"/>
  <c r="J152" i="1"/>
  <c r="J164" i="1"/>
  <c r="J176" i="1"/>
  <c r="N176" i="1" s="1"/>
  <c r="J188" i="1"/>
  <c r="N188" i="1" s="1"/>
  <c r="J200" i="1"/>
  <c r="N200" i="1" s="1"/>
  <c r="J212" i="1"/>
  <c r="N212" i="1" s="1"/>
  <c r="J224" i="1"/>
  <c r="N224" i="1" s="1"/>
  <c r="J236" i="1"/>
  <c r="J9" i="1"/>
  <c r="N9" i="1" s="1"/>
  <c r="J21" i="1"/>
  <c r="J33" i="1"/>
  <c r="N33" i="1" s="1"/>
  <c r="J45" i="1"/>
  <c r="J57" i="1"/>
  <c r="N57" i="1" s="1"/>
  <c r="J10" i="1"/>
  <c r="J22" i="1"/>
  <c r="N22" i="1" s="1"/>
  <c r="J34" i="1"/>
  <c r="N34" i="1" s="1"/>
  <c r="J46" i="1"/>
  <c r="J58" i="1"/>
  <c r="J70" i="1"/>
  <c r="J82" i="1"/>
  <c r="N82" i="1" s="1"/>
  <c r="J94" i="1"/>
  <c r="N94" i="1" s="1"/>
  <c r="J106" i="1"/>
  <c r="N106" i="1" s="1"/>
  <c r="J118" i="1"/>
  <c r="J130" i="1"/>
  <c r="J142" i="1"/>
  <c r="N142" i="1" s="1"/>
  <c r="J154" i="1"/>
  <c r="J166" i="1"/>
  <c r="N166" i="1" s="1"/>
  <c r="J178" i="1"/>
  <c r="N178" i="1" s="1"/>
  <c r="J190" i="1"/>
  <c r="N190" i="1" s="1"/>
  <c r="J202" i="1"/>
  <c r="J214" i="1"/>
  <c r="N214" i="1" s="1"/>
  <c r="J226" i="1"/>
  <c r="N226" i="1" s="1"/>
  <c r="J238" i="1"/>
  <c r="N238" i="1" s="1"/>
  <c r="J12" i="1"/>
  <c r="J24" i="1"/>
  <c r="N24" i="1" s="1"/>
  <c r="J36" i="1"/>
  <c r="J48" i="1"/>
  <c r="J60" i="1"/>
  <c r="J72" i="1"/>
  <c r="J84" i="1"/>
  <c r="J96" i="1"/>
  <c r="J108" i="1"/>
  <c r="J120" i="1"/>
  <c r="J132" i="1"/>
  <c r="N132" i="1" s="1"/>
  <c r="J144" i="1"/>
  <c r="N144" i="1" s="1"/>
  <c r="J156" i="1"/>
  <c r="J168" i="1"/>
  <c r="J180" i="1"/>
  <c r="J192" i="1"/>
  <c r="J204" i="1"/>
  <c r="J216" i="1"/>
  <c r="N216" i="1" s="1"/>
  <c r="J228" i="1"/>
  <c r="J240" i="1"/>
  <c r="N240" i="1" s="1"/>
  <c r="J252" i="1"/>
  <c r="J264" i="1"/>
  <c r="J276" i="1"/>
  <c r="J288" i="1"/>
  <c r="N288" i="1" s="1"/>
  <c r="J300" i="1"/>
  <c r="J17" i="1"/>
  <c r="J41" i="1"/>
  <c r="J65" i="1"/>
  <c r="J86" i="1"/>
  <c r="N86" i="1" s="1"/>
  <c r="J107" i="1"/>
  <c r="N107" i="1" s="1"/>
  <c r="J126" i="1"/>
  <c r="J147" i="1"/>
  <c r="N147" i="1" s="1"/>
  <c r="J169" i="1"/>
  <c r="N169" i="1" s="1"/>
  <c r="J189" i="1"/>
  <c r="N189" i="1" s="1"/>
  <c r="J209" i="1"/>
  <c r="P209" i="1" s="1"/>
  <c r="J230" i="1"/>
  <c r="N230" i="1" s="1"/>
  <c r="J249" i="1"/>
  <c r="J265" i="1"/>
  <c r="J280" i="1"/>
  <c r="J294" i="1"/>
  <c r="J308" i="1"/>
  <c r="N308" i="1" s="1"/>
  <c r="J320" i="1"/>
  <c r="J332" i="1"/>
  <c r="N332" i="1" s="1"/>
  <c r="J344" i="1"/>
  <c r="N344" i="1" s="1"/>
  <c r="J356" i="1"/>
  <c r="J18" i="1"/>
  <c r="J42" i="1"/>
  <c r="J66" i="1"/>
  <c r="N66" i="1" s="1"/>
  <c r="J87" i="1"/>
  <c r="J109" i="1"/>
  <c r="N109" i="1" s="1"/>
  <c r="J129" i="1"/>
  <c r="N129" i="1" s="1"/>
  <c r="J149" i="1"/>
  <c r="J170" i="1"/>
  <c r="N170" i="1" s="1"/>
  <c r="J191" i="1"/>
  <c r="J210" i="1"/>
  <c r="J231" i="1"/>
  <c r="N231" i="1" s="1"/>
  <c r="J250" i="1"/>
  <c r="J266" i="1"/>
  <c r="J281" i="1"/>
  <c r="N281" i="1" s="1"/>
  <c r="J296" i="1"/>
  <c r="J309" i="1"/>
  <c r="J321" i="1"/>
  <c r="N321" i="1" s="1"/>
  <c r="J333" i="1"/>
  <c r="N333" i="1" s="1"/>
  <c r="J345" i="1"/>
  <c r="N345" i="1" s="1"/>
  <c r="J298" i="1"/>
  <c r="J335" i="1"/>
  <c r="J289" i="1"/>
  <c r="N289" i="1" s="1"/>
  <c r="J363" i="1"/>
  <c r="N363" i="1" s="1"/>
  <c r="J38" i="1"/>
  <c r="N38" i="1" s="1"/>
  <c r="J278" i="1"/>
  <c r="N278" i="1" s="1"/>
  <c r="J105" i="1"/>
  <c r="N105" i="1" s="1"/>
  <c r="J279" i="1"/>
  <c r="J357" i="1"/>
  <c r="N357" i="1" s="1"/>
  <c r="J327" i="1"/>
  <c r="N327" i="1" s="1"/>
  <c r="J353" i="1"/>
  <c r="J165" i="1"/>
  <c r="J207" i="1"/>
  <c r="N207" i="1" s="1"/>
  <c r="J23" i="1"/>
  <c r="J47" i="1"/>
  <c r="J69" i="1"/>
  <c r="N69" i="1" s="1"/>
  <c r="J89" i="1"/>
  <c r="J110" i="1"/>
  <c r="N110" i="1" s="1"/>
  <c r="J131" i="1"/>
  <c r="J150" i="1"/>
  <c r="J171" i="1"/>
  <c r="N171" i="1" s="1"/>
  <c r="J193" i="1"/>
  <c r="J213" i="1"/>
  <c r="J233" i="1"/>
  <c r="J251" i="1"/>
  <c r="J267" i="1"/>
  <c r="N267" i="1" s="1"/>
  <c r="J282" i="1"/>
  <c r="J297" i="1"/>
  <c r="N297" i="1" s="1"/>
  <c r="J310" i="1"/>
  <c r="J322" i="1"/>
  <c r="J334" i="1"/>
  <c r="N334" i="1" s="1"/>
  <c r="J346" i="1"/>
  <c r="N346" i="1" s="1"/>
  <c r="J358" i="1"/>
  <c r="N358" i="1" s="1"/>
  <c r="J49" i="1"/>
  <c r="J71" i="1"/>
  <c r="J111" i="1"/>
  <c r="J153" i="1"/>
  <c r="N153" i="1" s="1"/>
  <c r="J194" i="1"/>
  <c r="N194" i="1" s="1"/>
  <c r="J215" i="1"/>
  <c r="N215" i="1" s="1"/>
  <c r="J253" i="1"/>
  <c r="J284" i="1"/>
  <c r="N284" i="1" s="1"/>
  <c r="J323" i="1"/>
  <c r="N323" i="1" s="1"/>
  <c r="J347" i="1"/>
  <c r="N347" i="1" s="1"/>
  <c r="J339" i="1"/>
  <c r="N339" i="1" s="1"/>
  <c r="J329" i="1"/>
  <c r="J14" i="1"/>
  <c r="J185" i="1"/>
  <c r="J354" i="1"/>
  <c r="J15" i="1"/>
  <c r="N15" i="1" s="1"/>
  <c r="J229" i="1"/>
  <c r="J355" i="1"/>
  <c r="J25" i="1"/>
  <c r="N25" i="1" s="1"/>
  <c r="J90" i="1"/>
  <c r="J133" i="1"/>
  <c r="J173" i="1"/>
  <c r="N173" i="1" s="1"/>
  <c r="J234" i="1"/>
  <c r="J269" i="1"/>
  <c r="N269" i="1" s="1"/>
  <c r="J311" i="1"/>
  <c r="J359" i="1"/>
  <c r="J315" i="1"/>
  <c r="N315" i="1" s="1"/>
  <c r="J246" i="1"/>
  <c r="J26" i="1"/>
  <c r="N26" i="1" s="1"/>
  <c r="J50" i="1"/>
  <c r="N50" i="1" s="1"/>
  <c r="J73" i="1"/>
  <c r="J93" i="1"/>
  <c r="J113" i="1"/>
  <c r="J134" i="1"/>
  <c r="N134" i="1" s="1"/>
  <c r="J155" i="1"/>
  <c r="J174" i="1"/>
  <c r="J195" i="1"/>
  <c r="N195" i="1" s="1"/>
  <c r="J217" i="1"/>
  <c r="J237" i="1"/>
  <c r="N237" i="1" s="1"/>
  <c r="J254" i="1"/>
  <c r="J270" i="1"/>
  <c r="J285" i="1"/>
  <c r="J299" i="1"/>
  <c r="N299" i="1" s="1"/>
  <c r="J312" i="1"/>
  <c r="N312" i="1" s="1"/>
  <c r="J324" i="1"/>
  <c r="N324" i="1" s="1"/>
  <c r="J336" i="1"/>
  <c r="J348" i="1"/>
  <c r="J360" i="1"/>
  <c r="N360" i="1" s="1"/>
  <c r="J54" i="1"/>
  <c r="J119" i="1"/>
  <c r="J159" i="1"/>
  <c r="N159" i="1" s="1"/>
  <c r="J221" i="1"/>
  <c r="N221" i="1" s="1"/>
  <c r="J83" i="1"/>
  <c r="J227" i="1"/>
  <c r="J330" i="1"/>
  <c r="J146" i="1"/>
  <c r="N146" i="1" s="1"/>
  <c r="J293" i="1"/>
  <c r="N293" i="1" s="1"/>
  <c r="J27" i="1"/>
  <c r="N27" i="1" s="1"/>
  <c r="J51" i="1"/>
  <c r="N51" i="1" s="1"/>
  <c r="J74" i="1"/>
  <c r="J95" i="1"/>
  <c r="J114" i="1"/>
  <c r="J135" i="1"/>
  <c r="J157" i="1"/>
  <c r="J177" i="1"/>
  <c r="N177" i="1" s="1"/>
  <c r="J197" i="1"/>
  <c r="J218" i="1"/>
  <c r="N218" i="1" s="1"/>
  <c r="J239" i="1"/>
  <c r="N239" i="1" s="1"/>
  <c r="J255" i="1"/>
  <c r="N255" i="1" s="1"/>
  <c r="J272" i="1"/>
  <c r="N272" i="1" s="1"/>
  <c r="J286" i="1"/>
  <c r="J301" i="1"/>
  <c r="J313" i="1"/>
  <c r="J325" i="1"/>
  <c r="N325" i="1" s="1"/>
  <c r="J337" i="1"/>
  <c r="J349" i="1"/>
  <c r="J361" i="1"/>
  <c r="N361" i="1" s="1"/>
  <c r="J97" i="1"/>
  <c r="N97" i="1" s="1"/>
  <c r="J137" i="1"/>
  <c r="N137" i="1" s="1"/>
  <c r="J158" i="1"/>
  <c r="J179" i="1"/>
  <c r="N179" i="1" s="1"/>
  <c r="J198" i="1"/>
  <c r="J219" i="1"/>
  <c r="N219" i="1" s="1"/>
  <c r="J241" i="1"/>
  <c r="J257" i="1"/>
  <c r="N257" i="1" s="1"/>
  <c r="J273" i="1"/>
  <c r="J287" i="1"/>
  <c r="N287" i="1" s="1"/>
  <c r="J302" i="1"/>
  <c r="J314" i="1"/>
  <c r="N314" i="1" s="1"/>
  <c r="J326" i="1"/>
  <c r="N326" i="1" s="1"/>
  <c r="J338" i="1"/>
  <c r="N338" i="1" s="1"/>
  <c r="J350" i="1"/>
  <c r="J362" i="1"/>
  <c r="N362" i="1" s="1"/>
  <c r="J6" i="1"/>
  <c r="J77" i="1"/>
  <c r="J98" i="1"/>
  <c r="J138" i="1"/>
  <c r="J181" i="1"/>
  <c r="J242" i="1"/>
  <c r="N242" i="1" s="1"/>
  <c r="J274" i="1"/>
  <c r="J351" i="1"/>
  <c r="N351" i="1" s="1"/>
  <c r="J365" i="1"/>
  <c r="J145" i="1"/>
  <c r="N145" i="1" s="1"/>
  <c r="J306" i="1"/>
  <c r="J85" i="1"/>
  <c r="J263" i="1"/>
  <c r="N263" i="1" s="1"/>
  <c r="J29" i="1"/>
  <c r="J53" i="1"/>
  <c r="J75" i="1"/>
  <c r="N75" i="1" s="1"/>
  <c r="J117" i="1"/>
  <c r="N117" i="1" s="1"/>
  <c r="J30" i="1"/>
  <c r="J201" i="1"/>
  <c r="N201" i="1" s="1"/>
  <c r="J258" i="1"/>
  <c r="N258" i="1" s="1"/>
  <c r="J303" i="1"/>
  <c r="N303" i="1" s="1"/>
  <c r="J206" i="1"/>
  <c r="N206" i="1" s="1"/>
  <c r="J186" i="1"/>
  <c r="N186" i="1" s="1"/>
  <c r="J331" i="1"/>
  <c r="J123" i="1"/>
  <c r="N123" i="1" s="1"/>
  <c r="J318" i="1"/>
  <c r="J39" i="1"/>
  <c r="N39" i="1" s="1"/>
  <c r="J167" i="1"/>
  <c r="J307" i="1"/>
  <c r="J11" i="1"/>
  <c r="J35" i="1"/>
  <c r="N35" i="1" s="1"/>
  <c r="J59" i="1"/>
  <c r="N59" i="1" s="1"/>
  <c r="J78" i="1"/>
  <c r="J99" i="1"/>
  <c r="J121" i="1"/>
  <c r="N121" i="1" s="1"/>
  <c r="J141" i="1"/>
  <c r="J161" i="1"/>
  <c r="N161" i="1" s="1"/>
  <c r="J182" i="1"/>
  <c r="N182" i="1" s="1"/>
  <c r="J203" i="1"/>
  <c r="J222" i="1"/>
  <c r="J243" i="1"/>
  <c r="J260" i="1"/>
  <c r="N260" i="1" s="1"/>
  <c r="J275" i="1"/>
  <c r="N275" i="1" s="1"/>
  <c r="J290" i="1"/>
  <c r="N290" i="1" s="1"/>
  <c r="J304" i="1"/>
  <c r="N304" i="1" s="1"/>
  <c r="J316" i="1"/>
  <c r="J328" i="1"/>
  <c r="N328" i="1" s="1"/>
  <c r="J340" i="1"/>
  <c r="N340" i="1" s="1"/>
  <c r="J352" i="1"/>
  <c r="J364" i="1"/>
  <c r="N364" i="1" s="1"/>
  <c r="J143" i="1"/>
  <c r="J162" i="1"/>
  <c r="J183" i="1"/>
  <c r="N183" i="1" s="1"/>
  <c r="J225" i="1"/>
  <c r="J261" i="1"/>
  <c r="N261" i="1" s="1"/>
  <c r="J291" i="1"/>
  <c r="N291" i="1" s="1"/>
  <c r="J305" i="1"/>
  <c r="J341" i="1"/>
  <c r="J102" i="1"/>
  <c r="N102" i="1" s="1"/>
  <c r="J262" i="1"/>
  <c r="N262" i="1" s="1"/>
  <c r="J342" i="1"/>
  <c r="J63" i="1"/>
  <c r="N63" i="1" s="1"/>
  <c r="J248" i="1"/>
  <c r="N248" i="1" s="1"/>
  <c r="J343" i="1"/>
  <c r="N343" i="1" s="1"/>
  <c r="J13" i="1"/>
  <c r="J37" i="1"/>
  <c r="J61" i="1"/>
  <c r="N61" i="1" s="1"/>
  <c r="J81" i="1"/>
  <c r="N81" i="1" s="1"/>
  <c r="J101" i="1"/>
  <c r="N101" i="1" s="1"/>
  <c r="J122" i="1"/>
  <c r="J205" i="1"/>
  <c r="N205" i="1" s="1"/>
  <c r="J245" i="1"/>
  <c r="N245" i="1" s="1"/>
  <c r="J277" i="1"/>
  <c r="J317" i="1"/>
  <c r="N317" i="1" s="1"/>
  <c r="J62" i="1"/>
  <c r="N62" i="1" s="1"/>
  <c r="J292" i="1"/>
  <c r="J125" i="1"/>
  <c r="J319" i="1"/>
  <c r="N319" i="1" s="1"/>
  <c r="N136" i="1"/>
  <c r="N67" i="1"/>
  <c r="N185" i="1"/>
  <c r="N45" i="1"/>
  <c r="N140" i="1"/>
  <c r="N273" i="1"/>
  <c r="N130" i="1"/>
  <c r="N213" i="1"/>
  <c r="N36" i="1"/>
  <c r="N209" i="1" l="1"/>
  <c r="R209" i="1" s="1"/>
  <c r="V209" i="1" s="1"/>
  <c r="P284" i="1"/>
  <c r="T284" i="1" s="1"/>
  <c r="X284" i="1" s="1"/>
  <c r="R26" i="1"/>
  <c r="V26" i="1" s="1"/>
  <c r="R186" i="1"/>
  <c r="V186" i="1" s="1"/>
  <c r="R140" i="1"/>
  <c r="V140" i="1" s="1"/>
  <c r="R224" i="1"/>
  <c r="V224" i="1" s="1"/>
  <c r="R189" i="1"/>
  <c r="V189" i="1" s="1"/>
  <c r="R334" i="1"/>
  <c r="V334" i="1" s="1"/>
  <c r="T209" i="1"/>
  <c r="X209" i="1" s="1"/>
  <c r="R35" i="1"/>
  <c r="V35" i="1" s="1"/>
  <c r="R319" i="1"/>
  <c r="V319" i="1" s="1"/>
  <c r="R343" i="1"/>
  <c r="V343" i="1" s="1"/>
  <c r="R289" i="1"/>
  <c r="V289" i="1" s="1"/>
  <c r="R9" i="1"/>
  <c r="V9" i="1" s="1"/>
  <c r="R290" i="1"/>
  <c r="V290" i="1" s="1"/>
  <c r="R105" i="1"/>
  <c r="V105" i="1" s="1"/>
  <c r="R291" i="1"/>
  <c r="V291" i="1" s="1"/>
  <c r="R39" i="1"/>
  <c r="V39" i="1" s="1"/>
  <c r="R45" i="1"/>
  <c r="V45" i="1" s="1"/>
  <c r="R22" i="1"/>
  <c r="V22" i="1" s="1"/>
  <c r="R184" i="1"/>
  <c r="V184" i="1" s="1"/>
  <c r="R188" i="1"/>
  <c r="V188" i="1" s="1"/>
  <c r="R127" i="1"/>
  <c r="V127" i="1" s="1"/>
  <c r="R328" i="1"/>
  <c r="V328" i="1" s="1"/>
  <c r="R67" i="1"/>
  <c r="V67" i="1" s="1"/>
  <c r="R25" i="1"/>
  <c r="V25" i="1" s="1"/>
  <c r="R75" i="1"/>
  <c r="V75" i="1" s="1"/>
  <c r="R260" i="1"/>
  <c r="V260" i="1" s="1"/>
  <c r="R312" i="1"/>
  <c r="V312" i="1" s="1"/>
  <c r="R351" i="1"/>
  <c r="V351" i="1" s="1"/>
  <c r="R62" i="1"/>
  <c r="V62" i="1" s="1"/>
  <c r="R248" i="1"/>
  <c r="V248" i="1" s="1"/>
  <c r="R333" i="1"/>
  <c r="V333" i="1" s="1"/>
  <c r="R159" i="1"/>
  <c r="V159" i="1" s="1"/>
  <c r="R148" i="1"/>
  <c r="V148" i="1" s="1"/>
  <c r="R40" i="1"/>
  <c r="V40" i="1" s="1"/>
  <c r="R293" i="1"/>
  <c r="V293" i="1" s="1"/>
  <c r="R239" i="1"/>
  <c r="V239" i="1" s="1"/>
  <c r="R33" i="1"/>
  <c r="V33" i="1" s="1"/>
  <c r="R161" i="1"/>
  <c r="V161" i="1" s="1"/>
  <c r="R360" i="1"/>
  <c r="V360" i="1" s="1"/>
  <c r="R130" i="1"/>
  <c r="V130" i="1" s="1"/>
  <c r="R104" i="1"/>
  <c r="V104" i="1" s="1"/>
  <c r="T151" i="1"/>
  <c r="X151" i="1" s="1"/>
  <c r="R242" i="1"/>
  <c r="V242" i="1" s="1"/>
  <c r="R200" i="1"/>
  <c r="V200" i="1" s="1"/>
  <c r="R50" i="1"/>
  <c r="V50" i="1" s="1"/>
  <c r="R323" i="1"/>
  <c r="V323" i="1" s="1"/>
  <c r="R123" i="1"/>
  <c r="V123" i="1" s="1"/>
  <c r="R147" i="1"/>
  <c r="V147" i="1" s="1"/>
  <c r="R363" i="1"/>
  <c r="V363" i="1" s="1"/>
  <c r="R273" i="1"/>
  <c r="V273" i="1" s="1"/>
  <c r="R288" i="1"/>
  <c r="V288" i="1" s="1"/>
  <c r="R220" i="1"/>
  <c r="V220" i="1" s="1"/>
  <c r="R16" i="1"/>
  <c r="V16" i="1" s="1"/>
  <c r="R129" i="1"/>
  <c r="V129" i="1" s="1"/>
  <c r="R257" i="1"/>
  <c r="V257" i="1" s="1"/>
  <c r="R232" i="1"/>
  <c r="V232" i="1" s="1"/>
  <c r="R103" i="1"/>
  <c r="V103" i="1" s="1"/>
  <c r="R43" i="1"/>
  <c r="V43" i="1" s="1"/>
  <c r="R170" i="1"/>
  <c r="V170" i="1" s="1"/>
  <c r="R238" i="1"/>
  <c r="V238" i="1" s="1"/>
  <c r="R284" i="1"/>
  <c r="V284" i="1" s="1"/>
  <c r="R97" i="1"/>
  <c r="V97" i="1" s="1"/>
  <c r="R215" i="1"/>
  <c r="V215" i="1" s="1"/>
  <c r="R81" i="1"/>
  <c r="V81" i="1" s="1"/>
  <c r="R206" i="1"/>
  <c r="V206" i="1" s="1"/>
  <c r="R347" i="1"/>
  <c r="V347" i="1" s="1"/>
  <c r="R269" i="1"/>
  <c r="V269" i="1" s="1"/>
  <c r="R94" i="1"/>
  <c r="V94" i="1" s="1"/>
  <c r="R121" i="1"/>
  <c r="V121" i="1" s="1"/>
  <c r="R132" i="1"/>
  <c r="V132" i="1" s="1"/>
  <c r="R163" i="1"/>
  <c r="V163" i="1" s="1"/>
  <c r="R338" i="1"/>
  <c r="V338" i="1" s="1"/>
  <c r="R51" i="1"/>
  <c r="V51" i="1" s="1"/>
  <c r="R55" i="1"/>
  <c r="V55" i="1" s="1"/>
  <c r="R261" i="1"/>
  <c r="V261" i="1" s="1"/>
  <c r="R362" i="1"/>
  <c r="V362" i="1" s="1"/>
  <c r="R256" i="1"/>
  <c r="V256" i="1" s="1"/>
  <c r="R317" i="1"/>
  <c r="V317" i="1" s="1"/>
  <c r="R245" i="1"/>
  <c r="V245" i="1" s="1"/>
  <c r="R340" i="1"/>
  <c r="V340" i="1" s="1"/>
  <c r="R117" i="1"/>
  <c r="V117" i="1" s="1"/>
  <c r="R57" i="1"/>
  <c r="V57" i="1" s="1"/>
  <c r="R173" i="1"/>
  <c r="V173" i="1" s="1"/>
  <c r="R106" i="1"/>
  <c r="V106" i="1" s="1"/>
  <c r="R358" i="1"/>
  <c r="V358" i="1" s="1"/>
  <c r="R324" i="1"/>
  <c r="V324" i="1" s="1"/>
  <c r="R205" i="1"/>
  <c r="V205" i="1" s="1"/>
  <c r="R107" i="1"/>
  <c r="V107" i="1" s="1"/>
  <c r="R308" i="1"/>
  <c r="V308" i="1" s="1"/>
  <c r="R169" i="1"/>
  <c r="V169" i="1" s="1"/>
  <c r="R216" i="1"/>
  <c r="V216" i="1" s="1"/>
  <c r="R325" i="1"/>
  <c r="V325" i="1" s="1"/>
  <c r="R36" i="1"/>
  <c r="V36" i="1" s="1"/>
  <c r="R194" i="1"/>
  <c r="V194" i="1" s="1"/>
  <c r="R221" i="1"/>
  <c r="V221" i="1" s="1"/>
  <c r="R272" i="1"/>
  <c r="V272" i="1" s="1"/>
  <c r="R278" i="1"/>
  <c r="V278" i="1" s="1"/>
  <c r="R179" i="1"/>
  <c r="V179" i="1" s="1"/>
  <c r="R69" i="1"/>
  <c r="V69" i="1" s="1"/>
  <c r="R244" i="1"/>
  <c r="V244" i="1" s="1"/>
  <c r="R86" i="1"/>
  <c r="V86" i="1" s="1"/>
  <c r="R303" i="1"/>
  <c r="V303" i="1" s="1"/>
  <c r="R195" i="1"/>
  <c r="V195" i="1" s="1"/>
  <c r="R171" i="1"/>
  <c r="V171" i="1" s="1"/>
  <c r="R66" i="1"/>
  <c r="V66" i="1" s="1"/>
  <c r="R299" i="1"/>
  <c r="V299" i="1" s="1"/>
  <c r="R190" i="1"/>
  <c r="V190" i="1" s="1"/>
  <c r="R262" i="1"/>
  <c r="V262" i="1" s="1"/>
  <c r="R240" i="1"/>
  <c r="V240" i="1" s="1"/>
  <c r="R187" i="1"/>
  <c r="V187" i="1" s="1"/>
  <c r="R146" i="1"/>
  <c r="V146" i="1" s="1"/>
  <c r="R247" i="1"/>
  <c r="V247" i="1" s="1"/>
  <c r="R91" i="1"/>
  <c r="V91" i="1" s="1"/>
  <c r="R110" i="1"/>
  <c r="V110" i="1" s="1"/>
  <c r="R207" i="1"/>
  <c r="V207" i="1" s="1"/>
  <c r="R175" i="1"/>
  <c r="V175" i="1" s="1"/>
  <c r="R361" i="1"/>
  <c r="V361" i="1" s="1"/>
  <c r="R145" i="1"/>
  <c r="V145" i="1" s="1"/>
  <c r="R287" i="1"/>
  <c r="V287" i="1" s="1"/>
  <c r="R275" i="1"/>
  <c r="V275" i="1" s="1"/>
  <c r="R100" i="1"/>
  <c r="V100" i="1" s="1"/>
  <c r="R281" i="1"/>
  <c r="V281" i="1" s="1"/>
  <c r="R68" i="1"/>
  <c r="V68" i="1" s="1"/>
  <c r="R63" i="1"/>
  <c r="V63" i="1" s="1"/>
  <c r="R34" i="1"/>
  <c r="V34" i="1" s="1"/>
  <c r="R314" i="1"/>
  <c r="V314" i="1" s="1"/>
  <c r="R80" i="1"/>
  <c r="V80" i="1" s="1"/>
  <c r="R56" i="1"/>
  <c r="V56" i="1" s="1"/>
  <c r="R166" i="1"/>
  <c r="V166" i="1" s="1"/>
  <c r="R346" i="1"/>
  <c r="V346" i="1" s="1"/>
  <c r="R44" i="1"/>
  <c r="V44" i="1" s="1"/>
  <c r="R332" i="1"/>
  <c r="V332" i="1" s="1"/>
  <c r="R136" i="1"/>
  <c r="V136" i="1" s="1"/>
  <c r="R267" i="1"/>
  <c r="V267" i="1" s="1"/>
  <c r="R201" i="1"/>
  <c r="V201" i="1" s="1"/>
  <c r="R176" i="1"/>
  <c r="V176" i="1" s="1"/>
  <c r="R27" i="1"/>
  <c r="V27" i="1" s="1"/>
  <c r="R124" i="1"/>
  <c r="V124" i="1" s="1"/>
  <c r="R28" i="1"/>
  <c r="V28" i="1" s="1"/>
  <c r="R82" i="1"/>
  <c r="V82" i="1" s="1"/>
  <c r="R38" i="1"/>
  <c r="V38" i="1" s="1"/>
  <c r="R76" i="1"/>
  <c r="V76" i="1" s="1"/>
  <c r="R212" i="1"/>
  <c r="V212" i="1" s="1"/>
  <c r="R88" i="1"/>
  <c r="V88" i="1" s="1"/>
  <c r="R297" i="1"/>
  <c r="V297" i="1" s="1"/>
  <c r="R344" i="1"/>
  <c r="V344" i="1" s="1"/>
  <c r="R61" i="1"/>
  <c r="V61" i="1" s="1"/>
  <c r="R101" i="1"/>
  <c r="V101" i="1" s="1"/>
  <c r="R59" i="1"/>
  <c r="V59" i="1" s="1"/>
  <c r="R20" i="1"/>
  <c r="V20" i="1" s="1"/>
  <c r="R219" i="1"/>
  <c r="V219" i="1" s="1"/>
  <c r="R128" i="1"/>
  <c r="V128" i="1" s="1"/>
  <c r="R134" i="1"/>
  <c r="V134" i="1" s="1"/>
  <c r="R218" i="1"/>
  <c r="V218" i="1" s="1"/>
  <c r="R142" i="1"/>
  <c r="V142" i="1" s="1"/>
  <c r="R258" i="1"/>
  <c r="V258" i="1" s="1"/>
  <c r="R213" i="1"/>
  <c r="V213" i="1" s="1"/>
  <c r="R321" i="1"/>
  <c r="V321" i="1" s="1"/>
  <c r="R339" i="1"/>
  <c r="V339" i="1" s="1"/>
  <c r="R15" i="1"/>
  <c r="V15" i="1" s="1"/>
  <c r="R214" i="1"/>
  <c r="V214" i="1" s="1"/>
  <c r="R185" i="1"/>
  <c r="V185" i="1" s="1"/>
  <c r="R345" i="1"/>
  <c r="V345" i="1" s="1"/>
  <c r="R182" i="1"/>
  <c r="V182" i="1" s="1"/>
  <c r="R364" i="1"/>
  <c r="V364" i="1" s="1"/>
  <c r="R304" i="1"/>
  <c r="V304" i="1" s="1"/>
  <c r="R357" i="1"/>
  <c r="V357" i="1" s="1"/>
  <c r="R231" i="1"/>
  <c r="V231" i="1" s="1"/>
  <c r="R144" i="1"/>
  <c r="V144" i="1" s="1"/>
  <c r="R102" i="1"/>
  <c r="V102" i="1" s="1"/>
  <c r="R24" i="1"/>
  <c r="V24" i="1" s="1"/>
  <c r="R177" i="1"/>
  <c r="V177" i="1" s="1"/>
  <c r="R196" i="1"/>
  <c r="V196" i="1" s="1"/>
  <c r="R178" i="1"/>
  <c r="V178" i="1" s="1"/>
  <c r="R183" i="1"/>
  <c r="V183" i="1" s="1"/>
  <c r="R230" i="1"/>
  <c r="V230" i="1" s="1"/>
  <c r="R315" i="1"/>
  <c r="V315" i="1" s="1"/>
  <c r="R327" i="1"/>
  <c r="V327" i="1" s="1"/>
  <c r="R153" i="1"/>
  <c r="V153" i="1" s="1"/>
  <c r="R226" i="1"/>
  <c r="V226" i="1" s="1"/>
  <c r="R237" i="1"/>
  <c r="V237" i="1" s="1"/>
  <c r="R263" i="1"/>
  <c r="V263" i="1" s="1"/>
  <c r="R326" i="1"/>
  <c r="V326" i="1" s="1"/>
  <c r="R255" i="1"/>
  <c r="V255" i="1" s="1"/>
  <c r="R137" i="1"/>
  <c r="V137" i="1" s="1"/>
  <c r="R31" i="1"/>
  <c r="V31" i="1" s="1"/>
  <c r="R109" i="1"/>
  <c r="V109" i="1" s="1"/>
  <c r="P18" i="1"/>
  <c r="P87" i="1"/>
  <c r="P7" i="1"/>
  <c r="P223" i="1"/>
  <c r="P309" i="1"/>
  <c r="P235" i="1"/>
  <c r="P202" i="1"/>
  <c r="P14" i="1"/>
  <c r="P238" i="1"/>
  <c r="O97" i="1"/>
  <c r="P295" i="1"/>
  <c r="O109" i="1"/>
  <c r="P97" i="1"/>
  <c r="O199" i="1"/>
  <c r="P204" i="1"/>
  <c r="P152" i="1"/>
  <c r="O209" i="1"/>
  <c r="O53" i="1"/>
  <c r="O184" i="1"/>
  <c r="P122" i="1"/>
  <c r="P90" i="1"/>
  <c r="P266" i="1"/>
  <c r="P141" i="1"/>
  <c r="P231" i="1"/>
  <c r="P64" i="1"/>
  <c r="P335" i="1"/>
  <c r="P350" i="1"/>
  <c r="P170" i="1"/>
  <c r="O50" i="1"/>
  <c r="P253" i="1"/>
  <c r="P161" i="1"/>
  <c r="P246" i="1"/>
  <c r="P160" i="1"/>
  <c r="P236" i="1"/>
  <c r="P159" i="1"/>
  <c r="P136" i="1"/>
  <c r="P334" i="1"/>
  <c r="P31" i="1"/>
  <c r="O45" i="1"/>
  <c r="O195" i="1"/>
  <c r="O262" i="1"/>
  <c r="P46" i="1"/>
  <c r="O231" i="1"/>
  <c r="P197" i="1"/>
  <c r="P154" i="1"/>
  <c r="P280" i="1"/>
  <c r="P173" i="1"/>
  <c r="P124" i="1"/>
  <c r="O86" i="1"/>
  <c r="O201" i="1"/>
  <c r="P315" i="1"/>
  <c r="P172" i="1"/>
  <c r="P44" i="1"/>
  <c r="P265" i="1"/>
  <c r="P135" i="1"/>
  <c r="P143" i="1"/>
  <c r="O161" i="1"/>
  <c r="O136" i="1"/>
  <c r="P332" i="1"/>
  <c r="P108" i="1"/>
  <c r="P125" i="1"/>
  <c r="O340" i="1"/>
  <c r="P94" i="1"/>
  <c r="P267" i="1"/>
  <c r="O239" i="1"/>
  <c r="P96" i="1"/>
  <c r="P32" i="1"/>
  <c r="P93" i="1"/>
  <c r="P69" i="1"/>
  <c r="P318" i="1"/>
  <c r="O171" i="1"/>
  <c r="O363" i="1"/>
  <c r="P256" i="1"/>
  <c r="O255" i="1"/>
  <c r="O284" i="1"/>
  <c r="O347" i="1"/>
  <c r="P144" i="1"/>
  <c r="O244" i="1"/>
  <c r="P68" i="1"/>
  <c r="P302" i="1"/>
  <c r="P250" i="1"/>
  <c r="P323" i="1"/>
  <c r="O188" i="1"/>
  <c r="O215" i="1"/>
  <c r="P140" i="1"/>
  <c r="P276" i="1"/>
  <c r="P254" i="1"/>
  <c r="P185" i="1"/>
  <c r="P109" i="1"/>
  <c r="P255" i="1"/>
  <c r="P200" i="1"/>
  <c r="P72" i="1"/>
  <c r="O332" i="1"/>
  <c r="O185" i="1"/>
  <c r="P70" i="1"/>
  <c r="P9" i="1"/>
  <c r="P293" i="1"/>
  <c r="P264" i="1"/>
  <c r="P42" i="1"/>
  <c r="P21" i="1"/>
  <c r="O80" i="1"/>
  <c r="O166" i="1"/>
  <c r="P214" i="1"/>
  <c r="P233" i="1"/>
  <c r="O213" i="1"/>
  <c r="P188" i="1"/>
  <c r="P230" i="1"/>
  <c r="P330" i="1"/>
  <c r="O44" i="1"/>
  <c r="P158" i="1"/>
  <c r="O137" i="1"/>
  <c r="P251" i="1"/>
  <c r="P190" i="1"/>
  <c r="O10" i="1"/>
  <c r="P278" i="1"/>
  <c r="P79" i="1"/>
  <c r="P203" i="1"/>
  <c r="P22" i="1"/>
  <c r="O190" i="1"/>
  <c r="O224" i="1"/>
  <c r="O304" i="1"/>
  <c r="P112" i="1"/>
  <c r="O214" i="1"/>
  <c r="P260" i="1"/>
  <c r="P239" i="1"/>
  <c r="P244" i="1"/>
  <c r="P211" i="1"/>
  <c r="P168" i="1"/>
  <c r="P84" i="1"/>
  <c r="P174" i="1"/>
  <c r="P193" i="1"/>
  <c r="P268" i="1"/>
  <c r="O74" i="1"/>
  <c r="P245" i="1"/>
  <c r="P116" i="1"/>
  <c r="P240" i="1"/>
  <c r="P336" i="1"/>
  <c r="P195" i="1"/>
  <c r="P363" i="1"/>
  <c r="O189" i="1"/>
  <c r="P344" i="1"/>
  <c r="P248" i="1"/>
  <c r="P189" i="1"/>
  <c r="P171" i="1"/>
  <c r="O344" i="1"/>
  <c r="P282" i="1"/>
  <c r="P234" i="1"/>
  <c r="P192" i="1"/>
  <c r="O357" i="1"/>
  <c r="O238" i="1"/>
  <c r="P320" i="1"/>
  <c r="P91" i="1"/>
  <c r="P50" i="1"/>
  <c r="P127" i="1"/>
  <c r="P75" i="1"/>
  <c r="P252" i="1"/>
  <c r="P8" i="1"/>
  <c r="O56" i="1"/>
  <c r="O25" i="1"/>
  <c r="O51" i="1"/>
  <c r="O272" i="1"/>
  <c r="P212" i="1"/>
  <c r="P271" i="1"/>
  <c r="P43" i="1"/>
  <c r="O40" i="1"/>
  <c r="P83" i="1"/>
  <c r="O159" i="1"/>
  <c r="O314" i="1"/>
  <c r="O170" i="1"/>
  <c r="O230" i="1"/>
  <c r="O293" i="1"/>
  <c r="O142" i="1"/>
  <c r="O68" i="1"/>
  <c r="P137" i="1"/>
  <c r="P86" i="1"/>
  <c r="P219" i="1"/>
  <c r="P148" i="1"/>
  <c r="O260" i="1"/>
  <c r="P232" i="1"/>
  <c r="P51" i="1"/>
  <c r="P201" i="1"/>
  <c r="P241" i="1"/>
  <c r="O248" i="1"/>
  <c r="O127" i="1"/>
  <c r="P80" i="1"/>
  <c r="P305" i="1"/>
  <c r="P279" i="1"/>
  <c r="P117" i="1"/>
  <c r="P16" i="1"/>
  <c r="P357" i="1"/>
  <c r="P299" i="1"/>
  <c r="P111" i="1"/>
  <c r="O326" i="1"/>
  <c r="P56" i="1"/>
  <c r="P311" i="1"/>
  <c r="O267" i="1"/>
  <c r="O100" i="1"/>
  <c r="O57" i="1"/>
  <c r="P348" i="1"/>
  <c r="P57" i="1"/>
  <c r="P62" i="1"/>
  <c r="P322" i="1"/>
  <c r="O117" i="1"/>
  <c r="P65" i="1"/>
  <c r="P187" i="1"/>
  <c r="P37" i="1"/>
  <c r="P88" i="1"/>
  <c r="P292" i="1"/>
  <c r="O176" i="1"/>
  <c r="P176" i="1"/>
  <c r="O39" i="1"/>
  <c r="P38" i="1"/>
  <c r="P225" i="1"/>
  <c r="P218" i="1"/>
  <c r="O219" i="1"/>
  <c r="P314" i="1"/>
  <c r="O297" i="1"/>
  <c r="P224" i="1"/>
  <c r="O263" i="1"/>
  <c r="O287" i="1"/>
  <c r="P281" i="1"/>
  <c r="O218" i="1"/>
  <c r="O269" i="1"/>
  <c r="O33" i="1"/>
  <c r="O333" i="1"/>
  <c r="P206" i="1"/>
  <c r="O257" i="1"/>
  <c r="O194" i="1"/>
  <c r="O242" i="1"/>
  <c r="P194" i="1"/>
  <c r="O261" i="1"/>
  <c r="O256" i="1"/>
  <c r="P261" i="1"/>
  <c r="P345" i="1"/>
  <c r="O303" i="1"/>
  <c r="P352" i="1"/>
  <c r="O43" i="1"/>
  <c r="P123" i="1"/>
  <c r="P182" i="1"/>
  <c r="P319" i="1"/>
  <c r="P11" i="1"/>
  <c r="P331" i="1"/>
  <c r="P149" i="1"/>
  <c r="O123" i="1"/>
  <c r="P129" i="1"/>
  <c r="O75" i="1"/>
  <c r="O364" i="1"/>
  <c r="P289" i="1"/>
  <c r="P341" i="1"/>
  <c r="O237" i="1"/>
  <c r="P183" i="1"/>
  <c r="P303" i="1"/>
  <c r="P207" i="1"/>
  <c r="O103" i="1"/>
  <c r="O278" i="1"/>
  <c r="P297" i="1"/>
  <c r="O245" i="1"/>
  <c r="P257" i="1"/>
  <c r="P326" i="1"/>
  <c r="N7" i="1"/>
  <c r="O7" i="1"/>
  <c r="P63" i="1"/>
  <c r="P327" i="1"/>
  <c r="P33" i="1"/>
  <c r="P237" i="1"/>
  <c r="O358" i="1"/>
  <c r="O62" i="1"/>
  <c r="P215" i="1"/>
  <c r="P163" i="1"/>
  <c r="O110" i="1"/>
  <c r="P138" i="1"/>
  <c r="P23" i="1"/>
  <c r="O55" i="1"/>
  <c r="P362" i="1"/>
  <c r="O34" i="1"/>
  <c r="O328" i="1"/>
  <c r="O88" i="1"/>
  <c r="P26" i="1"/>
  <c r="P166" i="1"/>
  <c r="P347" i="1"/>
  <c r="O226" i="1"/>
  <c r="P110" i="1"/>
  <c r="O26" i="1"/>
  <c r="O67" i="1"/>
  <c r="O182" i="1"/>
  <c r="N335" i="1"/>
  <c r="O335" i="1"/>
  <c r="O169" i="1"/>
  <c r="P49" i="1"/>
  <c r="O148" i="1"/>
  <c r="P364" i="1"/>
  <c r="O232" i="1"/>
  <c r="O124" i="1"/>
  <c r="O323" i="1"/>
  <c r="P10" i="1"/>
  <c r="P312" i="1"/>
  <c r="O200" i="1"/>
  <c r="P317" i="1"/>
  <c r="P25" i="1"/>
  <c r="P358" i="1"/>
  <c r="O317" i="1"/>
  <c r="P175" i="1"/>
  <c r="P139" i="1"/>
  <c r="N311" i="1"/>
  <c r="O311" i="1"/>
  <c r="P328" i="1"/>
  <c r="P226" i="1"/>
  <c r="N14" i="1"/>
  <c r="O14" i="1"/>
  <c r="O163" i="1"/>
  <c r="P263" i="1"/>
  <c r="P40" i="1"/>
  <c r="O345" i="1"/>
  <c r="N46" i="1"/>
  <c r="O46" i="1"/>
  <c r="O146" i="1"/>
  <c r="P130" i="1"/>
  <c r="O20" i="1"/>
  <c r="O308" i="1"/>
  <c r="P39" i="1"/>
  <c r="N10" i="1"/>
  <c r="O319" i="1"/>
  <c r="P343" i="1"/>
  <c r="O207" i="1"/>
  <c r="O327" i="1"/>
  <c r="P288" i="1"/>
  <c r="P20" i="1"/>
  <c r="P247" i="1"/>
  <c r="P12" i="1"/>
  <c r="P156" i="1"/>
  <c r="O299" i="1"/>
  <c r="O22" i="1"/>
  <c r="P100" i="1"/>
  <c r="P81" i="1"/>
  <c r="O289" i="1"/>
  <c r="O61" i="1"/>
  <c r="O69" i="1"/>
  <c r="O173" i="1"/>
  <c r="P269" i="1"/>
  <c r="P115" i="1"/>
  <c r="O362" i="1"/>
  <c r="O212" i="1"/>
  <c r="O350" i="1"/>
  <c r="N350" i="1"/>
  <c r="P333" i="1"/>
  <c r="O315" i="1"/>
  <c r="O183" i="1"/>
  <c r="O334" i="1"/>
  <c r="O291" i="1"/>
  <c r="N341" i="1"/>
  <c r="O132" i="1"/>
  <c r="P134" i="1"/>
  <c r="O178" i="1"/>
  <c r="O361" i="1"/>
  <c r="O341" i="1"/>
  <c r="N320" i="1"/>
  <c r="O320" i="1"/>
  <c r="N322" i="1"/>
  <c r="O322" i="1"/>
  <c r="P147" i="1"/>
  <c r="O216" i="1"/>
  <c r="P59" i="1"/>
  <c r="P351" i="1"/>
  <c r="O115" i="1"/>
  <c r="N115" i="1"/>
  <c r="P121" i="1"/>
  <c r="O81" i="1"/>
  <c r="P58" i="1"/>
  <c r="O122" i="1"/>
  <c r="N122" i="1"/>
  <c r="N305" i="1"/>
  <c r="O305" i="1"/>
  <c r="O316" i="1"/>
  <c r="N316" i="1"/>
  <c r="O121" i="1"/>
  <c r="P242" i="1"/>
  <c r="P179" i="1"/>
  <c r="P67" i="1"/>
  <c r="O279" i="1"/>
  <c r="N279" i="1"/>
  <c r="O8" i="1"/>
  <c r="N8" i="1"/>
  <c r="P325" i="1"/>
  <c r="P128" i="1"/>
  <c r="O91" i="1"/>
  <c r="O179" i="1"/>
  <c r="P104" i="1"/>
  <c r="O145" i="1"/>
  <c r="P153" i="1"/>
  <c r="P167" i="1"/>
  <c r="O167" i="1"/>
  <c r="N167" i="1"/>
  <c r="N172" i="1"/>
  <c r="O172" i="1"/>
  <c r="O196" i="1"/>
  <c r="O153" i="1"/>
  <c r="P36" i="1"/>
  <c r="O35" i="1"/>
  <c r="O147" i="1"/>
  <c r="N233" i="1"/>
  <c r="O233" i="1"/>
  <c r="N243" i="1"/>
  <c r="P243" i="1"/>
  <c r="O243" i="1"/>
  <c r="O16" i="1"/>
  <c r="P145" i="1"/>
  <c r="P15" i="1"/>
  <c r="P169" i="1"/>
  <c r="P272" i="1"/>
  <c r="O140" i="1"/>
  <c r="O251" i="1"/>
  <c r="N251" i="1"/>
  <c r="O134" i="1"/>
  <c r="P82" i="1"/>
  <c r="O15" i="1"/>
  <c r="O82" i="1"/>
  <c r="O346" i="1"/>
  <c r="O116" i="1"/>
  <c r="N116" i="1"/>
  <c r="P196" i="1"/>
  <c r="P55" i="1"/>
  <c r="O356" i="1"/>
  <c r="N356" i="1"/>
  <c r="P45" i="1"/>
  <c r="O351" i="1"/>
  <c r="O36" i="1"/>
  <c r="O225" i="1"/>
  <c r="N225" i="1"/>
  <c r="O63" i="1"/>
  <c r="P361" i="1"/>
  <c r="P35" i="1"/>
  <c r="O325" i="1"/>
  <c r="P61" i="1"/>
  <c r="P356" i="1"/>
  <c r="O129" i="1"/>
  <c r="O206" i="1"/>
  <c r="N93" i="1"/>
  <c r="O93" i="1"/>
  <c r="P316" i="1"/>
  <c r="P355" i="1"/>
  <c r="O355" i="1"/>
  <c r="N355" i="1"/>
  <c r="N349" i="1"/>
  <c r="O349" i="1"/>
  <c r="P349" i="1"/>
  <c r="N119" i="1"/>
  <c r="O119" i="1"/>
  <c r="O337" i="1"/>
  <c r="N337" i="1"/>
  <c r="P307" i="1"/>
  <c r="N307" i="1"/>
  <c r="O259" i="1"/>
  <c r="P259" i="1"/>
  <c r="N259" i="1"/>
  <c r="P28" i="1"/>
  <c r="P365" i="1"/>
  <c r="N365" i="1"/>
  <c r="O365" i="1"/>
  <c r="P324" i="1"/>
  <c r="O273" i="1"/>
  <c r="P346" i="1"/>
  <c r="P205" i="1"/>
  <c r="P107" i="1"/>
  <c r="O38" i="1"/>
  <c r="O313" i="1"/>
  <c r="N313" i="1"/>
  <c r="N276" i="1"/>
  <c r="O276" i="1"/>
  <c r="P71" i="1"/>
  <c r="N71" i="1"/>
  <c r="O71" i="1"/>
  <c r="O301" i="1"/>
  <c r="P301" i="1"/>
  <c r="N301" i="1"/>
  <c r="N235" i="1"/>
  <c r="O235" i="1"/>
  <c r="N223" i="1"/>
  <c r="O223" i="1"/>
  <c r="P150" i="1"/>
  <c r="O150" i="1"/>
  <c r="N150" i="1"/>
  <c r="P275" i="1"/>
  <c r="O281" i="1"/>
  <c r="O52" i="1"/>
  <c r="N52" i="1"/>
  <c r="O87" i="1"/>
  <c r="N87" i="1"/>
  <c r="N79" i="1"/>
  <c r="O79" i="1"/>
  <c r="O118" i="1"/>
  <c r="N118" i="1"/>
  <c r="P118" i="1"/>
  <c r="N99" i="1"/>
  <c r="P99" i="1"/>
  <c r="O99" i="1"/>
  <c r="O186" i="1"/>
  <c r="P178" i="1"/>
  <c r="O144" i="1"/>
  <c r="O162" i="1"/>
  <c r="N162" i="1"/>
  <c r="P155" i="1"/>
  <c r="N155" i="1"/>
  <c r="O155" i="1"/>
  <c r="O13" i="1"/>
  <c r="P13" i="1"/>
  <c r="N13" i="1"/>
  <c r="P321" i="1"/>
  <c r="P27" i="1"/>
  <c r="P177" i="1"/>
  <c r="O105" i="1"/>
  <c r="P186" i="1"/>
  <c r="O312" i="1"/>
  <c r="P24" i="1"/>
  <c r="P283" i="1"/>
  <c r="O283" i="1"/>
  <c r="N283" i="1"/>
  <c r="P277" i="1"/>
  <c r="N277" i="1"/>
  <c r="O277" i="1"/>
  <c r="N199" i="1"/>
  <c r="P199" i="1"/>
  <c r="P217" i="1"/>
  <c r="O217" i="1"/>
  <c r="N217" i="1"/>
  <c r="N265" i="1"/>
  <c r="O265" i="1"/>
  <c r="N112" i="1"/>
  <c r="O112" i="1"/>
  <c r="P126" i="1"/>
  <c r="O126" i="1"/>
  <c r="N126" i="1"/>
  <c r="N135" i="1"/>
  <c r="O135" i="1"/>
  <c r="O221" i="1"/>
  <c r="O247" i="1"/>
  <c r="O111" i="1"/>
  <c r="N111" i="1"/>
  <c r="N296" i="1"/>
  <c r="P296" i="1"/>
  <c r="O296" i="1"/>
  <c r="P285" i="1"/>
  <c r="O285" i="1"/>
  <c r="N285" i="1"/>
  <c r="O343" i="1"/>
  <c r="O203" i="1"/>
  <c r="N203" i="1"/>
  <c r="P291" i="1"/>
  <c r="P359" i="1"/>
  <c r="N359" i="1"/>
  <c r="O359" i="1"/>
  <c r="N160" i="1"/>
  <c r="O160" i="1"/>
  <c r="P34" i="1"/>
  <c r="P162" i="1"/>
  <c r="N241" i="1"/>
  <c r="O241" i="1"/>
  <c r="N204" i="1"/>
  <c r="O204" i="1"/>
  <c r="P114" i="1"/>
  <c r="N114" i="1"/>
  <c r="O114" i="1"/>
  <c r="N29" i="1"/>
  <c r="O29" i="1"/>
  <c r="P29" i="1"/>
  <c r="N229" i="1"/>
  <c r="P229" i="1"/>
  <c r="O229" i="1"/>
  <c r="N78" i="1"/>
  <c r="O78" i="1"/>
  <c r="P78" i="1"/>
  <c r="O210" i="1"/>
  <c r="N210" i="1"/>
  <c r="N151" i="1"/>
  <c r="O151" i="1"/>
  <c r="O21" i="1"/>
  <c r="N21" i="1"/>
  <c r="O102" i="1"/>
  <c r="P76" i="1"/>
  <c r="O76" i="1"/>
  <c r="N73" i="1"/>
  <c r="O73" i="1"/>
  <c r="N152" i="1"/>
  <c r="O152" i="1"/>
  <c r="O141" i="1"/>
  <c r="N141" i="1"/>
  <c r="O286" i="1"/>
  <c r="N286" i="1"/>
  <c r="P103" i="1"/>
  <c r="O339" i="1"/>
  <c r="N211" i="1"/>
  <c r="O211" i="1"/>
  <c r="N168" i="1"/>
  <c r="O168" i="1"/>
  <c r="N84" i="1"/>
  <c r="O84" i="1"/>
  <c r="O174" i="1"/>
  <c r="N174" i="1"/>
  <c r="O193" i="1"/>
  <c r="N193" i="1"/>
  <c r="P47" i="1"/>
  <c r="O47" i="1"/>
  <c r="N47" i="1"/>
  <c r="P54" i="1"/>
  <c r="N54" i="1"/>
  <c r="O258" i="1"/>
  <c r="N85" i="1"/>
  <c r="O85" i="1"/>
  <c r="P85" i="1"/>
  <c r="P164" i="1"/>
  <c r="N164" i="1"/>
  <c r="N197" i="1"/>
  <c r="O197" i="1"/>
  <c r="P227" i="1"/>
  <c r="N227" i="1"/>
  <c r="O227" i="1"/>
  <c r="O321" i="1"/>
  <c r="O329" i="1"/>
  <c r="P329" i="1"/>
  <c r="N329" i="1"/>
  <c r="P304" i="1"/>
  <c r="P220" i="1"/>
  <c r="N53" i="1"/>
  <c r="P53" i="1"/>
  <c r="N125" i="1"/>
  <c r="O125" i="1"/>
  <c r="O11" i="1"/>
  <c r="N11" i="1"/>
  <c r="N72" i="1"/>
  <c r="O72" i="1"/>
  <c r="N302" i="1"/>
  <c r="O302" i="1"/>
  <c r="O268" i="1"/>
  <c r="N268" i="1"/>
  <c r="N298" i="1"/>
  <c r="O298" i="1"/>
  <c r="O177" i="1"/>
  <c r="O66" i="1"/>
  <c r="O249" i="1"/>
  <c r="N249" i="1"/>
  <c r="O324" i="1"/>
  <c r="O94" i="1"/>
  <c r="P73" i="1"/>
  <c r="O338" i="1"/>
  <c r="O106" i="1"/>
  <c r="O24" i="1"/>
  <c r="P290" i="1"/>
  <c r="P273" i="1"/>
  <c r="P287" i="1"/>
  <c r="N139" i="1"/>
  <c r="O139" i="1"/>
  <c r="N133" i="1"/>
  <c r="P133" i="1"/>
  <c r="O133" i="1"/>
  <c r="N17" i="1"/>
  <c r="P17" i="1"/>
  <c r="O17" i="1"/>
  <c r="N89" i="1"/>
  <c r="P89" i="1"/>
  <c r="O89" i="1"/>
  <c r="N336" i="1"/>
  <c r="O336" i="1"/>
  <c r="N108" i="1"/>
  <c r="O108" i="1"/>
  <c r="O41" i="1"/>
  <c r="P41" i="1"/>
  <c r="N41" i="1"/>
  <c r="O158" i="1"/>
  <c r="N158" i="1"/>
  <c r="N292" i="1"/>
  <c r="O292" i="1"/>
  <c r="P191" i="1"/>
  <c r="O191" i="1"/>
  <c r="N191" i="1"/>
  <c r="P298" i="1"/>
  <c r="O353" i="1"/>
  <c r="N353" i="1"/>
  <c r="P353" i="1"/>
  <c r="N92" i="1"/>
  <c r="O92" i="1"/>
  <c r="P74" i="1"/>
  <c r="N74" i="1"/>
  <c r="P262" i="1"/>
  <c r="O70" i="1"/>
  <c r="N70" i="1"/>
  <c r="O187" i="1"/>
  <c r="O128" i="1"/>
  <c r="O9" i="1"/>
  <c r="N157" i="1"/>
  <c r="O157" i="1"/>
  <c r="P339" i="1"/>
  <c r="O240" i="1"/>
  <c r="P360" i="1"/>
  <c r="P249" i="1"/>
  <c r="O107" i="1"/>
  <c r="O275" i="1"/>
  <c r="O180" i="1"/>
  <c r="P180" i="1"/>
  <c r="N180" i="1"/>
  <c r="O120" i="1"/>
  <c r="P120" i="1"/>
  <c r="N120" i="1"/>
  <c r="P342" i="1"/>
  <c r="N342" i="1"/>
  <c r="O342" i="1"/>
  <c r="O271" i="1"/>
  <c r="N271" i="1"/>
  <c r="N181" i="1"/>
  <c r="O181" i="1"/>
  <c r="P181" i="1"/>
  <c r="N300" i="1"/>
  <c r="P300" i="1"/>
  <c r="O300" i="1"/>
  <c r="N77" i="1"/>
  <c r="O77" i="1"/>
  <c r="P77" i="1"/>
  <c r="P5" i="1"/>
  <c r="N5" i="1"/>
  <c r="O5" i="1"/>
  <c r="O104" i="1"/>
  <c r="N274" i="1"/>
  <c r="O274" i="1"/>
  <c r="P274" i="1"/>
  <c r="P216" i="1"/>
  <c r="P308" i="1"/>
  <c r="N37" i="1"/>
  <c r="O37" i="1"/>
  <c r="O288" i="1"/>
  <c r="P92" i="1"/>
  <c r="P131" i="1"/>
  <c r="N131" i="1"/>
  <c r="O131" i="1"/>
  <c r="O130" i="1"/>
  <c r="P52" i="1"/>
  <c r="P340" i="1"/>
  <c r="O360" i="1"/>
  <c r="N252" i="1"/>
  <c r="O252" i="1"/>
  <c r="P213" i="1"/>
  <c r="P337" i="1"/>
  <c r="P101" i="1"/>
  <c r="P106" i="1"/>
  <c r="P221" i="1"/>
  <c r="P258" i="1"/>
  <c r="N253" i="1"/>
  <c r="O253" i="1"/>
  <c r="O90" i="1"/>
  <c r="N90" i="1"/>
  <c r="N96" i="1"/>
  <c r="O96" i="1"/>
  <c r="O306" i="1"/>
  <c r="N306" i="1"/>
  <c r="P306" i="1"/>
  <c r="N113" i="1"/>
  <c r="O113" i="1"/>
  <c r="P113" i="1"/>
  <c r="O354" i="1"/>
  <c r="N354" i="1"/>
  <c r="O264" i="1"/>
  <c r="N264" i="1"/>
  <c r="O42" i="1"/>
  <c r="N42" i="1"/>
  <c r="N330" i="1"/>
  <c r="O330" i="1"/>
  <c r="N202" i="1"/>
  <c r="O202" i="1"/>
  <c r="O54" i="1"/>
  <c r="N310" i="1"/>
  <c r="O310" i="1"/>
  <c r="P310" i="1"/>
  <c r="O28" i="1"/>
  <c r="O309" i="1"/>
  <c r="N309" i="1"/>
  <c r="P354" i="1"/>
  <c r="N98" i="1"/>
  <c r="P98" i="1"/>
  <c r="O98" i="1"/>
  <c r="O164" i="1"/>
  <c r="N254" i="1"/>
  <c r="O254" i="1"/>
  <c r="O307" i="1"/>
  <c r="O250" i="1"/>
  <c r="N250" i="1"/>
  <c r="O101" i="1"/>
  <c r="P184" i="1"/>
  <c r="P119" i="1"/>
  <c r="P142" i="1"/>
  <c r="P313" i="1"/>
  <c r="O64" i="1"/>
  <c r="N64" i="1"/>
  <c r="O318" i="1"/>
  <c r="N318" i="1"/>
  <c r="P270" i="1"/>
  <c r="N270" i="1"/>
  <c r="O270" i="1"/>
  <c r="N83" i="1"/>
  <c r="O83" i="1"/>
  <c r="N246" i="1"/>
  <c r="O246" i="1"/>
  <c r="O228" i="1"/>
  <c r="N228" i="1"/>
  <c r="P228" i="1"/>
  <c r="O6" i="1"/>
  <c r="N6" i="1"/>
  <c r="P6" i="1"/>
  <c r="O294" i="1"/>
  <c r="P294" i="1"/>
  <c r="N294" i="1"/>
  <c r="P157" i="1"/>
  <c r="P165" i="1"/>
  <c r="O165" i="1"/>
  <c r="N165" i="1"/>
  <c r="P210" i="1"/>
  <c r="O49" i="1"/>
  <c r="N49" i="1"/>
  <c r="N58" i="1"/>
  <c r="O58" i="1"/>
  <c r="N32" i="1"/>
  <c r="O32" i="1"/>
  <c r="O290" i="1"/>
  <c r="O31" i="1"/>
  <c r="O27" i="1"/>
  <c r="O65" i="1"/>
  <c r="N65" i="1"/>
  <c r="O138" i="1"/>
  <c r="N138" i="1"/>
  <c r="N23" i="1"/>
  <c r="O23" i="1"/>
  <c r="O282" i="1"/>
  <c r="N282" i="1"/>
  <c r="O234" i="1"/>
  <c r="N234" i="1"/>
  <c r="N48" i="1"/>
  <c r="O48" i="1"/>
  <c r="P48" i="1"/>
  <c r="P60" i="1"/>
  <c r="N60" i="1"/>
  <c r="O60" i="1"/>
  <c r="N192" i="1"/>
  <c r="O192" i="1"/>
  <c r="O331" i="1"/>
  <c r="N331" i="1"/>
  <c r="O280" i="1"/>
  <c r="N280" i="1"/>
  <c r="O59" i="1"/>
  <c r="P132" i="1"/>
  <c r="P146" i="1"/>
  <c r="P66" i="1"/>
  <c r="N266" i="1"/>
  <c r="O266" i="1"/>
  <c r="N149" i="1"/>
  <c r="O149" i="1"/>
  <c r="O143" i="1"/>
  <c r="N143" i="1"/>
  <c r="O175" i="1"/>
  <c r="O352" i="1"/>
  <c r="N352" i="1"/>
  <c r="P19" i="1"/>
  <c r="O19" i="1"/>
  <c r="N19" i="1"/>
  <c r="P105" i="1"/>
  <c r="O220" i="1"/>
  <c r="P338" i="1"/>
  <c r="P30" i="1"/>
  <c r="O30" i="1"/>
  <c r="N30" i="1"/>
  <c r="N348" i="1"/>
  <c r="O348" i="1"/>
  <c r="O95" i="1"/>
  <c r="N95" i="1"/>
  <c r="P198" i="1"/>
  <c r="N198" i="1"/>
  <c r="O198" i="1"/>
  <c r="N12" i="1"/>
  <c r="O12" i="1"/>
  <c r="N18" i="1"/>
  <c r="O18" i="1"/>
  <c r="O156" i="1"/>
  <c r="N156" i="1"/>
  <c r="O295" i="1"/>
  <c r="N295" i="1"/>
  <c r="N222" i="1"/>
  <c r="O222" i="1"/>
  <c r="P222" i="1"/>
  <c r="O205" i="1"/>
  <c r="N208" i="1"/>
  <c r="O208" i="1"/>
  <c r="N154" i="1"/>
  <c r="O154" i="1"/>
  <c r="N236" i="1"/>
  <c r="O236" i="1"/>
  <c r="P95" i="1"/>
  <c r="P102" i="1"/>
  <c r="P286" i="1"/>
  <c r="P208" i="1"/>
  <c r="S266" i="1" l="1"/>
  <c r="W266" i="1" s="1"/>
  <c r="R268" i="1"/>
  <c r="V268" i="1" s="1"/>
  <c r="S279" i="1"/>
  <c r="W279" i="1" s="1"/>
  <c r="S308" i="1"/>
  <c r="W308" i="1" s="1"/>
  <c r="T326" i="1"/>
  <c r="X326" i="1" s="1"/>
  <c r="T348" i="1"/>
  <c r="X348" i="1" s="1"/>
  <c r="T363" i="1"/>
  <c r="X363" i="1" s="1"/>
  <c r="T32" i="1"/>
  <c r="X32" i="1" s="1"/>
  <c r="T202" i="1"/>
  <c r="X202" i="1" s="1"/>
  <c r="S222" i="1"/>
  <c r="W222" i="1" s="1"/>
  <c r="T146" i="1"/>
  <c r="X146" i="1" s="1"/>
  <c r="S165" i="1"/>
  <c r="W165" i="1" s="1"/>
  <c r="R98" i="1"/>
  <c r="V98" i="1" s="1"/>
  <c r="T213" i="1"/>
  <c r="X213" i="1" s="1"/>
  <c r="T342" i="1"/>
  <c r="X342" i="1" s="1"/>
  <c r="R41" i="1"/>
  <c r="V41" i="1" s="1"/>
  <c r="R302" i="1"/>
  <c r="V302" i="1" s="1"/>
  <c r="R84" i="1"/>
  <c r="V84" i="1" s="1"/>
  <c r="S204" i="1"/>
  <c r="W204" i="1" s="1"/>
  <c r="S105" i="1"/>
  <c r="W105" i="1" s="1"/>
  <c r="R301" i="1"/>
  <c r="V301" i="1" s="1"/>
  <c r="S93" i="1"/>
  <c r="W93" i="1" s="1"/>
  <c r="T167" i="1"/>
  <c r="X167" i="1" s="1"/>
  <c r="S361" i="1"/>
  <c r="W361" i="1" s="1"/>
  <c r="S20" i="1"/>
  <c r="W20" i="1" s="1"/>
  <c r="T257" i="1"/>
  <c r="X257" i="1" s="1"/>
  <c r="S218" i="1"/>
  <c r="W218" i="1" s="1"/>
  <c r="T305" i="1"/>
  <c r="X305" i="1" s="1"/>
  <c r="S238" i="1"/>
  <c r="W238" i="1" s="1"/>
  <c r="T255" i="1"/>
  <c r="X255" i="1" s="1"/>
  <c r="T46" i="1"/>
  <c r="X46" i="1" s="1"/>
  <c r="R138" i="1"/>
  <c r="V138" i="1" s="1"/>
  <c r="R292" i="1"/>
  <c r="V292" i="1" s="1"/>
  <c r="S198" i="1"/>
  <c r="W198" i="1" s="1"/>
  <c r="S138" i="1"/>
  <c r="W138" i="1" s="1"/>
  <c r="S98" i="1"/>
  <c r="W98" i="1" s="1"/>
  <c r="T92" i="1"/>
  <c r="X92" i="1" s="1"/>
  <c r="R158" i="1"/>
  <c r="V158" i="1" s="1"/>
  <c r="S174" i="1"/>
  <c r="W174" i="1" s="1"/>
  <c r="R19" i="1"/>
  <c r="V19" i="1" s="1"/>
  <c r="R65" i="1"/>
  <c r="V65" i="1" s="1"/>
  <c r="T313" i="1"/>
  <c r="X313" i="1" s="1"/>
  <c r="S330" i="1"/>
  <c r="W330" i="1" s="1"/>
  <c r="S288" i="1"/>
  <c r="W288" i="1" s="1"/>
  <c r="S240" i="1"/>
  <c r="W240" i="1" s="1"/>
  <c r="T17" i="1"/>
  <c r="X17" i="1" s="1"/>
  <c r="R329" i="1"/>
  <c r="V329" i="1" s="1"/>
  <c r="S152" i="1"/>
  <c r="W152" i="1" s="1"/>
  <c r="T291" i="1"/>
  <c r="X291" i="1" s="1"/>
  <c r="T186" i="1"/>
  <c r="X186" i="1" s="1"/>
  <c r="R235" i="1"/>
  <c r="V235" i="1" s="1"/>
  <c r="T316" i="1"/>
  <c r="X316" i="1" s="1"/>
  <c r="S15" i="1"/>
  <c r="W15" i="1" s="1"/>
  <c r="S81" i="1"/>
  <c r="W81" i="1" s="1"/>
  <c r="S299" i="1"/>
  <c r="W299" i="1" s="1"/>
  <c r="S26" i="1"/>
  <c r="W26" i="1" s="1"/>
  <c r="S303" i="1"/>
  <c r="W303" i="1" s="1"/>
  <c r="T279" i="1"/>
  <c r="X279" i="1" s="1"/>
  <c r="T320" i="1"/>
  <c r="X320" i="1" s="1"/>
  <c r="T278" i="1"/>
  <c r="X278" i="1" s="1"/>
  <c r="T68" i="1"/>
  <c r="X68" i="1" s="1"/>
  <c r="T161" i="1"/>
  <c r="X161" i="1" s="1"/>
  <c r="T198" i="1"/>
  <c r="X198" i="1" s="1"/>
  <c r="T48" i="1"/>
  <c r="X48" i="1" s="1"/>
  <c r="S246" i="1"/>
  <c r="W246" i="1" s="1"/>
  <c r="R330" i="1"/>
  <c r="V330" i="1" s="1"/>
  <c r="S37" i="1"/>
  <c r="W37" i="1" s="1"/>
  <c r="T339" i="1"/>
  <c r="X339" i="1" s="1"/>
  <c r="R17" i="1"/>
  <c r="V17" i="1" s="1"/>
  <c r="R85" i="1"/>
  <c r="V85" i="1" s="1"/>
  <c r="T78" i="1"/>
  <c r="X78" i="1" s="1"/>
  <c r="S221" i="1"/>
  <c r="W221" i="1" s="1"/>
  <c r="S87" i="1"/>
  <c r="W87" i="1" s="1"/>
  <c r="T307" i="1"/>
  <c r="X307" i="1" s="1"/>
  <c r="T82" i="1"/>
  <c r="X82" i="1" s="1"/>
  <c r="T67" i="1"/>
  <c r="X67" i="1" s="1"/>
  <c r="S212" i="1"/>
  <c r="W212" i="1" s="1"/>
  <c r="T328" i="1"/>
  <c r="X328" i="1" s="1"/>
  <c r="T110" i="1"/>
  <c r="X110" i="1" s="1"/>
  <c r="S75" i="1"/>
  <c r="W75" i="1" s="1"/>
  <c r="T176" i="1"/>
  <c r="X176" i="1" s="1"/>
  <c r="T137" i="1"/>
  <c r="X137" i="1" s="1"/>
  <c r="T195" i="1"/>
  <c r="X195" i="1" s="1"/>
  <c r="S166" i="1"/>
  <c r="W166" i="1" s="1"/>
  <c r="T96" i="1"/>
  <c r="X96" i="1" s="1"/>
  <c r="T253" i="1"/>
  <c r="X253" i="1" s="1"/>
  <c r="T235" i="1"/>
  <c r="X235" i="1" s="1"/>
  <c r="T286" i="1"/>
  <c r="X286" i="1" s="1"/>
  <c r="R95" i="1"/>
  <c r="V95" i="1" s="1"/>
  <c r="T132" i="1"/>
  <c r="X132" i="1" s="1"/>
  <c r="S27" i="1"/>
  <c r="W27" i="1" s="1"/>
  <c r="R246" i="1"/>
  <c r="V246" i="1" s="1"/>
  <c r="T354" i="1"/>
  <c r="X354" i="1" s="1"/>
  <c r="R42" i="1"/>
  <c r="V42" i="1" s="1"/>
  <c r="S96" i="1"/>
  <c r="W96" i="1" s="1"/>
  <c r="S252" i="1"/>
  <c r="W252" i="1" s="1"/>
  <c r="R77" i="1"/>
  <c r="V77" i="1" s="1"/>
  <c r="R120" i="1"/>
  <c r="V120" i="1" s="1"/>
  <c r="S157" i="1"/>
  <c r="W157" i="1" s="1"/>
  <c r="T353" i="1"/>
  <c r="X353" i="1" s="1"/>
  <c r="T41" i="1"/>
  <c r="X41" i="1" s="1"/>
  <c r="S133" i="1"/>
  <c r="W133" i="1" s="1"/>
  <c r="S94" i="1"/>
  <c r="W94" i="1" s="1"/>
  <c r="S72" i="1"/>
  <c r="W72" i="1" s="1"/>
  <c r="S329" i="1"/>
  <c r="W329" i="1" s="1"/>
  <c r="S258" i="1"/>
  <c r="W258" i="1" s="1"/>
  <c r="S168" i="1"/>
  <c r="W168" i="1" s="1"/>
  <c r="S73" i="1"/>
  <c r="W73" i="1" s="1"/>
  <c r="S78" i="1"/>
  <c r="W78" i="1" s="1"/>
  <c r="R204" i="1"/>
  <c r="V204" i="1" s="1"/>
  <c r="S203" i="1"/>
  <c r="W203" i="1" s="1"/>
  <c r="S135" i="1"/>
  <c r="W135" i="1" s="1"/>
  <c r="T199" i="1"/>
  <c r="X199" i="1" s="1"/>
  <c r="T177" i="1"/>
  <c r="X177" i="1" s="1"/>
  <c r="T178" i="1"/>
  <c r="X178" i="1" s="1"/>
  <c r="R52" i="1"/>
  <c r="V52" i="1" s="1"/>
  <c r="T301" i="1"/>
  <c r="X301" i="1" s="1"/>
  <c r="T346" i="1"/>
  <c r="X346" i="1" s="1"/>
  <c r="R337" i="1"/>
  <c r="V337" i="1" s="1"/>
  <c r="R93" i="1"/>
  <c r="V93" i="1" s="1"/>
  <c r="S351" i="1"/>
  <c r="W351" i="1" s="1"/>
  <c r="S134" i="1"/>
  <c r="W134" i="1" s="1"/>
  <c r="S233" i="1"/>
  <c r="W233" i="1" s="1"/>
  <c r="T153" i="1"/>
  <c r="X153" i="1" s="1"/>
  <c r="T179" i="1"/>
  <c r="X179" i="1" s="1"/>
  <c r="R115" i="1"/>
  <c r="V115" i="1" s="1"/>
  <c r="S178" i="1"/>
  <c r="W178" i="1" s="1"/>
  <c r="S362" i="1"/>
  <c r="W362" i="1" s="1"/>
  <c r="T12" i="1"/>
  <c r="X12" i="1" s="1"/>
  <c r="T130" i="1"/>
  <c r="X130" i="1" s="1"/>
  <c r="S311" i="1"/>
  <c r="W311" i="1" s="1"/>
  <c r="S124" i="1"/>
  <c r="W124" i="1" s="1"/>
  <c r="S226" i="1"/>
  <c r="W226" i="1" s="1"/>
  <c r="T163" i="1"/>
  <c r="X163" i="1" s="1"/>
  <c r="S245" i="1"/>
  <c r="W245" i="1" s="1"/>
  <c r="T129" i="1"/>
  <c r="X129" i="1" s="1"/>
  <c r="T261" i="1"/>
  <c r="X261" i="1" s="1"/>
  <c r="T281" i="1"/>
  <c r="X281" i="1" s="1"/>
  <c r="S176" i="1"/>
  <c r="W176" i="1" s="1"/>
  <c r="S100" i="1"/>
  <c r="W100" i="1" s="1"/>
  <c r="T80" i="1"/>
  <c r="X80" i="1" s="1"/>
  <c r="S68" i="1"/>
  <c r="W68" i="1" s="1"/>
  <c r="S272" i="1"/>
  <c r="W272" i="1" s="1"/>
  <c r="S357" i="1"/>
  <c r="W357" i="1" s="1"/>
  <c r="T336" i="1"/>
  <c r="X336" i="1" s="1"/>
  <c r="T239" i="1"/>
  <c r="X239" i="1" s="1"/>
  <c r="T190" i="1"/>
  <c r="X190" i="1" s="1"/>
  <c r="S80" i="1"/>
  <c r="W80" i="1" s="1"/>
  <c r="T109" i="1"/>
  <c r="X109" i="1" s="1"/>
  <c r="T144" i="1"/>
  <c r="X144" i="1" s="1"/>
  <c r="S239" i="1"/>
  <c r="W239" i="1" s="1"/>
  <c r="T44" i="1"/>
  <c r="X44" i="1" s="1"/>
  <c r="S262" i="1"/>
  <c r="W262" i="1" s="1"/>
  <c r="S50" i="1"/>
  <c r="W50" i="1" s="1"/>
  <c r="S209" i="1"/>
  <c r="W209" i="1" s="1"/>
  <c r="T309" i="1"/>
  <c r="X309" i="1" s="1"/>
  <c r="T228" i="1"/>
  <c r="X228" i="1" s="1"/>
  <c r="T249" i="1"/>
  <c r="X249" i="1" s="1"/>
  <c r="T105" i="1"/>
  <c r="X105" i="1" s="1"/>
  <c r="T210" i="1"/>
  <c r="X210" i="1" s="1"/>
  <c r="T306" i="1"/>
  <c r="X306" i="1" s="1"/>
  <c r="T360" i="1"/>
  <c r="X360" i="1" s="1"/>
  <c r="S141" i="1"/>
  <c r="W141" i="1" s="1"/>
  <c r="R198" i="1"/>
  <c r="V198" i="1" s="1"/>
  <c r="T60" i="1"/>
  <c r="X60" i="1" s="1"/>
  <c r="R165" i="1"/>
  <c r="V165" i="1" s="1"/>
  <c r="T98" i="1"/>
  <c r="X98" i="1" s="1"/>
  <c r="T337" i="1"/>
  <c r="X337" i="1" s="1"/>
  <c r="R342" i="1"/>
  <c r="V342" i="1" s="1"/>
  <c r="S92" i="1"/>
  <c r="W92" i="1" s="1"/>
  <c r="S338" i="1"/>
  <c r="W338" i="1" s="1"/>
  <c r="S85" i="1"/>
  <c r="W85" i="1" s="1"/>
  <c r="S210" i="1"/>
  <c r="W210" i="1" s="1"/>
  <c r="S247" i="1"/>
  <c r="W247" i="1" s="1"/>
  <c r="S162" i="1"/>
  <c r="W162" i="1" s="1"/>
  <c r="T107" i="1"/>
  <c r="X107" i="1" s="1"/>
  <c r="S225" i="1"/>
  <c r="W225" i="1" s="1"/>
  <c r="S167" i="1"/>
  <c r="W167" i="1" s="1"/>
  <c r="S350" i="1"/>
  <c r="W350" i="1" s="1"/>
  <c r="T10" i="1"/>
  <c r="X10" i="1" s="1"/>
  <c r="S364" i="1"/>
  <c r="W364" i="1" s="1"/>
  <c r="S39" i="1"/>
  <c r="W39" i="1" s="1"/>
  <c r="T271" i="1"/>
  <c r="X271" i="1" s="1"/>
  <c r="T214" i="1"/>
  <c r="X214" i="1" s="1"/>
  <c r="T135" i="1"/>
  <c r="X135" i="1" s="1"/>
  <c r="S184" i="1"/>
  <c r="W184" i="1" s="1"/>
  <c r="T208" i="1"/>
  <c r="X208" i="1" s="1"/>
  <c r="S19" i="1"/>
  <c r="W19" i="1" s="1"/>
  <c r="S65" i="1"/>
  <c r="W65" i="1" s="1"/>
  <c r="T142" i="1"/>
  <c r="X142" i="1" s="1"/>
  <c r="S306" i="1"/>
  <c r="W306" i="1" s="1"/>
  <c r="S77" i="1"/>
  <c r="W77" i="1" s="1"/>
  <c r="R92" i="1"/>
  <c r="V92" i="1" s="1"/>
  <c r="T73" i="1"/>
  <c r="X73" i="1" s="1"/>
  <c r="T329" i="1"/>
  <c r="X329" i="1" s="1"/>
  <c r="R152" i="1"/>
  <c r="V152" i="1" s="1"/>
  <c r="R203" i="1"/>
  <c r="V203" i="1" s="1"/>
  <c r="T217" i="1"/>
  <c r="X217" i="1" s="1"/>
  <c r="S144" i="1"/>
  <c r="W144" i="1" s="1"/>
  <c r="T205" i="1"/>
  <c r="X205" i="1" s="1"/>
  <c r="S36" i="1"/>
  <c r="W36" i="1" s="1"/>
  <c r="R243" i="1"/>
  <c r="V243" i="1" s="1"/>
  <c r="T121" i="1"/>
  <c r="X121" i="1" s="1"/>
  <c r="T156" i="1"/>
  <c r="X156" i="1" s="1"/>
  <c r="S323" i="1"/>
  <c r="W323" i="1" s="1"/>
  <c r="S110" i="1"/>
  <c r="W110" i="1" s="1"/>
  <c r="T345" i="1"/>
  <c r="X345" i="1" s="1"/>
  <c r="S57" i="1"/>
  <c r="W57" i="1" s="1"/>
  <c r="T212" i="1"/>
  <c r="X212" i="1" s="1"/>
  <c r="T244" i="1"/>
  <c r="X244" i="1" s="1"/>
  <c r="S10" i="1"/>
  <c r="W10" i="1" s="1"/>
  <c r="S244" i="1"/>
  <c r="W244" i="1" s="1"/>
  <c r="T265" i="1"/>
  <c r="X265" i="1" s="1"/>
  <c r="S53" i="1"/>
  <c r="W53" i="1" s="1"/>
  <c r="R222" i="1"/>
  <c r="V222" i="1" s="1"/>
  <c r="T19" i="1"/>
  <c r="X19" i="1" s="1"/>
  <c r="S48" i="1"/>
  <c r="W48" i="1" s="1"/>
  <c r="T165" i="1"/>
  <c r="X165" i="1" s="1"/>
  <c r="T119" i="1"/>
  <c r="X119" i="1" s="1"/>
  <c r="R37" i="1"/>
  <c r="V37" i="1" s="1"/>
  <c r="T102" i="1"/>
  <c r="X102" i="1" s="1"/>
  <c r="R295" i="1"/>
  <c r="V295" i="1" s="1"/>
  <c r="S95" i="1"/>
  <c r="W95" i="1" s="1"/>
  <c r="R352" i="1"/>
  <c r="V352" i="1" s="1"/>
  <c r="S59" i="1"/>
  <c r="W59" i="1" s="1"/>
  <c r="R48" i="1"/>
  <c r="V48" i="1" s="1"/>
  <c r="S31" i="1"/>
  <c r="W31" i="1" s="1"/>
  <c r="T157" i="1"/>
  <c r="X157" i="1" s="1"/>
  <c r="S83" i="1"/>
  <c r="W83" i="1" s="1"/>
  <c r="T184" i="1"/>
  <c r="X184" i="1" s="1"/>
  <c r="R309" i="1"/>
  <c r="V309" i="1" s="1"/>
  <c r="S42" i="1"/>
  <c r="W42" i="1" s="1"/>
  <c r="R96" i="1"/>
  <c r="V96" i="1" s="1"/>
  <c r="R252" i="1"/>
  <c r="V252" i="1" s="1"/>
  <c r="T308" i="1"/>
  <c r="X308" i="1" s="1"/>
  <c r="S300" i="1"/>
  <c r="W300" i="1" s="1"/>
  <c r="T120" i="1"/>
  <c r="X120" i="1" s="1"/>
  <c r="R157" i="1"/>
  <c r="V157" i="1" s="1"/>
  <c r="R353" i="1"/>
  <c r="V353" i="1" s="1"/>
  <c r="S41" i="1"/>
  <c r="W41" i="1" s="1"/>
  <c r="T133" i="1"/>
  <c r="X133" i="1" s="1"/>
  <c r="S324" i="1"/>
  <c r="W324" i="1" s="1"/>
  <c r="R72" i="1"/>
  <c r="V72" i="1" s="1"/>
  <c r="S321" i="1"/>
  <c r="W321" i="1" s="1"/>
  <c r="R54" i="1"/>
  <c r="V54" i="1" s="1"/>
  <c r="R168" i="1"/>
  <c r="V168" i="1" s="1"/>
  <c r="R73" i="1"/>
  <c r="V73" i="1" s="1"/>
  <c r="R78" i="1"/>
  <c r="V78" i="1" s="1"/>
  <c r="S241" i="1"/>
  <c r="W241" i="1" s="1"/>
  <c r="S343" i="1"/>
  <c r="W343" i="1" s="1"/>
  <c r="R135" i="1"/>
  <c r="V135" i="1" s="1"/>
  <c r="R199" i="1"/>
  <c r="V199" i="1" s="1"/>
  <c r="T27" i="1"/>
  <c r="X27" i="1" s="1"/>
  <c r="S186" i="1"/>
  <c r="W186" i="1" s="1"/>
  <c r="AA185" i="1" s="1"/>
  <c r="S52" i="1"/>
  <c r="W52" i="1" s="1"/>
  <c r="S301" i="1"/>
  <c r="W301" i="1" s="1"/>
  <c r="S273" i="1"/>
  <c r="W273" i="1" s="1"/>
  <c r="S337" i="1"/>
  <c r="W337" i="1" s="1"/>
  <c r="S206" i="1"/>
  <c r="W206" i="1" s="1"/>
  <c r="T45" i="1"/>
  <c r="X45" i="1" s="1"/>
  <c r="R251" i="1"/>
  <c r="V251" i="1" s="1"/>
  <c r="R233" i="1"/>
  <c r="V233" i="1" s="1"/>
  <c r="S145" i="1"/>
  <c r="W145" i="1" s="1"/>
  <c r="T242" i="1"/>
  <c r="X242" i="1" s="1"/>
  <c r="S115" i="1"/>
  <c r="W115" i="1" s="1"/>
  <c r="T134" i="1"/>
  <c r="X134" i="1" s="1"/>
  <c r="T115" i="1"/>
  <c r="X115" i="1" s="1"/>
  <c r="T247" i="1"/>
  <c r="X247" i="1" s="1"/>
  <c r="S146" i="1"/>
  <c r="W146" i="1" s="1"/>
  <c r="R311" i="1"/>
  <c r="V311" i="1" s="1"/>
  <c r="S232" i="1"/>
  <c r="W232" i="1" s="1"/>
  <c r="T347" i="1"/>
  <c r="X347" i="1" s="1"/>
  <c r="T215" i="1"/>
  <c r="X215" i="1" s="1"/>
  <c r="T297" i="1"/>
  <c r="X297" i="1" s="1"/>
  <c r="S123" i="1"/>
  <c r="W123" i="1" s="1"/>
  <c r="S256" i="1"/>
  <c r="W256" i="1" s="1"/>
  <c r="S287" i="1"/>
  <c r="W287" i="1" s="1"/>
  <c r="T292" i="1"/>
  <c r="X292" i="1" s="1"/>
  <c r="S267" i="1"/>
  <c r="W267" i="1" s="1"/>
  <c r="S127" i="1"/>
  <c r="W127" i="1" s="1"/>
  <c r="S142" i="1"/>
  <c r="W142" i="1" s="1"/>
  <c r="S51" i="1"/>
  <c r="W51" i="1" s="1"/>
  <c r="T192" i="1"/>
  <c r="X192" i="1" s="1"/>
  <c r="T240" i="1"/>
  <c r="X240" i="1" s="1"/>
  <c r="T260" i="1"/>
  <c r="X260" i="1" s="1"/>
  <c r="T251" i="1"/>
  <c r="X251" i="1" s="1"/>
  <c r="T21" i="1"/>
  <c r="X21" i="1" s="1"/>
  <c r="T185" i="1"/>
  <c r="X185" i="1" s="1"/>
  <c r="S347" i="1"/>
  <c r="W347" i="1" s="1"/>
  <c r="T267" i="1"/>
  <c r="X267" i="1" s="1"/>
  <c r="T172" i="1"/>
  <c r="X172" i="1" s="1"/>
  <c r="S195" i="1"/>
  <c r="W195" i="1" s="1"/>
  <c r="T170" i="1"/>
  <c r="X170" i="1" s="1"/>
  <c r="T152" i="1"/>
  <c r="X152" i="1" s="1"/>
  <c r="T223" i="1"/>
  <c r="X223" i="1" s="1"/>
  <c r="S49" i="1"/>
  <c r="W49" i="1" s="1"/>
  <c r="R280" i="1"/>
  <c r="V280" i="1" s="1"/>
  <c r="R90" i="1"/>
  <c r="V90" i="1" s="1"/>
  <c r="S108" i="1"/>
  <c r="W108" i="1" s="1"/>
  <c r="S227" i="1"/>
  <c r="W227" i="1" s="1"/>
  <c r="S76" i="1"/>
  <c r="W76" i="1" s="1"/>
  <c r="R126" i="1"/>
  <c r="V126" i="1" s="1"/>
  <c r="S99" i="1"/>
  <c r="W99" i="1" s="1"/>
  <c r="T324" i="1"/>
  <c r="X324" i="1" s="1"/>
  <c r="S119" i="1"/>
  <c r="W119" i="1" s="1"/>
  <c r="S129" i="1"/>
  <c r="W129" i="1" s="1"/>
  <c r="R356" i="1"/>
  <c r="V356" i="1" s="1"/>
  <c r="S251" i="1"/>
  <c r="W251" i="1" s="1"/>
  <c r="S147" i="1"/>
  <c r="W147" i="1" s="1"/>
  <c r="T104" i="1"/>
  <c r="X104" i="1" s="1"/>
  <c r="S121" i="1"/>
  <c r="W121" i="1" s="1"/>
  <c r="S46" i="1"/>
  <c r="W46" i="1" s="1"/>
  <c r="T364" i="1"/>
  <c r="X364" i="1" s="1"/>
  <c r="T166" i="1"/>
  <c r="X166" i="1" s="1"/>
  <c r="S62" i="1"/>
  <c r="W62" i="1" s="1"/>
  <c r="S278" i="1"/>
  <c r="W278" i="1" s="1"/>
  <c r="T149" i="1"/>
  <c r="X149" i="1" s="1"/>
  <c r="S261" i="1"/>
  <c r="W261" i="1" s="1"/>
  <c r="S263" i="1"/>
  <c r="W263" i="1" s="1"/>
  <c r="T88" i="1"/>
  <c r="X88" i="1" s="1"/>
  <c r="T311" i="1"/>
  <c r="X311" i="1" s="1"/>
  <c r="S248" i="1"/>
  <c r="W248" i="1" s="1"/>
  <c r="S293" i="1"/>
  <c r="W293" i="1" s="1"/>
  <c r="S25" i="1"/>
  <c r="W25" i="1" s="1"/>
  <c r="T234" i="1"/>
  <c r="X234" i="1" s="1"/>
  <c r="T116" i="1"/>
  <c r="X116" i="1" s="1"/>
  <c r="S214" i="1"/>
  <c r="W214" i="1" s="1"/>
  <c r="S137" i="1"/>
  <c r="W137" i="1" s="1"/>
  <c r="T42" i="1"/>
  <c r="X42" i="1" s="1"/>
  <c r="T254" i="1"/>
  <c r="X254" i="1" s="1"/>
  <c r="S284" i="1"/>
  <c r="W284" i="1" s="1"/>
  <c r="AA283" i="1" s="1"/>
  <c r="T94" i="1"/>
  <c r="X94" i="1" s="1"/>
  <c r="T315" i="1"/>
  <c r="X315" i="1" s="1"/>
  <c r="S45" i="1"/>
  <c r="W45" i="1" s="1"/>
  <c r="T350" i="1"/>
  <c r="X350" i="1" s="1"/>
  <c r="T204" i="1"/>
  <c r="X204" i="1" s="1"/>
  <c r="T7" i="1"/>
  <c r="X7" i="1" s="1"/>
  <c r="R12" i="1"/>
  <c r="V12" i="1" s="1"/>
  <c r="S202" i="1"/>
  <c r="W202" i="1" s="1"/>
  <c r="S348" i="1"/>
  <c r="W348" i="1" s="1"/>
  <c r="R83" i="1"/>
  <c r="V83" i="1" s="1"/>
  <c r="T216" i="1"/>
  <c r="X216" i="1" s="1"/>
  <c r="R133" i="1"/>
  <c r="V133" i="1" s="1"/>
  <c r="S211" i="1"/>
  <c r="W211" i="1" s="1"/>
  <c r="T321" i="1"/>
  <c r="X321" i="1" s="1"/>
  <c r="S132" i="1"/>
  <c r="W132" i="1" s="1"/>
  <c r="S236" i="1"/>
  <c r="W236" i="1" s="1"/>
  <c r="S234" i="1"/>
  <c r="W234" i="1" s="1"/>
  <c r="S264" i="1"/>
  <c r="W264" i="1" s="1"/>
  <c r="S128" i="1"/>
  <c r="W128" i="1" s="1"/>
  <c r="R227" i="1"/>
  <c r="V227" i="1" s="1"/>
  <c r="S126" i="1"/>
  <c r="W126" i="1" s="1"/>
  <c r="R71" i="1"/>
  <c r="V71" i="1" s="1"/>
  <c r="S140" i="1"/>
  <c r="W140" i="1" s="1"/>
  <c r="R341" i="1"/>
  <c r="V341" i="1" s="1"/>
  <c r="S148" i="1"/>
  <c r="W148" i="1" s="1"/>
  <c r="T194" i="1"/>
  <c r="X194" i="1" s="1"/>
  <c r="S56" i="1"/>
  <c r="W56" i="1" s="1"/>
  <c r="T158" i="1"/>
  <c r="X158" i="1" s="1"/>
  <c r="S340" i="1"/>
  <c r="W340" i="1" s="1"/>
  <c r="S201" i="1"/>
  <c r="W201" i="1" s="1"/>
  <c r="T87" i="1"/>
  <c r="X87" i="1" s="1"/>
  <c r="T131" i="1"/>
  <c r="X131" i="1" s="1"/>
  <c r="S290" i="1"/>
  <c r="W290" i="1" s="1"/>
  <c r="R264" i="1"/>
  <c r="V264" i="1" s="1"/>
  <c r="S120" i="1"/>
  <c r="W120" i="1" s="1"/>
  <c r="R11" i="1"/>
  <c r="V11" i="1" s="1"/>
  <c r="R241" i="1"/>
  <c r="V241" i="1" s="1"/>
  <c r="S71" i="1"/>
  <c r="W71" i="1" s="1"/>
  <c r="T269" i="1"/>
  <c r="X269" i="1" s="1"/>
  <c r="S175" i="1"/>
  <c r="W175" i="1" s="1"/>
  <c r="S270" i="1"/>
  <c r="W270" i="1" s="1"/>
  <c r="T340" i="1"/>
  <c r="X340" i="1" s="1"/>
  <c r="R108" i="1"/>
  <c r="V108" i="1" s="1"/>
  <c r="R211" i="1"/>
  <c r="V211" i="1" s="1"/>
  <c r="T275" i="1"/>
  <c r="X275" i="1" s="1"/>
  <c r="S173" i="1"/>
  <c r="W173" i="1" s="1"/>
  <c r="T56" i="1"/>
  <c r="X56" i="1" s="1"/>
  <c r="R30" i="1"/>
  <c r="V30" i="1" s="1"/>
  <c r="S316" i="1"/>
  <c r="W316" i="1" s="1"/>
  <c r="R208" i="1"/>
  <c r="V208" i="1" s="1"/>
  <c r="R113" i="1"/>
  <c r="V113" i="1" s="1"/>
  <c r="S295" i="1"/>
  <c r="W295" i="1" s="1"/>
  <c r="R294" i="1"/>
  <c r="V294" i="1" s="1"/>
  <c r="T300" i="1"/>
  <c r="X300" i="1" s="1"/>
  <c r="T54" i="1"/>
  <c r="X54" i="1" s="1"/>
  <c r="S277" i="1"/>
  <c r="W277" i="1" s="1"/>
  <c r="T139" i="1"/>
  <c r="X139" i="1" s="1"/>
  <c r="R348" i="1"/>
  <c r="V348" i="1" s="1"/>
  <c r="S32" i="1"/>
  <c r="W32" i="1" s="1"/>
  <c r="R250" i="1"/>
  <c r="V250" i="1" s="1"/>
  <c r="T274" i="1"/>
  <c r="X274" i="1" s="1"/>
  <c r="R180" i="1"/>
  <c r="V180" i="1" s="1"/>
  <c r="S249" i="1"/>
  <c r="W249" i="1" s="1"/>
  <c r="R47" i="1"/>
  <c r="V47" i="1" s="1"/>
  <c r="T162" i="1"/>
  <c r="X162" i="1" s="1"/>
  <c r="R277" i="1"/>
  <c r="V277" i="1" s="1"/>
  <c r="S365" i="1"/>
  <c r="W365" i="1" s="1"/>
  <c r="S356" i="1"/>
  <c r="W356" i="1" s="1"/>
  <c r="S179" i="1"/>
  <c r="W179" i="1" s="1"/>
  <c r="T288" i="1"/>
  <c r="X288" i="1" s="1"/>
  <c r="T26" i="1"/>
  <c r="X26" i="1" s="1"/>
  <c r="T331" i="1"/>
  <c r="X331" i="1" s="1"/>
  <c r="T241" i="1"/>
  <c r="X241" i="1" s="1"/>
  <c r="T245" i="1"/>
  <c r="X245" i="1" s="1"/>
  <c r="T276" i="1"/>
  <c r="X276" i="1" s="1"/>
  <c r="T335" i="1"/>
  <c r="X335" i="1" s="1"/>
  <c r="R331" i="1"/>
  <c r="V331" i="1" s="1"/>
  <c r="S294" i="1"/>
  <c r="W294" i="1" s="1"/>
  <c r="T310" i="1"/>
  <c r="X310" i="1" s="1"/>
  <c r="T52" i="1"/>
  <c r="X52" i="1" s="1"/>
  <c r="T180" i="1"/>
  <c r="X180" i="1" s="1"/>
  <c r="R191" i="1"/>
  <c r="V191" i="1" s="1"/>
  <c r="S66" i="1"/>
  <c r="W66" i="1" s="1"/>
  <c r="S47" i="1"/>
  <c r="W47" i="1" s="1"/>
  <c r="S339" i="1"/>
  <c r="W339" i="1" s="1"/>
  <c r="AA338" i="1" s="1"/>
  <c r="T34" i="1"/>
  <c r="X34" i="1" s="1"/>
  <c r="T277" i="1"/>
  <c r="X277" i="1" s="1"/>
  <c r="R150" i="1"/>
  <c r="V150" i="1" s="1"/>
  <c r="R365" i="1"/>
  <c r="V365" i="1" s="1"/>
  <c r="T55" i="1"/>
  <c r="X55" i="1" s="1"/>
  <c r="S91" i="1"/>
  <c r="W91" i="1" s="1"/>
  <c r="S69" i="1"/>
  <c r="W69" i="1" s="1"/>
  <c r="S327" i="1"/>
  <c r="W327" i="1" s="1"/>
  <c r="T49" i="1"/>
  <c r="X49" i="1" s="1"/>
  <c r="S88" i="1"/>
  <c r="W88" i="1" s="1"/>
  <c r="T237" i="1"/>
  <c r="X237" i="1" s="1"/>
  <c r="T207" i="1"/>
  <c r="X207" i="1" s="1"/>
  <c r="S297" i="1"/>
  <c r="W297" i="1" s="1"/>
  <c r="T187" i="1"/>
  <c r="X187" i="1" s="1"/>
  <c r="S326" i="1"/>
  <c r="W326" i="1" s="1"/>
  <c r="T201" i="1"/>
  <c r="X201" i="1" s="1"/>
  <c r="S170" i="1"/>
  <c r="W170" i="1" s="1"/>
  <c r="T8" i="1"/>
  <c r="X8" i="1" s="1"/>
  <c r="S344" i="1"/>
  <c r="W344" i="1" s="1"/>
  <c r="S74" i="1"/>
  <c r="W74" i="1" s="1"/>
  <c r="S304" i="1"/>
  <c r="W304" i="1" s="1"/>
  <c r="S44" i="1"/>
  <c r="W44" i="1" s="1"/>
  <c r="T293" i="1"/>
  <c r="X293" i="1" s="1"/>
  <c r="T140" i="1"/>
  <c r="X140" i="1" s="1"/>
  <c r="T256" i="1"/>
  <c r="X256" i="1" s="1"/>
  <c r="T125" i="1"/>
  <c r="X125" i="1" s="1"/>
  <c r="S86" i="1"/>
  <c r="W86" i="1" s="1"/>
  <c r="T64" i="1"/>
  <c r="X64" i="1" s="1"/>
  <c r="T18" i="1"/>
  <c r="X18" i="1" s="1"/>
  <c r="S154" i="1"/>
  <c r="W154" i="1" s="1"/>
  <c r="S18" i="1"/>
  <c r="W18" i="1" s="1"/>
  <c r="S30" i="1"/>
  <c r="W30" i="1" s="1"/>
  <c r="S143" i="1"/>
  <c r="W143" i="1" s="1"/>
  <c r="S331" i="1"/>
  <c r="W331" i="1" s="1"/>
  <c r="S282" i="1"/>
  <c r="W282" i="1" s="1"/>
  <c r="S58" i="1"/>
  <c r="W58" i="1" s="1"/>
  <c r="T6" i="1"/>
  <c r="X6" i="1" s="1"/>
  <c r="T270" i="1"/>
  <c r="X270" i="1" s="1"/>
  <c r="S307" i="1"/>
  <c r="W307" i="1" s="1"/>
  <c r="S310" i="1"/>
  <c r="W310" i="1" s="1"/>
  <c r="S354" i="1"/>
  <c r="W354" i="1" s="1"/>
  <c r="R253" i="1"/>
  <c r="V253" i="1" s="1"/>
  <c r="S130" i="1"/>
  <c r="W130" i="1" s="1"/>
  <c r="R274" i="1"/>
  <c r="V274" i="1" s="1"/>
  <c r="S181" i="1"/>
  <c r="W181" i="1" s="1"/>
  <c r="S180" i="1"/>
  <c r="W180" i="1" s="1"/>
  <c r="R70" i="1"/>
  <c r="V70" i="1" s="1"/>
  <c r="S191" i="1"/>
  <c r="W191" i="1" s="1"/>
  <c r="R336" i="1"/>
  <c r="V336" i="1" s="1"/>
  <c r="T287" i="1"/>
  <c r="X287" i="1" s="1"/>
  <c r="S177" i="1"/>
  <c r="W177" i="1" s="1"/>
  <c r="R125" i="1"/>
  <c r="V125" i="1" s="1"/>
  <c r="S197" i="1"/>
  <c r="W197" i="1" s="1"/>
  <c r="T47" i="1"/>
  <c r="X47" i="1" s="1"/>
  <c r="T103" i="1"/>
  <c r="X103" i="1" s="1"/>
  <c r="R21" i="1"/>
  <c r="V21" i="1" s="1"/>
  <c r="T29" i="1"/>
  <c r="X29" i="1" s="1"/>
  <c r="S160" i="1"/>
  <c r="W160" i="1" s="1"/>
  <c r="S296" i="1"/>
  <c r="W296" i="1" s="1"/>
  <c r="S112" i="1"/>
  <c r="W112" i="1" s="1"/>
  <c r="R283" i="1"/>
  <c r="V283" i="1" s="1"/>
  <c r="S13" i="1"/>
  <c r="W13" i="1" s="1"/>
  <c r="T118" i="1"/>
  <c r="X118" i="1" s="1"/>
  <c r="S150" i="1"/>
  <c r="W150" i="1" s="1"/>
  <c r="S276" i="1"/>
  <c r="W276" i="1" s="1"/>
  <c r="T365" i="1"/>
  <c r="X365" i="1" s="1"/>
  <c r="S349" i="1"/>
  <c r="W349" i="1" s="1"/>
  <c r="S325" i="1"/>
  <c r="W325" i="1" s="1"/>
  <c r="T196" i="1"/>
  <c r="X196" i="1" s="1"/>
  <c r="T169" i="1"/>
  <c r="X169" i="1" s="1"/>
  <c r="S153" i="1"/>
  <c r="W153" i="1" s="1"/>
  <c r="T128" i="1"/>
  <c r="X128" i="1" s="1"/>
  <c r="S305" i="1"/>
  <c r="W305" i="1" s="1"/>
  <c r="T147" i="1"/>
  <c r="X147" i="1" s="1"/>
  <c r="S334" i="1"/>
  <c r="W334" i="1" s="1"/>
  <c r="S61" i="1"/>
  <c r="W61" i="1" s="1"/>
  <c r="S207" i="1"/>
  <c r="W207" i="1" s="1"/>
  <c r="T40" i="1"/>
  <c r="X40" i="1" s="1"/>
  <c r="T358" i="1"/>
  <c r="X358" i="1" s="1"/>
  <c r="S169" i="1"/>
  <c r="W169" i="1" s="1"/>
  <c r="S328" i="1"/>
  <c r="W328" i="1" s="1"/>
  <c r="T33" i="1"/>
  <c r="X33" i="1" s="1"/>
  <c r="T303" i="1"/>
  <c r="X303" i="1" s="1"/>
  <c r="T319" i="1"/>
  <c r="X319" i="1" s="1"/>
  <c r="S194" i="1"/>
  <c r="W194" i="1" s="1"/>
  <c r="T314" i="1"/>
  <c r="X314" i="1" s="1"/>
  <c r="T65" i="1"/>
  <c r="X65" i="1" s="1"/>
  <c r="T111" i="1"/>
  <c r="X111" i="1" s="1"/>
  <c r="T51" i="1"/>
  <c r="X51" i="1" s="1"/>
  <c r="S314" i="1"/>
  <c r="W314" i="1" s="1"/>
  <c r="T252" i="1"/>
  <c r="X252" i="1" s="1"/>
  <c r="T171" i="1"/>
  <c r="X171" i="1" s="1"/>
  <c r="T268" i="1"/>
  <c r="X268" i="1" s="1"/>
  <c r="S224" i="1"/>
  <c r="W224" i="1" s="1"/>
  <c r="T330" i="1"/>
  <c r="X330" i="1" s="1"/>
  <c r="T9" i="1"/>
  <c r="X9" i="1" s="1"/>
  <c r="S215" i="1"/>
  <c r="W215" i="1" s="1"/>
  <c r="S363" i="1"/>
  <c r="W363" i="1" s="1"/>
  <c r="T108" i="1"/>
  <c r="X108" i="1" s="1"/>
  <c r="T124" i="1"/>
  <c r="X124" i="1" s="1"/>
  <c r="T136" i="1"/>
  <c r="X136" i="1" s="1"/>
  <c r="T231" i="1"/>
  <c r="X231" i="1" s="1"/>
  <c r="S109" i="1"/>
  <c r="W109" i="1" s="1"/>
  <c r="S164" i="1"/>
  <c r="W164" i="1" s="1"/>
  <c r="S352" i="1"/>
  <c r="W352" i="1" s="1"/>
  <c r="S309" i="1"/>
  <c r="W309" i="1" s="1"/>
  <c r="S353" i="1"/>
  <c r="W353" i="1" s="1"/>
  <c r="R285" i="1"/>
  <c r="V285" i="1" s="1"/>
  <c r="T351" i="1"/>
  <c r="X351" i="1" s="1"/>
  <c r="S280" i="1"/>
  <c r="W280" i="1" s="1"/>
  <c r="S90" i="1"/>
  <c r="W90" i="1" s="1"/>
  <c r="S139" i="1"/>
  <c r="W139" i="1" s="1"/>
  <c r="T229" i="1"/>
  <c r="X229" i="1" s="1"/>
  <c r="T99" i="1"/>
  <c r="X99" i="1" s="1"/>
  <c r="T356" i="1"/>
  <c r="X356" i="1" s="1"/>
  <c r="R316" i="1"/>
  <c r="V316" i="1" s="1"/>
  <c r="T175" i="1"/>
  <c r="X175" i="1" s="1"/>
  <c r="S103" i="1"/>
  <c r="W103" i="1" s="1"/>
  <c r="T37" i="1"/>
  <c r="X37" i="1" s="1"/>
  <c r="T282" i="1"/>
  <c r="X282" i="1" s="1"/>
  <c r="T264" i="1"/>
  <c r="X264" i="1" s="1"/>
  <c r="T31" i="1"/>
  <c r="X31" i="1" s="1"/>
  <c r="S156" i="1"/>
  <c r="W156" i="1" s="1"/>
  <c r="R282" i="1"/>
  <c r="V282" i="1" s="1"/>
  <c r="R270" i="1"/>
  <c r="V270" i="1" s="1"/>
  <c r="R354" i="1"/>
  <c r="V354" i="1" s="1"/>
  <c r="T181" i="1"/>
  <c r="X181" i="1" s="1"/>
  <c r="S336" i="1"/>
  <c r="W336" i="1" s="1"/>
  <c r="T227" i="1"/>
  <c r="X227" i="1" s="1"/>
  <c r="R229" i="1"/>
  <c r="V229" i="1" s="1"/>
  <c r="T126" i="1"/>
  <c r="X126" i="1" s="1"/>
  <c r="R99" i="1"/>
  <c r="V99" i="1" s="1"/>
  <c r="T349" i="1"/>
  <c r="X349" i="1" s="1"/>
  <c r="T36" i="1"/>
  <c r="X36" i="1" s="1"/>
  <c r="S291" i="1"/>
  <c r="W291" i="1" s="1"/>
  <c r="S317" i="1"/>
  <c r="W317" i="1" s="1"/>
  <c r="S242" i="1"/>
  <c r="W242" i="1" s="1"/>
  <c r="T334" i="1"/>
  <c r="X334" i="1" s="1"/>
  <c r="R18" i="1"/>
  <c r="V18" i="1" s="1"/>
  <c r="S149" i="1"/>
  <c r="W149" i="1" s="1"/>
  <c r="R58" i="1"/>
  <c r="V58" i="1" s="1"/>
  <c r="S254" i="1"/>
  <c r="W254" i="1" s="1"/>
  <c r="T113" i="1"/>
  <c r="X113" i="1" s="1"/>
  <c r="S131" i="1"/>
  <c r="W131" i="1" s="1"/>
  <c r="S275" i="1"/>
  <c r="W275" i="1" s="1"/>
  <c r="S89" i="1"/>
  <c r="W89" i="1" s="1"/>
  <c r="T53" i="1"/>
  <c r="X53" i="1" s="1"/>
  <c r="R286" i="1"/>
  <c r="V286" i="1" s="1"/>
  <c r="T296" i="1"/>
  <c r="X296" i="1" s="1"/>
  <c r="S155" i="1"/>
  <c r="W155" i="1" s="1"/>
  <c r="T28" i="1"/>
  <c r="X28" i="1" s="1"/>
  <c r="T15" i="1"/>
  <c r="X15" i="1" s="1"/>
  <c r="S183" i="1"/>
  <c r="W183" i="1" s="1"/>
  <c r="T327" i="1"/>
  <c r="X327" i="1" s="1"/>
  <c r="S257" i="1"/>
  <c r="W257" i="1" s="1"/>
  <c r="T299" i="1"/>
  <c r="X299" i="1" s="1"/>
  <c r="S159" i="1"/>
  <c r="W159" i="1" s="1"/>
  <c r="T189" i="1"/>
  <c r="X189" i="1" s="1"/>
  <c r="S190" i="1"/>
  <c r="W190" i="1" s="1"/>
  <c r="T230" i="1"/>
  <c r="X230" i="1" s="1"/>
  <c r="T70" i="1"/>
  <c r="X70" i="1" s="1"/>
  <c r="S171" i="1"/>
  <c r="W171" i="1" s="1"/>
  <c r="T332" i="1"/>
  <c r="X332" i="1" s="1"/>
  <c r="T173" i="1"/>
  <c r="X173" i="1" s="1"/>
  <c r="T159" i="1"/>
  <c r="X159" i="1" s="1"/>
  <c r="T141" i="1"/>
  <c r="X141" i="1" s="1"/>
  <c r="T295" i="1"/>
  <c r="X295" i="1" s="1"/>
  <c r="T106" i="1"/>
  <c r="X106" i="1" s="1"/>
  <c r="T95" i="1"/>
  <c r="X95" i="1" s="1"/>
  <c r="R234" i="1"/>
  <c r="V234" i="1" s="1"/>
  <c r="S101" i="1"/>
  <c r="W101" i="1" s="1"/>
  <c r="S360" i="1"/>
  <c r="W360" i="1" s="1"/>
  <c r="S9" i="1"/>
  <c r="W9" i="1" s="1"/>
  <c r="R249" i="1"/>
  <c r="V249" i="1" s="1"/>
  <c r="S229" i="1"/>
  <c r="W229" i="1" s="1"/>
  <c r="S281" i="1"/>
  <c r="W281" i="1" s="1"/>
  <c r="T20" i="1"/>
  <c r="X20" i="1" s="1"/>
  <c r="R156" i="1"/>
  <c r="V156" i="1" s="1"/>
  <c r="T294" i="1"/>
  <c r="X294" i="1" s="1"/>
  <c r="S28" i="1"/>
  <c r="W28" i="1" s="1"/>
  <c r="R300" i="1"/>
  <c r="V300" i="1" s="1"/>
  <c r="T298" i="1"/>
  <c r="X298" i="1" s="1"/>
  <c r="S11" i="1"/>
  <c r="W11" i="1" s="1"/>
  <c r="T76" i="1"/>
  <c r="X76" i="1" s="1"/>
  <c r="S285" i="1"/>
  <c r="W285" i="1" s="1"/>
  <c r="R13" i="1"/>
  <c r="V13" i="1" s="1"/>
  <c r="R119" i="1"/>
  <c r="V119" i="1" s="1"/>
  <c r="S35" i="1"/>
  <c r="W35" i="1" s="1"/>
  <c r="T59" i="1"/>
  <c r="X59" i="1" s="1"/>
  <c r="R46" i="1"/>
  <c r="V46" i="1" s="1"/>
  <c r="S358" i="1"/>
  <c r="W358" i="1" s="1"/>
  <c r="T224" i="1"/>
  <c r="X224" i="1" s="1"/>
  <c r="S230" i="1"/>
  <c r="W230" i="1" s="1"/>
  <c r="T112" i="1"/>
  <c r="X112" i="1" s="1"/>
  <c r="S255" i="1"/>
  <c r="W255" i="1" s="1"/>
  <c r="S199" i="1"/>
  <c r="W199" i="1" s="1"/>
  <c r="R236" i="1"/>
  <c r="V236" i="1" s="1"/>
  <c r="R143" i="1"/>
  <c r="V143" i="1" s="1"/>
  <c r="R32" i="1"/>
  <c r="V32" i="1" s="1"/>
  <c r="S250" i="1"/>
  <c r="W250" i="1" s="1"/>
  <c r="S253" i="1"/>
  <c r="W253" i="1" s="1"/>
  <c r="S274" i="1"/>
  <c r="W274" i="1" s="1"/>
  <c r="S187" i="1"/>
  <c r="W187" i="1" s="1"/>
  <c r="R139" i="1"/>
  <c r="V139" i="1" s="1"/>
  <c r="S125" i="1"/>
  <c r="W125" i="1" s="1"/>
  <c r="S102" i="1"/>
  <c r="W102" i="1" s="1"/>
  <c r="T285" i="1"/>
  <c r="X285" i="1" s="1"/>
  <c r="T13" i="1"/>
  <c r="X13" i="1" s="1"/>
  <c r="T71" i="1"/>
  <c r="X71" i="1" s="1"/>
  <c r="T61" i="1"/>
  <c r="X61" i="1" s="1"/>
  <c r="T272" i="1"/>
  <c r="X272" i="1" s="1"/>
  <c r="S216" i="1"/>
  <c r="W216" i="1" s="1"/>
  <c r="S345" i="1"/>
  <c r="W345" i="1" s="1"/>
  <c r="T11" i="1"/>
  <c r="X11" i="1" s="1"/>
  <c r="T97" i="1"/>
  <c r="X97" i="1" s="1"/>
  <c r="R154" i="1"/>
  <c r="V154" i="1" s="1"/>
  <c r="T30" i="1"/>
  <c r="X30" i="1" s="1"/>
  <c r="S192" i="1"/>
  <c r="W192" i="1" s="1"/>
  <c r="S23" i="1"/>
  <c r="W23" i="1" s="1"/>
  <c r="R6" i="1"/>
  <c r="V6" i="1" s="1"/>
  <c r="R318" i="1"/>
  <c r="V318" i="1" s="1"/>
  <c r="R310" i="1"/>
  <c r="V310" i="1" s="1"/>
  <c r="T258" i="1"/>
  <c r="X258" i="1" s="1"/>
  <c r="S104" i="1"/>
  <c r="W104" i="1" s="1"/>
  <c r="R181" i="1"/>
  <c r="V181" i="1" s="1"/>
  <c r="S70" i="1"/>
  <c r="W70" i="1" s="1"/>
  <c r="T191" i="1"/>
  <c r="X191" i="1" s="1"/>
  <c r="T273" i="1"/>
  <c r="X273" i="1" s="1"/>
  <c r="S298" i="1"/>
  <c r="W298" i="1" s="1"/>
  <c r="R197" i="1"/>
  <c r="V197" i="1" s="1"/>
  <c r="R193" i="1"/>
  <c r="V193" i="1" s="1"/>
  <c r="S21" i="1"/>
  <c r="W21" i="1" s="1"/>
  <c r="S29" i="1"/>
  <c r="W29" i="1" s="1"/>
  <c r="R160" i="1"/>
  <c r="V160" i="1" s="1"/>
  <c r="R112" i="1"/>
  <c r="V112" i="1" s="1"/>
  <c r="S283" i="1"/>
  <c r="W283" i="1" s="1"/>
  <c r="R118" i="1"/>
  <c r="V118" i="1" s="1"/>
  <c r="T150" i="1"/>
  <c r="X150" i="1" s="1"/>
  <c r="R276" i="1"/>
  <c r="V276" i="1" s="1"/>
  <c r="R349" i="1"/>
  <c r="V349" i="1" s="1"/>
  <c r="T35" i="1"/>
  <c r="X35" i="1" s="1"/>
  <c r="R116" i="1"/>
  <c r="V116" i="1" s="1"/>
  <c r="S196" i="1"/>
  <c r="W196" i="1" s="1"/>
  <c r="T325" i="1"/>
  <c r="X325" i="1" s="1"/>
  <c r="R305" i="1"/>
  <c r="V305" i="1" s="1"/>
  <c r="S322" i="1"/>
  <c r="W322" i="1" s="1"/>
  <c r="S289" i="1"/>
  <c r="W289" i="1" s="1"/>
  <c r="T343" i="1"/>
  <c r="X343" i="1" s="1"/>
  <c r="T263" i="1"/>
  <c r="X263" i="1" s="1"/>
  <c r="T25" i="1"/>
  <c r="X25" i="1" s="1"/>
  <c r="S335" i="1"/>
  <c r="W335" i="1" s="1"/>
  <c r="S34" i="1"/>
  <c r="W34" i="1" s="1"/>
  <c r="T183" i="1"/>
  <c r="X183" i="1" s="1"/>
  <c r="T182" i="1"/>
  <c r="X182" i="1" s="1"/>
  <c r="S219" i="1"/>
  <c r="W219" i="1" s="1"/>
  <c r="S117" i="1"/>
  <c r="W117" i="1" s="1"/>
  <c r="T232" i="1"/>
  <c r="X232" i="1" s="1"/>
  <c r="T75" i="1"/>
  <c r="X75" i="1" s="1"/>
  <c r="T193" i="1"/>
  <c r="X193" i="1" s="1"/>
  <c r="S188" i="1"/>
  <c r="W188" i="1" s="1"/>
  <c r="S208" i="1"/>
  <c r="W208" i="1" s="1"/>
  <c r="S12" i="1"/>
  <c r="W12" i="1" s="1"/>
  <c r="T338" i="1"/>
  <c r="X338" i="1" s="1"/>
  <c r="R149" i="1"/>
  <c r="V149" i="1" s="1"/>
  <c r="R192" i="1"/>
  <c r="V192" i="1" s="1"/>
  <c r="R23" i="1"/>
  <c r="V23" i="1" s="1"/>
  <c r="R49" i="1"/>
  <c r="V49" i="1" s="1"/>
  <c r="S6" i="1"/>
  <c r="W6" i="1" s="1"/>
  <c r="S318" i="1"/>
  <c r="W318" i="1" s="1"/>
  <c r="R254" i="1"/>
  <c r="V254" i="1" s="1"/>
  <c r="S54" i="1"/>
  <c r="W54" i="1" s="1"/>
  <c r="S113" i="1"/>
  <c r="W113" i="1" s="1"/>
  <c r="T221" i="1"/>
  <c r="X221" i="1" s="1"/>
  <c r="R131" i="1"/>
  <c r="V131" i="1" s="1"/>
  <c r="S5" i="1"/>
  <c r="W5" i="1" s="1"/>
  <c r="R271" i="1"/>
  <c r="V271" i="1" s="1"/>
  <c r="S107" i="1"/>
  <c r="W107" i="1" s="1"/>
  <c r="T262" i="1"/>
  <c r="X262" i="1" s="1"/>
  <c r="S292" i="1"/>
  <c r="W292" i="1" s="1"/>
  <c r="T89" i="1"/>
  <c r="X89" i="1" s="1"/>
  <c r="T290" i="1"/>
  <c r="X290" i="1" s="1"/>
  <c r="R298" i="1"/>
  <c r="V298" i="1" s="1"/>
  <c r="R53" i="1"/>
  <c r="V53" i="1" s="1"/>
  <c r="R164" i="1"/>
  <c r="V164" i="1" s="1"/>
  <c r="S193" i="1"/>
  <c r="W193" i="1" s="1"/>
  <c r="S286" i="1"/>
  <c r="W286" i="1" s="1"/>
  <c r="S151" i="1"/>
  <c r="W151" i="1" s="1"/>
  <c r="R29" i="1"/>
  <c r="V29" i="1" s="1"/>
  <c r="S359" i="1"/>
  <c r="W359" i="1" s="1"/>
  <c r="R296" i="1"/>
  <c r="V296" i="1" s="1"/>
  <c r="S265" i="1"/>
  <c r="W265" i="1" s="1"/>
  <c r="T283" i="1"/>
  <c r="X283" i="1" s="1"/>
  <c r="R155" i="1"/>
  <c r="V155" i="1" s="1"/>
  <c r="S118" i="1"/>
  <c r="W118" i="1" s="1"/>
  <c r="S223" i="1"/>
  <c r="W223" i="1" s="1"/>
  <c r="R313" i="1"/>
  <c r="V313" i="1" s="1"/>
  <c r="R259" i="1"/>
  <c r="V259" i="1" s="1"/>
  <c r="R355" i="1"/>
  <c r="V355" i="1" s="1"/>
  <c r="T361" i="1"/>
  <c r="X361" i="1" s="1"/>
  <c r="S116" i="1"/>
  <c r="W116" i="1" s="1"/>
  <c r="T145" i="1"/>
  <c r="X145" i="1" s="1"/>
  <c r="S172" i="1"/>
  <c r="W172" i="1" s="1"/>
  <c r="R8" i="1"/>
  <c r="V8" i="1" s="1"/>
  <c r="R122" i="1"/>
  <c r="V122" i="1" s="1"/>
  <c r="R322" i="1"/>
  <c r="V322" i="1" s="1"/>
  <c r="S315" i="1"/>
  <c r="W315" i="1" s="1"/>
  <c r="T81" i="1"/>
  <c r="X81" i="1" s="1"/>
  <c r="S319" i="1"/>
  <c r="W319" i="1" s="1"/>
  <c r="S163" i="1"/>
  <c r="W163" i="1" s="1"/>
  <c r="T317" i="1"/>
  <c r="X317" i="1" s="1"/>
  <c r="R335" i="1"/>
  <c r="V335" i="1" s="1"/>
  <c r="T362" i="1"/>
  <c r="X362" i="1" s="1"/>
  <c r="AA361" i="1" s="1"/>
  <c r="T63" i="1"/>
  <c r="X63" i="1" s="1"/>
  <c r="S237" i="1"/>
  <c r="W237" i="1" s="1"/>
  <c r="T123" i="1"/>
  <c r="X123" i="1" s="1"/>
  <c r="T206" i="1"/>
  <c r="X206" i="1" s="1"/>
  <c r="T218" i="1"/>
  <c r="X218" i="1" s="1"/>
  <c r="T322" i="1"/>
  <c r="X322" i="1" s="1"/>
  <c r="T357" i="1"/>
  <c r="X357" i="1" s="1"/>
  <c r="S260" i="1"/>
  <c r="W260" i="1" s="1"/>
  <c r="T83" i="1"/>
  <c r="X83" i="1" s="1"/>
  <c r="T127" i="1"/>
  <c r="X127" i="1" s="1"/>
  <c r="T248" i="1"/>
  <c r="X248" i="1" s="1"/>
  <c r="T174" i="1"/>
  <c r="X174" i="1" s="1"/>
  <c r="T22" i="1"/>
  <c r="X22" i="1" s="1"/>
  <c r="T188" i="1"/>
  <c r="X188" i="1" s="1"/>
  <c r="S185" i="1"/>
  <c r="W185" i="1" s="1"/>
  <c r="T323" i="1"/>
  <c r="X323" i="1" s="1"/>
  <c r="T318" i="1"/>
  <c r="X318" i="1" s="1"/>
  <c r="S136" i="1"/>
  <c r="W136" i="1" s="1"/>
  <c r="T280" i="1"/>
  <c r="X280" i="1" s="1"/>
  <c r="T236" i="1"/>
  <c r="X236" i="1" s="1"/>
  <c r="T266" i="1"/>
  <c r="X266" i="1" s="1"/>
  <c r="S97" i="1"/>
  <c r="W97" i="1" s="1"/>
  <c r="R64" i="1"/>
  <c r="V64" i="1" s="1"/>
  <c r="R5" i="1"/>
  <c r="V5" i="1" s="1"/>
  <c r="R74" i="1"/>
  <c r="V74" i="1" s="1"/>
  <c r="S24" i="1"/>
  <c r="W24" i="1" s="1"/>
  <c r="T220" i="1"/>
  <c r="X220" i="1" s="1"/>
  <c r="T164" i="1"/>
  <c r="X164" i="1" s="1"/>
  <c r="R174" i="1"/>
  <c r="V174" i="1" s="1"/>
  <c r="R141" i="1"/>
  <c r="V141" i="1" s="1"/>
  <c r="R151" i="1"/>
  <c r="V151" i="1" s="1"/>
  <c r="S114" i="1"/>
  <c r="W114" i="1" s="1"/>
  <c r="R359" i="1"/>
  <c r="V359" i="1" s="1"/>
  <c r="R111" i="1"/>
  <c r="V111" i="1" s="1"/>
  <c r="R265" i="1"/>
  <c r="V265" i="1" s="1"/>
  <c r="T24" i="1"/>
  <c r="X24" i="1" s="1"/>
  <c r="T155" i="1"/>
  <c r="X155" i="1" s="1"/>
  <c r="S79" i="1"/>
  <c r="W79" i="1" s="1"/>
  <c r="R223" i="1"/>
  <c r="V223" i="1" s="1"/>
  <c r="S313" i="1"/>
  <c r="W313" i="1" s="1"/>
  <c r="T259" i="1"/>
  <c r="X259" i="1" s="1"/>
  <c r="S355" i="1"/>
  <c r="W355" i="1" s="1"/>
  <c r="S63" i="1"/>
  <c r="W63" i="1" s="1"/>
  <c r="S346" i="1"/>
  <c r="W346" i="1" s="1"/>
  <c r="S16" i="1"/>
  <c r="W16" i="1" s="1"/>
  <c r="R172" i="1"/>
  <c r="V172" i="1" s="1"/>
  <c r="S8" i="1"/>
  <c r="W8" i="1" s="1"/>
  <c r="S122" i="1"/>
  <c r="W122" i="1" s="1"/>
  <c r="S320" i="1"/>
  <c r="W320" i="1" s="1"/>
  <c r="T333" i="1"/>
  <c r="X333" i="1" s="1"/>
  <c r="T100" i="1"/>
  <c r="X100" i="1" s="1"/>
  <c r="R10" i="1"/>
  <c r="V10" i="1" s="1"/>
  <c r="S14" i="1"/>
  <c r="W14" i="1" s="1"/>
  <c r="S200" i="1"/>
  <c r="W200" i="1" s="1"/>
  <c r="S182" i="1"/>
  <c r="W182" i="1" s="1"/>
  <c r="S55" i="1"/>
  <c r="W55" i="1" s="1"/>
  <c r="S7" i="1"/>
  <c r="W7" i="1" s="1"/>
  <c r="T341" i="1"/>
  <c r="X341" i="1" s="1"/>
  <c r="S43" i="1"/>
  <c r="W43" i="1" s="1"/>
  <c r="S333" i="1"/>
  <c r="W333" i="1" s="1"/>
  <c r="T225" i="1"/>
  <c r="X225" i="1" s="1"/>
  <c r="T62" i="1"/>
  <c r="X62" i="1" s="1"/>
  <c r="T16" i="1"/>
  <c r="X16" i="1" s="1"/>
  <c r="T148" i="1"/>
  <c r="X148" i="1" s="1"/>
  <c r="S40" i="1"/>
  <c r="W40" i="1" s="1"/>
  <c r="T50" i="1"/>
  <c r="X50" i="1" s="1"/>
  <c r="T344" i="1"/>
  <c r="X344" i="1" s="1"/>
  <c r="T84" i="1"/>
  <c r="X84" i="1" s="1"/>
  <c r="T203" i="1"/>
  <c r="X203" i="1" s="1"/>
  <c r="S213" i="1"/>
  <c r="W213" i="1" s="1"/>
  <c r="S332" i="1"/>
  <c r="W332" i="1" s="1"/>
  <c r="T250" i="1"/>
  <c r="X250" i="1" s="1"/>
  <c r="T69" i="1"/>
  <c r="X69" i="1" s="1"/>
  <c r="S161" i="1"/>
  <c r="W161" i="1" s="1"/>
  <c r="T154" i="1"/>
  <c r="X154" i="1" s="1"/>
  <c r="T160" i="1"/>
  <c r="X160" i="1" s="1"/>
  <c r="T90" i="1"/>
  <c r="X90" i="1" s="1"/>
  <c r="T238" i="1"/>
  <c r="X238" i="1" s="1"/>
  <c r="S220" i="1"/>
  <c r="W220" i="1" s="1"/>
  <c r="S271" i="1"/>
  <c r="W271" i="1" s="1"/>
  <c r="S205" i="1"/>
  <c r="W205" i="1" s="1"/>
  <c r="R60" i="1"/>
  <c r="V60" i="1" s="1"/>
  <c r="S64" i="1"/>
  <c r="W64" i="1" s="1"/>
  <c r="T101" i="1"/>
  <c r="X101" i="1" s="1"/>
  <c r="T5" i="1"/>
  <c r="X5" i="1" s="1"/>
  <c r="T74" i="1"/>
  <c r="X74" i="1" s="1"/>
  <c r="S17" i="1"/>
  <c r="W17" i="1" s="1"/>
  <c r="S106" i="1"/>
  <c r="W106" i="1" s="1"/>
  <c r="S268" i="1"/>
  <c r="W268" i="1" s="1"/>
  <c r="T304" i="1"/>
  <c r="X304" i="1" s="1"/>
  <c r="R210" i="1"/>
  <c r="V210" i="1" s="1"/>
  <c r="R114" i="1"/>
  <c r="V114" i="1" s="1"/>
  <c r="T359" i="1"/>
  <c r="X359" i="1" s="1"/>
  <c r="S111" i="1"/>
  <c r="W111" i="1" s="1"/>
  <c r="R217" i="1"/>
  <c r="V217" i="1" s="1"/>
  <c r="S312" i="1"/>
  <c r="W312" i="1" s="1"/>
  <c r="R162" i="1"/>
  <c r="V162" i="1" s="1"/>
  <c r="R79" i="1"/>
  <c r="V79" i="1" s="1"/>
  <c r="S235" i="1"/>
  <c r="W235" i="1" s="1"/>
  <c r="S38" i="1"/>
  <c r="W38" i="1" s="1"/>
  <c r="S259" i="1"/>
  <c r="W259" i="1" s="1"/>
  <c r="T355" i="1"/>
  <c r="X355" i="1" s="1"/>
  <c r="R225" i="1"/>
  <c r="V225" i="1" s="1"/>
  <c r="S82" i="1"/>
  <c r="W82" i="1" s="1"/>
  <c r="S243" i="1"/>
  <c r="W243" i="1" s="1"/>
  <c r="R167" i="1"/>
  <c r="V167" i="1" s="1"/>
  <c r="R279" i="1"/>
  <c r="V279" i="1" s="1"/>
  <c r="T58" i="1"/>
  <c r="X58" i="1" s="1"/>
  <c r="R320" i="1"/>
  <c r="V320" i="1" s="1"/>
  <c r="R350" i="1"/>
  <c r="V350" i="1" s="1"/>
  <c r="S22" i="1"/>
  <c r="W22" i="1" s="1"/>
  <c r="T39" i="1"/>
  <c r="X39" i="1" s="1"/>
  <c r="R14" i="1"/>
  <c r="V14" i="1" s="1"/>
  <c r="T312" i="1"/>
  <c r="X312" i="1" s="1"/>
  <c r="S67" i="1"/>
  <c r="W67" i="1" s="1"/>
  <c r="T23" i="1"/>
  <c r="X23" i="1" s="1"/>
  <c r="R7" i="1"/>
  <c r="V7" i="1" s="1"/>
  <c r="T289" i="1"/>
  <c r="X289" i="1" s="1"/>
  <c r="T352" i="1"/>
  <c r="X352" i="1" s="1"/>
  <c r="S33" i="1"/>
  <c r="W33" i="1" s="1"/>
  <c r="T38" i="1"/>
  <c r="X38" i="1" s="1"/>
  <c r="T57" i="1"/>
  <c r="X57" i="1" s="1"/>
  <c r="T117" i="1"/>
  <c r="X117" i="1" s="1"/>
  <c r="T219" i="1"/>
  <c r="X219" i="1" s="1"/>
  <c r="T43" i="1"/>
  <c r="X43" i="1" s="1"/>
  <c r="T91" i="1"/>
  <c r="X91" i="1" s="1"/>
  <c r="S189" i="1"/>
  <c r="W189" i="1" s="1"/>
  <c r="T168" i="1"/>
  <c r="X168" i="1" s="1"/>
  <c r="T79" i="1"/>
  <c r="X79" i="1" s="1"/>
  <c r="T233" i="1"/>
  <c r="X233" i="1" s="1"/>
  <c r="T72" i="1"/>
  <c r="X72" i="1" s="1"/>
  <c r="T302" i="1"/>
  <c r="X302" i="1" s="1"/>
  <c r="T93" i="1"/>
  <c r="X93" i="1" s="1"/>
  <c r="T143" i="1"/>
  <c r="X143" i="1" s="1"/>
  <c r="T197" i="1"/>
  <c r="X197" i="1" s="1"/>
  <c r="T246" i="1"/>
  <c r="X246" i="1" s="1"/>
  <c r="T122" i="1"/>
  <c r="X122" i="1" s="1"/>
  <c r="T14" i="1"/>
  <c r="X14" i="1" s="1"/>
  <c r="S60" i="1"/>
  <c r="W60" i="1" s="1"/>
  <c r="R89" i="1"/>
  <c r="V89" i="1" s="1"/>
  <c r="R266" i="1"/>
  <c r="V266" i="1" s="1"/>
  <c r="R228" i="1"/>
  <c r="V228" i="1" s="1"/>
  <c r="R202" i="1"/>
  <c r="V202" i="1" s="1"/>
  <c r="S342" i="1"/>
  <c r="W342" i="1" s="1"/>
  <c r="T85" i="1"/>
  <c r="X85" i="1" s="1"/>
  <c r="T222" i="1"/>
  <c r="X222" i="1" s="1"/>
  <c r="T66" i="1"/>
  <c r="X66" i="1" s="1"/>
  <c r="S228" i="1"/>
  <c r="W228" i="1" s="1"/>
  <c r="R306" i="1"/>
  <c r="V306" i="1" s="1"/>
  <c r="T77" i="1"/>
  <c r="X77" i="1" s="1"/>
  <c r="S158" i="1"/>
  <c r="W158" i="1" s="1"/>
  <c r="S302" i="1"/>
  <c r="W302" i="1" s="1"/>
  <c r="S84" i="1"/>
  <c r="W84" i="1" s="1"/>
  <c r="T114" i="1"/>
  <c r="X114" i="1" s="1"/>
  <c r="S217" i="1"/>
  <c r="W217" i="1" s="1"/>
  <c r="R87" i="1"/>
  <c r="V87" i="1" s="1"/>
  <c r="R307" i="1"/>
  <c r="V307" i="1" s="1"/>
  <c r="T243" i="1"/>
  <c r="X243" i="1" s="1"/>
  <c r="S341" i="1"/>
  <c r="W341" i="1" s="1"/>
  <c r="T226" i="1"/>
  <c r="X226" i="1" s="1"/>
  <c r="T138" i="1"/>
  <c r="X138" i="1" s="1"/>
  <c r="S269" i="1"/>
  <c r="W269" i="1" s="1"/>
  <c r="T86" i="1"/>
  <c r="X86" i="1" s="1"/>
  <c r="T211" i="1"/>
  <c r="X211" i="1" s="1"/>
  <c r="T200" i="1"/>
  <c r="X200" i="1" s="1"/>
  <c r="S231" i="1"/>
  <c r="W231" i="1" s="1"/>
  <c r="AA90" i="1" l="1"/>
  <c r="AA120" i="1"/>
  <c r="AA211" i="1"/>
  <c r="AA214" i="1"/>
  <c r="AC214" i="1" s="1"/>
  <c r="AA265" i="1"/>
  <c r="AC265" i="1" s="1"/>
  <c r="AA160" i="1"/>
  <c r="AC160" i="1" s="1"/>
  <c r="AA9" i="1"/>
  <c r="AC9" i="1" s="1"/>
  <c r="AA225" i="1"/>
  <c r="AC225" i="1" s="1"/>
  <c r="AA66" i="1"/>
  <c r="AC66" i="1" s="1"/>
  <c r="AA81" i="1"/>
  <c r="AC81" i="1" s="1"/>
  <c r="AA322" i="1"/>
  <c r="AC322" i="1" s="1"/>
  <c r="AA350" i="1"/>
  <c r="AC350" i="1" s="1"/>
  <c r="AA236" i="1"/>
  <c r="AC236" i="1" s="1"/>
  <c r="AA362" i="1"/>
  <c r="AC362" i="1" s="1"/>
  <c r="AA177" i="1"/>
  <c r="AC177" i="1" s="1"/>
  <c r="AA254" i="1"/>
  <c r="AC254" i="1" s="1"/>
  <c r="AA106" i="1"/>
  <c r="AC106" i="1" s="1"/>
  <c r="AA6" i="1"/>
  <c r="AC6" i="1" s="1"/>
  <c r="AA359" i="1"/>
  <c r="AC359" i="1" s="1"/>
  <c r="AA237" i="1"/>
  <c r="AC237" i="1" s="1"/>
  <c r="AA209" i="1"/>
  <c r="AC209" i="1" s="1"/>
  <c r="AA299" i="1"/>
  <c r="AC299" i="1" s="1"/>
  <c r="AA135" i="1"/>
  <c r="AC135" i="1" s="1"/>
  <c r="AA205" i="1"/>
  <c r="AC205" i="1" s="1"/>
  <c r="AA54" i="1"/>
  <c r="AC54" i="1" s="1"/>
  <c r="AA259" i="1"/>
  <c r="AC259" i="1" s="1"/>
  <c r="AA188" i="1"/>
  <c r="AC188" i="1" s="1"/>
  <c r="AA314" i="1"/>
  <c r="AC314" i="1" s="1"/>
  <c r="AA268" i="1"/>
  <c r="AC268" i="1" s="1"/>
  <c r="AA290" i="1"/>
  <c r="AC290" i="1" s="1"/>
  <c r="AA204" i="1"/>
  <c r="AC204" i="1" s="1"/>
  <c r="AA327" i="1"/>
  <c r="AC327" i="1" s="1"/>
  <c r="AA345" i="1"/>
  <c r="AC345" i="1" s="1"/>
  <c r="AA318" i="1"/>
  <c r="AC318" i="1" s="1"/>
  <c r="AA103" i="1"/>
  <c r="AC103" i="1" s="1"/>
  <c r="AA215" i="1"/>
  <c r="AC215" i="1" s="1"/>
  <c r="AA280" i="1"/>
  <c r="AC280" i="1" s="1"/>
  <c r="AA86" i="1"/>
  <c r="AC86" i="1" s="1"/>
  <c r="AA201" i="1"/>
  <c r="AC201" i="1" s="1"/>
  <c r="AA256" i="1"/>
  <c r="AC256" i="1" s="1"/>
  <c r="AA278" i="1"/>
  <c r="AC278" i="1" s="1"/>
  <c r="AA212" i="1"/>
  <c r="AC212" i="1" s="1"/>
  <c r="AA129" i="1"/>
  <c r="AC129" i="1" s="1"/>
  <c r="AA176" i="1"/>
  <c r="AC176" i="1" s="1"/>
  <c r="AA93" i="1"/>
  <c r="AC93" i="1" s="1"/>
  <c r="AA191" i="1"/>
  <c r="AC191" i="1" s="1"/>
  <c r="AA17" i="1"/>
  <c r="AC17" i="1" s="1"/>
  <c r="AA319" i="1"/>
  <c r="AC319" i="1" s="1"/>
  <c r="AA168" i="1"/>
  <c r="AC168" i="1" s="1"/>
  <c r="AA181" i="1"/>
  <c r="AC181" i="1" s="1"/>
  <c r="AA150" i="1"/>
  <c r="AC150" i="1" s="1"/>
  <c r="AA303" i="1"/>
  <c r="AC303" i="1" s="1"/>
  <c r="AA193" i="1"/>
  <c r="AC193" i="1" s="1"/>
  <c r="AA33" i="1"/>
  <c r="AC33" i="1" s="1"/>
  <c r="AA172" i="1"/>
  <c r="AC172" i="1" s="1"/>
  <c r="AA315" i="1"/>
  <c r="AC315" i="1" s="1"/>
  <c r="AA178" i="1"/>
  <c r="AC178" i="1" s="1"/>
  <c r="AA118" i="1"/>
  <c r="AC118" i="1" s="1"/>
  <c r="AA108" i="1"/>
  <c r="AC108" i="1" s="1"/>
  <c r="AA189" i="1"/>
  <c r="AC189" i="1" s="1"/>
  <c r="AA325" i="1"/>
  <c r="AC325" i="1" s="1"/>
  <c r="AA344" i="1"/>
  <c r="AC344" i="1" s="1"/>
  <c r="AA136" i="1"/>
  <c r="AC136" i="1" s="1"/>
  <c r="AA323" i="1"/>
  <c r="AC323" i="1" s="1"/>
  <c r="AA144" i="1"/>
  <c r="AC144" i="1" s="1"/>
  <c r="AA271" i="1"/>
  <c r="AC271" i="1" s="1"/>
  <c r="AA88" i="1"/>
  <c r="AC88" i="1" s="1"/>
  <c r="AA305" i="1"/>
  <c r="AC305" i="1" s="1"/>
  <c r="AA296" i="1"/>
  <c r="AC296" i="1" s="1"/>
  <c r="AA332" i="1"/>
  <c r="AC332" i="1" s="1"/>
  <c r="AA186" i="1"/>
  <c r="AC186" i="1" s="1"/>
  <c r="AA45" i="1"/>
  <c r="AC45" i="1" s="1"/>
  <c r="AA213" i="1"/>
  <c r="AC213" i="1" s="1"/>
  <c r="AA184" i="1"/>
  <c r="AC184" i="1" s="1"/>
  <c r="AA195" i="1"/>
  <c r="AC195" i="1" s="1"/>
  <c r="AA101" i="1"/>
  <c r="AC101" i="1" s="1"/>
  <c r="AA161" i="1"/>
  <c r="AC161" i="1" s="1"/>
  <c r="AA73" i="1"/>
  <c r="AC73" i="1" s="1"/>
  <c r="AA158" i="1"/>
  <c r="AC158" i="1" s="1"/>
  <c r="AA274" i="1"/>
  <c r="AC274" i="1" s="1"/>
  <c r="AA32" i="1"/>
  <c r="AC32" i="1" s="1"/>
  <c r="AA28" i="1"/>
  <c r="AC28" i="1" s="1"/>
  <c r="AA272" i="1"/>
  <c r="AC272" i="1" s="1"/>
  <c r="AA277" i="1"/>
  <c r="AC277" i="1" s="1"/>
  <c r="AA39" i="1"/>
  <c r="AC39" i="1" s="1"/>
  <c r="AA169" i="1"/>
  <c r="AC169" i="1" s="1"/>
  <c r="AA333" i="1"/>
  <c r="AC333" i="1" s="1"/>
  <c r="AA21" i="1"/>
  <c r="AC21" i="1" s="1"/>
  <c r="AA218" i="1"/>
  <c r="AC218" i="1" s="1"/>
  <c r="AA131" i="1"/>
  <c r="AC131" i="1" s="1"/>
  <c r="AA229" i="1"/>
  <c r="AC229" i="1" s="1"/>
  <c r="AA98" i="1"/>
  <c r="AC98" i="1" s="1"/>
  <c r="AA346" i="1"/>
  <c r="AC346" i="1" s="1"/>
  <c r="AA243" i="1"/>
  <c r="AC243" i="1" s="1"/>
  <c r="AA143" i="1"/>
  <c r="AC143" i="1" s="1"/>
  <c r="AA238" i="1"/>
  <c r="AC238" i="1" s="1"/>
  <c r="AA241" i="1"/>
  <c r="AC241" i="1" s="1"/>
  <c r="AA197" i="1"/>
  <c r="AC197" i="1" s="1"/>
  <c r="AA163" i="1"/>
  <c r="AC163" i="1" s="1"/>
  <c r="AA187" i="1"/>
  <c r="AC187" i="1" s="1"/>
  <c r="AA324" i="1"/>
  <c r="AC324" i="1" s="1"/>
  <c r="AA326" i="1"/>
  <c r="AC326" i="1" s="1"/>
  <c r="AA79" i="1"/>
  <c r="AC79" i="1" s="1"/>
  <c r="AA288" i="1"/>
  <c r="AC288" i="1" s="1"/>
  <c r="AA109" i="1"/>
  <c r="AC109" i="1" s="1"/>
  <c r="AA8" i="1"/>
  <c r="AC8" i="1" s="1"/>
  <c r="AA200" i="1"/>
  <c r="AC200" i="1" s="1"/>
  <c r="AA26" i="1"/>
  <c r="AC26" i="1" s="1"/>
  <c r="AA60" i="1"/>
  <c r="AC60" i="1" s="1"/>
  <c r="AA100" i="1"/>
  <c r="AC100" i="1" s="1"/>
  <c r="AA174" i="1"/>
  <c r="AC174" i="1" s="1"/>
  <c r="AA292" i="1"/>
  <c r="AC292" i="1" s="1"/>
  <c r="AA122" i="1"/>
  <c r="AC122" i="1" s="1"/>
  <c r="AA145" i="1"/>
  <c r="AC145" i="1" s="1"/>
  <c r="AA207" i="1"/>
  <c r="AC207" i="1" s="1"/>
  <c r="AA146" i="1"/>
  <c r="AC146" i="1" s="1"/>
  <c r="AA58" i="1"/>
  <c r="AC58" i="1" s="1"/>
  <c r="AA35" i="1"/>
  <c r="AC35" i="1" s="1"/>
  <c r="AA99" i="1"/>
  <c r="AC99" i="1" s="1"/>
  <c r="AA287" i="1"/>
  <c r="AC287" i="1" s="1"/>
  <c r="AA260" i="1"/>
  <c r="AC260" i="1" s="1"/>
  <c r="AA34" i="1"/>
  <c r="AC34" i="1" s="1"/>
  <c r="AA126" i="1"/>
  <c r="AC126" i="1" s="1"/>
  <c r="AA36" i="1"/>
  <c r="AC36" i="1" s="1"/>
  <c r="AA307" i="1"/>
  <c r="AC307" i="1" s="1"/>
  <c r="AA226" i="1"/>
  <c r="AC226" i="1" s="1"/>
  <c r="AA61" i="1"/>
  <c r="AC61" i="1" s="1"/>
  <c r="AA199" i="1"/>
  <c r="AC199" i="1" s="1"/>
  <c r="AA127" i="1"/>
  <c r="AC127" i="1" s="1"/>
  <c r="AA133" i="1"/>
  <c r="AC133" i="1" s="1"/>
  <c r="AA62" i="1"/>
  <c r="AC62" i="1" s="1"/>
  <c r="AA75" i="1"/>
  <c r="AC75" i="1" s="1"/>
  <c r="AA349" i="1"/>
  <c r="AC349" i="1" s="1"/>
  <c r="AA78" i="1"/>
  <c r="AC78" i="1" s="1"/>
  <c r="AA23" i="1"/>
  <c r="AC23" i="1" s="1"/>
  <c r="AA295" i="1"/>
  <c r="AC295" i="1" s="1"/>
  <c r="AA196" i="1"/>
  <c r="AC196" i="1" s="1"/>
  <c r="AA233" i="1"/>
  <c r="AC233" i="1" s="1"/>
  <c r="AA30" i="1"/>
  <c r="AC30" i="1" s="1"/>
  <c r="AA313" i="1"/>
  <c r="AC313" i="1" s="1"/>
  <c r="AA286" i="1"/>
  <c r="AC286" i="1" s="1"/>
  <c r="AA55" i="1"/>
  <c r="AC55" i="1" s="1"/>
  <c r="AA44" i="1"/>
  <c r="AC44" i="1" s="1"/>
  <c r="AA247" i="1"/>
  <c r="AC247" i="1" s="1"/>
  <c r="AA342" i="1"/>
  <c r="AC342" i="1" s="1"/>
  <c r="AA156" i="1"/>
  <c r="AC156" i="1" s="1"/>
  <c r="AA47" i="1"/>
  <c r="AC47" i="1" s="1"/>
  <c r="AA141" i="1"/>
  <c r="AC141" i="1" s="1"/>
  <c r="AA164" i="1"/>
  <c r="AC164" i="1" s="1"/>
  <c r="AA49" i="1"/>
  <c r="AC49" i="1" s="1"/>
  <c r="AA67" i="1"/>
  <c r="AC67" i="1" s="1"/>
  <c r="AA257" i="1"/>
  <c r="AC257" i="1" s="1"/>
  <c r="AA85" i="1"/>
  <c r="AC85" i="1" s="1"/>
  <c r="AA282" i="1"/>
  <c r="AC282" i="1" s="1"/>
  <c r="AA335" i="1"/>
  <c r="AC335" i="1" s="1"/>
  <c r="AA250" i="1"/>
  <c r="AC250" i="1" s="1"/>
  <c r="AA261" i="1"/>
  <c r="AC261" i="1" s="1"/>
  <c r="AA302" i="1"/>
  <c r="AC302" i="1" s="1"/>
  <c r="AA239" i="1"/>
  <c r="AC239" i="1" s="1"/>
  <c r="AA153" i="1"/>
  <c r="AC153" i="1" s="1"/>
  <c r="AA284" i="1"/>
  <c r="AC284" i="1" s="1"/>
  <c r="AA147" i="1"/>
  <c r="AC147" i="1" s="1"/>
  <c r="AA77" i="1"/>
  <c r="AC77" i="1" s="1"/>
  <c r="AA74" i="1"/>
  <c r="AC74" i="1" s="1"/>
  <c r="AA104" i="1"/>
  <c r="AC104" i="1" s="1"/>
  <c r="AA311" i="1"/>
  <c r="AC311" i="1" s="1"/>
  <c r="AA148" i="1"/>
  <c r="AC148" i="1" s="1"/>
  <c r="AA138" i="1"/>
  <c r="AC138" i="1" s="1"/>
  <c r="AA42" i="1"/>
  <c r="AC42" i="1" s="1"/>
  <c r="AA264" i="1"/>
  <c r="AC264" i="1" s="1"/>
  <c r="AA334" i="1"/>
  <c r="AC334" i="1" s="1"/>
  <c r="AA357" i="1"/>
  <c r="AC357" i="1" s="1"/>
  <c r="AA152" i="1"/>
  <c r="AC152" i="1" s="1"/>
  <c r="AA262" i="1"/>
  <c r="AC262" i="1" s="1"/>
  <c r="AA231" i="1"/>
  <c r="AC231" i="1" s="1"/>
  <c r="AA175" i="1"/>
  <c r="AC175" i="1" s="1"/>
  <c r="AA298" i="1"/>
  <c r="AC298" i="1" s="1"/>
  <c r="AA27" i="1"/>
  <c r="AC27" i="1" s="1"/>
  <c r="AA331" i="1"/>
  <c r="AC331" i="1" s="1"/>
  <c r="AA230" i="1"/>
  <c r="AC230" i="1" s="1"/>
  <c r="AA227" i="1"/>
  <c r="AC227" i="1" s="1"/>
  <c r="AA166" i="1"/>
  <c r="AC166" i="1" s="1"/>
  <c r="AA59" i="1"/>
  <c r="AC59" i="1" s="1"/>
  <c r="AA171" i="1"/>
  <c r="AC171" i="1" s="1"/>
  <c r="AA96" i="1"/>
  <c r="AC96" i="1" s="1"/>
  <c r="AA354" i="1"/>
  <c r="AC354" i="1" s="1"/>
  <c r="AA130" i="1"/>
  <c r="AC130" i="1" s="1"/>
  <c r="AA155" i="1"/>
  <c r="AC155" i="1" s="1"/>
  <c r="AA228" i="1"/>
  <c r="AC228" i="1" s="1"/>
  <c r="AA102" i="1"/>
  <c r="AC102" i="1" s="1"/>
  <c r="AA223" i="1"/>
  <c r="AC223" i="1" s="1"/>
  <c r="AA43" i="1"/>
  <c r="AC43" i="1" s="1"/>
  <c r="AA87" i="1"/>
  <c r="AC87" i="1" s="1"/>
  <c r="AA65" i="1"/>
  <c r="AC65" i="1" s="1"/>
  <c r="AA25" i="1"/>
  <c r="AC25" i="1" s="1"/>
  <c r="AA139" i="1"/>
  <c r="AC139" i="1" s="1"/>
  <c r="AA128" i="1"/>
  <c r="AC128" i="1" s="1"/>
  <c r="AA50" i="1"/>
  <c r="AC50" i="1" s="1"/>
  <c r="AA310" i="1"/>
  <c r="AC310" i="1" s="1"/>
  <c r="AA167" i="1"/>
  <c r="AC167" i="1" s="1"/>
  <c r="AA251" i="1"/>
  <c r="AC251" i="1" s="1"/>
  <c r="AA294" i="1"/>
  <c r="AC294" i="1" s="1"/>
  <c r="AA183" i="1"/>
  <c r="AC183" i="1" s="1"/>
  <c r="AA246" i="1"/>
  <c r="AC246" i="1" s="1"/>
  <c r="AA114" i="1"/>
  <c r="AC114" i="1" s="1"/>
  <c r="AA329" i="1"/>
  <c r="AC329" i="1" s="1"/>
  <c r="AA80" i="1"/>
  <c r="AC80" i="1" s="1"/>
  <c r="AA306" i="1"/>
  <c r="AC306" i="1" s="1"/>
  <c r="AA15" i="1"/>
  <c r="AC15" i="1" s="1"/>
  <c r="AA162" i="1"/>
  <c r="AC162" i="1" s="1"/>
  <c r="AA182" i="1"/>
  <c r="AC182" i="1" s="1"/>
  <c r="AA14" i="1"/>
  <c r="AC14" i="1" s="1"/>
  <c r="AA289" i="1"/>
  <c r="AC289" i="1" s="1"/>
  <c r="AA194" i="1"/>
  <c r="AC194" i="1" s="1"/>
  <c r="AA320" i="1"/>
  <c r="AC320" i="1" s="1"/>
  <c r="AA56" i="1"/>
  <c r="AC56" i="1" s="1"/>
  <c r="AA219" i="1"/>
  <c r="AC219" i="1" s="1"/>
  <c r="AA52" i="1"/>
  <c r="AC52" i="1" s="1"/>
  <c r="AA343" i="1"/>
  <c r="AC343" i="1" s="1"/>
  <c r="AA68" i="1"/>
  <c r="AC68" i="1" s="1"/>
  <c r="AA266" i="1"/>
  <c r="AC266" i="1" s="1"/>
  <c r="AA337" i="1"/>
  <c r="AC337" i="1" s="1"/>
  <c r="AA244" i="1"/>
  <c r="AC244" i="1" s="1"/>
  <c r="AA217" i="1"/>
  <c r="AC217" i="1" s="1"/>
  <c r="AA170" i="1"/>
  <c r="AC170" i="1" s="1"/>
  <c r="AA38" i="1"/>
  <c r="AC38" i="1" s="1"/>
  <c r="AA13" i="1"/>
  <c r="AC13" i="1" s="1"/>
  <c r="AA206" i="1"/>
  <c r="AC206" i="1" s="1"/>
  <c r="AA91" i="1"/>
  <c r="AC91" i="1" s="1"/>
  <c r="AA363" i="1"/>
  <c r="AC363" i="1" s="1"/>
  <c r="AA19" i="1"/>
  <c r="AC19" i="1" s="1"/>
  <c r="AA321" i="1"/>
  <c r="AC321" i="1" s="1"/>
  <c r="AA37" i="1"/>
  <c r="AC37" i="1" s="1"/>
  <c r="AA105" i="1"/>
  <c r="AC105" i="1" s="1"/>
  <c r="AA116" i="1"/>
  <c r="AC116" i="1" s="1"/>
  <c r="AA316" i="1"/>
  <c r="AC316" i="1" s="1"/>
  <c r="AA281" i="1"/>
  <c r="AC281" i="1" s="1"/>
  <c r="AA364" i="1"/>
  <c r="AC364" i="1" s="1"/>
  <c r="AA293" i="1"/>
  <c r="AC293" i="1" s="1"/>
  <c r="AA339" i="1"/>
  <c r="AC339" i="1" s="1"/>
  <c r="AA24" i="1"/>
  <c r="AC24" i="1" s="1"/>
  <c r="AA255" i="1"/>
  <c r="AC255" i="1" s="1"/>
  <c r="AA356" i="1"/>
  <c r="AC356" i="1" s="1"/>
  <c r="AA123" i="1"/>
  <c r="AC123" i="1" s="1"/>
  <c r="AA165" i="1"/>
  <c r="AC165" i="1" s="1"/>
  <c r="AA220" i="1"/>
  <c r="AC220" i="1" s="1"/>
  <c r="AA360" i="1"/>
  <c r="AC360" i="1" s="1"/>
  <c r="AA83" i="1"/>
  <c r="AC83" i="1" s="1"/>
  <c r="AA358" i="1"/>
  <c r="AC358" i="1" s="1"/>
  <c r="AA258" i="1"/>
  <c r="AC258" i="1" s="1"/>
  <c r="AA117" i="1"/>
  <c r="AC117" i="1" s="1"/>
  <c r="AA180" i="1"/>
  <c r="AC180" i="1" s="1"/>
  <c r="AA57" i="1"/>
  <c r="AC57" i="1" s="1"/>
  <c r="AA190" i="1"/>
  <c r="AC190" i="1" s="1"/>
  <c r="AA347" i="1"/>
  <c r="AC347" i="1" s="1"/>
  <c r="AA263" i="1"/>
  <c r="AC263" i="1" s="1"/>
  <c r="AA70" i="1"/>
  <c r="AC70" i="1" s="1"/>
  <c r="AA82" i="1"/>
  <c r="AC82" i="1" s="1"/>
  <c r="AA53" i="1"/>
  <c r="AC53" i="1" s="1"/>
  <c r="AA95" i="1"/>
  <c r="AC95" i="1" s="1"/>
  <c r="AA202" i="1"/>
  <c r="AC202" i="1" s="1"/>
  <c r="AA94" i="1"/>
  <c r="AC94" i="1" s="1"/>
  <c r="AA64" i="1"/>
  <c r="AC64" i="1" s="1"/>
  <c r="AA301" i="1"/>
  <c r="AC301" i="1" s="1"/>
  <c r="AA20" i="1"/>
  <c r="AC20" i="1" s="1"/>
  <c r="AA273" i="1"/>
  <c r="AC273" i="1" s="1"/>
  <c r="AA151" i="1"/>
  <c r="AC151" i="1" s="1"/>
  <c r="AA18" i="1"/>
  <c r="AC18" i="1" s="1"/>
  <c r="AA40" i="1"/>
  <c r="AC40" i="1" s="1"/>
  <c r="AA312" i="1"/>
  <c r="AC312" i="1" s="1"/>
  <c r="AA31" i="1"/>
  <c r="AC31" i="1" s="1"/>
  <c r="AA210" i="1"/>
  <c r="AC210" i="1" s="1"/>
  <c r="AA71" i="1"/>
  <c r="AC71" i="1" s="1"/>
  <c r="AA308" i="1"/>
  <c r="AC308" i="1" s="1"/>
  <c r="AA234" i="1"/>
  <c r="AC234" i="1" s="1"/>
  <c r="AA111" i="1"/>
  <c r="AC111" i="1" s="1"/>
  <c r="AA140" i="1"/>
  <c r="AC140" i="1" s="1"/>
  <c r="AA297" i="1"/>
  <c r="AC297" i="1" s="1"/>
  <c r="AA253" i="1"/>
  <c r="AC253" i="1" s="1"/>
  <c r="AA159" i="1"/>
  <c r="AC159" i="1" s="1"/>
  <c r="AA309" i="1"/>
  <c r="AC309" i="1" s="1"/>
  <c r="AA142" i="1"/>
  <c r="AC142" i="1" s="1"/>
  <c r="AA12" i="1"/>
  <c r="AC12" i="1" s="1"/>
  <c r="AA248" i="1"/>
  <c r="AC248" i="1" s="1"/>
  <c r="AA353" i="1"/>
  <c r="AC353" i="1" s="1"/>
  <c r="AA252" i="1"/>
  <c r="AC252" i="1" s="1"/>
  <c r="AA107" i="1"/>
  <c r="AC107" i="1" s="1"/>
  <c r="AA11" i="1"/>
  <c r="AC11" i="1" s="1"/>
  <c r="AA125" i="1"/>
  <c r="AC125" i="1" s="1"/>
  <c r="AA203" i="1"/>
  <c r="AC203" i="1" s="1"/>
  <c r="AA119" i="1"/>
  <c r="AC119" i="1" s="1"/>
  <c r="AA157" i="1"/>
  <c r="AC157" i="1" s="1"/>
  <c r="AA267" i="1"/>
  <c r="AC267" i="1" s="1"/>
  <c r="AA113" i="1"/>
  <c r="AC113" i="1" s="1"/>
  <c r="AA224" i="1"/>
  <c r="AC224" i="1" s="1"/>
  <c r="AA173" i="1"/>
  <c r="AC173" i="1" s="1"/>
  <c r="AA154" i="1"/>
  <c r="AC154" i="1" s="1"/>
  <c r="AA304" i="1"/>
  <c r="AC304" i="1" s="1"/>
  <c r="AA317" i="1"/>
  <c r="AC317" i="1" s="1"/>
  <c r="AA235" i="1"/>
  <c r="AC235" i="1" s="1"/>
  <c r="AA269" i="1"/>
  <c r="AC269" i="1" s="1"/>
  <c r="AA276" i="1"/>
  <c r="AC276" i="1" s="1"/>
  <c r="AA341" i="1"/>
  <c r="AC341" i="1" s="1"/>
  <c r="AA76" i="1"/>
  <c r="AC76" i="1" s="1"/>
  <c r="AA97" i="1"/>
  <c r="AC97" i="1" s="1"/>
  <c r="AA5" i="1"/>
  <c r="AC5" i="1" s="1"/>
  <c r="AA285" i="1"/>
  <c r="AC285" i="1" s="1"/>
  <c r="AA330" i="1"/>
  <c r="AC330" i="1" s="1"/>
  <c r="AA198" i="1"/>
  <c r="AC198" i="1" s="1"/>
  <c r="AA92" i="1"/>
  <c r="AC92" i="1" s="1"/>
  <c r="AA121" i="1"/>
  <c r="AC121" i="1" s="1"/>
  <c r="AA124" i="1"/>
  <c r="AC124" i="1" s="1"/>
  <c r="AA222" i="1"/>
  <c r="AC222" i="1" s="1"/>
  <c r="AA7" i="1"/>
  <c r="AC7" i="1" s="1"/>
  <c r="AA48" i="1"/>
  <c r="AC48" i="1" s="1"/>
  <c r="AA192" i="1"/>
  <c r="AC192" i="1" s="1"/>
  <c r="AA149" i="1"/>
  <c r="AC149" i="1" s="1"/>
  <c r="AA46" i="1"/>
  <c r="AC46" i="1" s="1"/>
  <c r="AA134" i="1"/>
  <c r="AC134" i="1" s="1"/>
  <c r="AA352" i="1"/>
  <c r="AC352" i="1" s="1"/>
  <c r="AA221" i="1"/>
  <c r="AC221" i="1" s="1"/>
  <c r="AA336" i="1"/>
  <c r="AC336" i="1" s="1"/>
  <c r="AA328" i="1"/>
  <c r="AC328" i="1" s="1"/>
  <c r="AA22" i="1"/>
  <c r="AC22" i="1" s="1"/>
  <c r="AA115" i="1"/>
  <c r="AC115" i="1" s="1"/>
  <c r="AA112" i="1"/>
  <c r="AC112" i="1" s="1"/>
  <c r="AA89" i="1"/>
  <c r="AC89" i="1" s="1"/>
  <c r="AA232" i="1"/>
  <c r="AC232" i="1" s="1"/>
  <c r="AA242" i="1"/>
  <c r="AC242" i="1" s="1"/>
  <c r="AA41" i="1"/>
  <c r="AC41" i="1" s="1"/>
  <c r="AA84" i="1"/>
  <c r="AC84" i="1" s="1"/>
  <c r="AA110" i="1"/>
  <c r="AC110" i="1" s="1"/>
  <c r="AA179" i="1"/>
  <c r="AC179" i="1" s="1"/>
  <c r="AA279" i="1"/>
  <c r="AC279" i="1" s="1"/>
  <c r="AA16" i="1"/>
  <c r="AC16" i="1" s="1"/>
  <c r="AA291" i="1"/>
  <c r="AC291" i="1" s="1"/>
  <c r="AA300" i="1"/>
  <c r="AC300" i="1" s="1"/>
  <c r="AA240" i="1"/>
  <c r="AC240" i="1" s="1"/>
  <c r="AA351" i="1"/>
  <c r="AC351" i="1" s="1"/>
  <c r="AA51" i="1"/>
  <c r="AC51" i="1" s="1"/>
  <c r="AA245" i="1"/>
  <c r="AC245" i="1" s="1"/>
  <c r="AA137" i="1"/>
  <c r="AC137" i="1" s="1"/>
  <c r="AA270" i="1"/>
  <c r="AC270" i="1" s="1"/>
  <c r="AA348" i="1"/>
  <c r="AC348" i="1" s="1"/>
  <c r="AA216" i="1"/>
  <c r="AC216" i="1" s="1"/>
  <c r="AA63" i="1"/>
  <c r="AC63" i="1" s="1"/>
  <c r="AA275" i="1"/>
  <c r="AC275" i="1" s="1"/>
  <c r="AA69" i="1"/>
  <c r="AC69" i="1" s="1"/>
  <c r="AA249" i="1"/>
  <c r="AC249" i="1" s="1"/>
  <c r="AA29" i="1"/>
  <c r="AC29" i="1" s="1"/>
  <c r="AA10" i="1"/>
  <c r="AC10" i="1" s="1"/>
  <c r="AA340" i="1"/>
  <c r="AC340" i="1" s="1"/>
  <c r="AA132" i="1"/>
  <c r="AC132" i="1" s="1"/>
  <c r="AC283" i="1"/>
  <c r="AA355" i="1"/>
  <c r="AC355" i="1" s="1"/>
  <c r="AA72" i="1"/>
  <c r="AC72" i="1" s="1"/>
  <c r="AA208" i="1"/>
  <c r="AC208" i="1" s="1"/>
  <c r="AC361" i="1"/>
  <c r="AC211" i="1"/>
  <c r="AC120" i="1"/>
  <c r="AC90" i="1"/>
  <c r="AC185" i="1"/>
  <c r="AC338" i="1"/>
</calcChain>
</file>

<file path=xl/sharedStrings.xml><?xml version="1.0" encoding="utf-8"?>
<sst xmlns="http://schemas.openxmlformats.org/spreadsheetml/2006/main" count="44" uniqueCount="33">
  <si>
    <t>c</t>
  </si>
  <si>
    <t>m/s</t>
  </si>
  <si>
    <t>d1</t>
  </si>
  <si>
    <t>d2</t>
  </si>
  <si>
    <t>d3</t>
  </si>
  <si>
    <t>m</t>
  </si>
  <si>
    <t>hoek°</t>
  </si>
  <si>
    <t>hoek rad</t>
  </si>
  <si>
    <t>Freq</t>
  </si>
  <si>
    <t>Hz</t>
  </si>
  <si>
    <t>a1</t>
  </si>
  <si>
    <t>a2</t>
  </si>
  <si>
    <t>a3</t>
  </si>
  <si>
    <t>c1</t>
  </si>
  <si>
    <t>c2</t>
  </si>
  <si>
    <t>c3</t>
  </si>
  <si>
    <t>cumulatief</t>
  </si>
  <si>
    <t>tijd afgelegd</t>
  </si>
  <si>
    <t>t1</t>
  </si>
  <si>
    <t>t2</t>
  </si>
  <si>
    <t>t3</t>
  </si>
  <si>
    <t>seconden</t>
  </si>
  <si>
    <t>indv. Afstand</t>
  </si>
  <si>
    <t>faseverschil</t>
  </si>
  <si>
    <t>ϕ1</t>
  </si>
  <si>
    <t>ϕ2</t>
  </si>
  <si>
    <t>ϕ3</t>
  </si>
  <si>
    <t>rad</t>
  </si>
  <si>
    <t>amplitude</t>
  </si>
  <si>
    <t>A</t>
  </si>
  <si>
    <t>Alog</t>
  </si>
  <si>
    <t>Frequentie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</si>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</sst>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6085739282589676"/>
          <c:y val="0.17562329621674314"/>
          <c:w val="0.50050743657042873"/>
          <c:h val="0.7893308976038120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Sheet1!$H$5:$H$365</c:f>
              <c:numCache>
                <c:formatCode>General</c:formatCode>
                <c:ptCount val="36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5.235987755982989E-2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0.10471975511965978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0.20943951023931956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0.4014257279586958</c:v>
                </c:pt>
                <c:pt idx="24">
                  <c:v>0.41887902047863912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0.8028514559173916</c:v>
                </c:pt>
                <c:pt idx="47">
                  <c:v>0.82030474843733492</c:v>
                </c:pt>
                <c:pt idx="48">
                  <c:v>0.83775804095727824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0.89011791851710809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0.99483767363676789</c:v>
                </c:pt>
                <c:pt idx="58">
                  <c:v>1.0122909661567112</c:v>
                </c:pt>
                <c:pt idx="59">
                  <c:v>1.0297442586766545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1.1693705988362009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1.3264502315156905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1.6057029118347832</c:v>
                </c:pt>
                <c:pt idx="93">
                  <c:v>1.6231562043547265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1.6755160819145565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1.7278759594743862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1.7802358370342162</c:v>
                </c:pt>
                <c:pt idx="103">
                  <c:v>1.7976891295541595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1.9024088846738192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1.9722220547535925</c:v>
                </c:pt>
                <c:pt idx="114">
                  <c:v>1.9896753472735358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2.0594885173533091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2.1816615649929121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2.2863813201125716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2.3387411976724017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2.7401669256310974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2.8099800957108707</c:v>
                </c:pt>
                <c:pt idx="162">
                  <c:v>2.8274333882308138</c:v>
                </c:pt>
                <c:pt idx="163">
                  <c:v>2.8448866807507573</c:v>
                </c:pt>
                <c:pt idx="164">
                  <c:v>2.8623399732707004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3.0543261909900767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3.1590459461097367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3.2114058236695664</c:v>
                </c:pt>
                <c:pt idx="185">
                  <c:v>3.2288591161895095</c:v>
                </c:pt>
                <c:pt idx="186">
                  <c:v>3.246312408709453</c:v>
                </c:pt>
                <c:pt idx="187">
                  <c:v>3.2637657012293961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3.351032163829113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3.4033920413889427</c:v>
                </c:pt>
                <c:pt idx="196">
                  <c:v>3.4208453339088858</c:v>
                </c:pt>
                <c:pt idx="197">
                  <c:v>3.4382986264288293</c:v>
                </c:pt>
                <c:pt idx="198">
                  <c:v>3.4557519189487724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3.5604716740684323</c:v>
                </c:pt>
                <c:pt idx="205">
                  <c:v>3.5779249665883754</c:v>
                </c:pt>
                <c:pt idx="206">
                  <c:v>3.595378259108319</c:v>
                </c:pt>
                <c:pt idx="207">
                  <c:v>3.6128315516282621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3.7524578917878086</c:v>
                </c:pt>
                <c:pt idx="216">
                  <c:v>3.7699111843077517</c:v>
                </c:pt>
                <c:pt idx="217">
                  <c:v>3.7873644768276953</c:v>
                </c:pt>
                <c:pt idx="218">
                  <c:v>3.8048177693476384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3.8571776469074681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3.9444441095071849</c:v>
                </c:pt>
                <c:pt idx="227">
                  <c:v>3.961897402027128</c:v>
                </c:pt>
                <c:pt idx="228">
                  <c:v>3.9793506945470716</c:v>
                </c:pt>
                <c:pt idx="229">
                  <c:v>3.9968039870670147</c:v>
                </c:pt>
                <c:pt idx="230">
                  <c:v>4.0142572795869578</c:v>
                </c:pt>
                <c:pt idx="231">
                  <c:v>4.0317105721069009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4.1189770347066181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4.2760566673861078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4.3633231299858242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4.5204027626653138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4.5727626402251431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4.6774823953448035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4.9043751981040664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4.9741883681838388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5.0789081233034992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5.2185344634630457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5.4628805587422518</c:v>
                </c:pt>
                <c:pt idx="314">
                  <c:v>5.4803338512621949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5.6199601914217414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5.6897733615015147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5.9515727493006638</c:v>
                </c:pt>
                <c:pt idx="342">
                  <c:v>5.9690260418206069</c:v>
                </c:pt>
                <c:pt idx="343">
                  <c:v>5.98647933434055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6.1086523819801535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6.1610122595399837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6.2657320146596431</c:v>
                </c:pt>
                <c:pt idx="360">
                  <c:v>6.2831853071795862</c:v>
                </c:pt>
              </c:numCache>
            </c:numRef>
          </c:cat>
          <c:val>
            <c:numRef>
              <c:f>Sheet1!$J$5:$J$365</c:f>
              <c:numCache>
                <c:formatCode>General</c:formatCode>
                <c:ptCount val="361"/>
                <c:pt idx="0">
                  <c:v>0</c:v>
                </c:pt>
                <c:pt idx="1">
                  <c:v>2.6178609655925266E-3</c:v>
                </c:pt>
                <c:pt idx="2">
                  <c:v>5.2349245053751456E-3</c:v>
                </c:pt>
                <c:pt idx="3">
                  <c:v>7.8503934364415745E-3</c:v>
                </c:pt>
                <c:pt idx="4">
                  <c:v>1.0463471061618795E-2</c:v>
                </c:pt>
                <c:pt idx="5">
                  <c:v>1.3073361412148725E-2</c:v>
                </c:pt>
                <c:pt idx="6">
                  <c:v>1.5679269490148019E-2</c:v>
                </c:pt>
                <c:pt idx="7">
                  <c:v>1.8280401510772121E-2</c:v>
                </c:pt>
                <c:pt idx="8">
                  <c:v>2.0875965144009814E-2</c:v>
                </c:pt>
                <c:pt idx="9">
                  <c:v>2.3465169756034628E-2</c:v>
                </c:pt>
                <c:pt idx="10">
                  <c:v>2.604722665003955E-2</c:v>
                </c:pt>
                <c:pt idx="11">
                  <c:v>2.8621349306481719E-2</c:v>
                </c:pt>
                <c:pt idx="12">
                  <c:v>3.1186753622663901E-2</c:v>
                </c:pt>
                <c:pt idx="13">
                  <c:v>3.3742658151579751E-2</c:v>
                </c:pt>
                <c:pt idx="14">
                  <c:v>3.6288284339950155E-2</c:v>
                </c:pt>
                <c:pt idx="15">
                  <c:v>3.8822856765378111E-2</c:v>
                </c:pt>
                <c:pt idx="16">
                  <c:v>4.1345603372549874E-2</c:v>
                </c:pt>
                <c:pt idx="17">
                  <c:v>4.3855755708410514E-2</c:v>
                </c:pt>
                <c:pt idx="18">
                  <c:v>4.6352549156242109E-2</c:v>
                </c:pt>
                <c:pt idx="19">
                  <c:v>4.8835223168573506E-2</c:v>
                </c:pt>
                <c:pt idx="20">
                  <c:v>5.1303021498850306E-2</c:v>
                </c:pt>
                <c:pt idx="21">
                  <c:v>5.3755192431795037E-2</c:v>
                </c:pt>
                <c:pt idx="22">
                  <c:v>5.6190989012386804E-2</c:v>
                </c:pt>
                <c:pt idx="23">
                  <c:v>5.8609669273391063E-2</c:v>
                </c:pt>
                <c:pt idx="24">
                  <c:v>6.101049646137003E-2</c:v>
                </c:pt>
                <c:pt idx="25">
                  <c:v>6.3392739261104919E-2</c:v>
                </c:pt>
                <c:pt idx="26">
                  <c:v>6.5755672018361605E-2</c:v>
                </c:pt>
                <c:pt idx="27">
                  <c:v>6.809857496093201E-2</c:v>
                </c:pt>
                <c:pt idx="28">
                  <c:v>7.0420734417883615E-2</c:v>
                </c:pt>
                <c:pt idx="29">
                  <c:v>7.272144303695055E-2</c:v>
                </c:pt>
                <c:pt idx="30">
                  <c:v>7.4999999999999983E-2</c:v>
                </c:pt>
                <c:pt idx="31">
                  <c:v>7.7255711236508123E-2</c:v>
                </c:pt>
                <c:pt idx="32">
                  <c:v>7.9487889634980727E-2</c:v>
                </c:pt>
                <c:pt idx="33">
                  <c:v>8.1695855252254063E-2</c:v>
                </c:pt>
                <c:pt idx="34">
                  <c:v>8.3878935520612027E-2</c:v>
                </c:pt>
                <c:pt idx="35">
                  <c:v>8.6036465452656904E-2</c:v>
                </c:pt>
                <c:pt idx="36">
                  <c:v>8.8167787843870971E-2</c:v>
                </c:pt>
                <c:pt idx="37">
                  <c:v>9.0272253472807235E-2</c:v>
                </c:pt>
                <c:pt idx="38">
                  <c:v>9.2349221298848747E-2</c:v>
                </c:pt>
                <c:pt idx="39">
                  <c:v>9.4398058657475609E-2</c:v>
                </c:pt>
                <c:pt idx="40">
                  <c:v>9.6418141452980888E-2</c:v>
                </c:pt>
                <c:pt idx="41">
                  <c:v>9.8408854348576089E-2</c:v>
                </c:pt>
                <c:pt idx="42">
                  <c:v>0.10036959095382873</c:v>
                </c:pt>
                <c:pt idx="43">
                  <c:v>0.10229975400937477</c:v>
                </c:pt>
                <c:pt idx="44">
                  <c:v>0.10419875556884958</c:v>
                </c:pt>
                <c:pt idx="45">
                  <c:v>0.10606601717798211</c:v>
                </c:pt>
                <c:pt idx="46">
                  <c:v>0.10790097005079766</c:v>
                </c:pt>
                <c:pt idx="47">
                  <c:v>0.10970305524287556</c:v>
                </c:pt>
                <c:pt idx="48">
                  <c:v>0.11147172382160914</c:v>
                </c:pt>
                <c:pt idx="49">
                  <c:v>0.11320643703341579</c:v>
                </c:pt>
                <c:pt idx="50">
                  <c:v>0.1149066664678467</c:v>
                </c:pt>
                <c:pt idx="51">
                  <c:v>0.11657189421854564</c:v>
                </c:pt>
                <c:pt idx="52">
                  <c:v>0.11820161304100829</c:v>
                </c:pt>
                <c:pt idx="53">
                  <c:v>0.11979532650709392</c:v>
                </c:pt>
                <c:pt idx="54">
                  <c:v>0.12135254915624211</c:v>
                </c:pt>
                <c:pt idx="55">
                  <c:v>0.12287280664334876</c:v>
                </c:pt>
                <c:pt idx="56">
                  <c:v>0.12435563588325625</c:v>
                </c:pt>
                <c:pt idx="57">
                  <c:v>0.12580058519181361</c:v>
                </c:pt>
                <c:pt idx="58">
                  <c:v>0.12720721442346389</c:v>
                </c:pt>
                <c:pt idx="59">
                  <c:v>0.12857509510531684</c:v>
                </c:pt>
                <c:pt idx="60">
                  <c:v>0.12990381056766578</c:v>
                </c:pt>
                <c:pt idx="61">
                  <c:v>0.13119295607090936</c:v>
                </c:pt>
                <c:pt idx="62">
                  <c:v>0.13244213892883902</c:v>
                </c:pt>
                <c:pt idx="63">
                  <c:v>0.13365097862825517</c:v>
                </c:pt>
                <c:pt idx="64">
                  <c:v>0.13481910694487506</c:v>
                </c:pt>
                <c:pt idx="65">
                  <c:v>0.13594616805549747</c:v>
                </c:pt>
                <c:pt idx="66">
                  <c:v>0.13703181864639014</c:v>
                </c:pt>
                <c:pt idx="67">
                  <c:v>0.13807572801786605</c:v>
                </c:pt>
                <c:pt idx="68">
                  <c:v>0.13907757818501812</c:v>
                </c:pt>
                <c:pt idx="69">
                  <c:v>0.14003706397458027</c:v>
                </c:pt>
                <c:pt idx="70">
                  <c:v>0.14095389311788625</c:v>
                </c:pt>
                <c:pt idx="71">
                  <c:v>0.14182778633989751</c:v>
                </c:pt>
                <c:pt idx="72">
                  <c:v>0.14265847744427301</c:v>
                </c:pt>
                <c:pt idx="73">
                  <c:v>0.1434457133944553</c:v>
                </c:pt>
                <c:pt idx="74">
                  <c:v>0.14418925439074784</c:v>
                </c:pt>
                <c:pt idx="75">
                  <c:v>0.14488887394336025</c:v>
                </c:pt>
                <c:pt idx="76">
                  <c:v>0.14554435894139947</c:v>
                </c:pt>
                <c:pt idx="77">
                  <c:v>0.14615550971778529</c:v>
                </c:pt>
                <c:pt idx="78">
                  <c:v>0.14672214011007084</c:v>
                </c:pt>
                <c:pt idx="79">
                  <c:v>0.1472440775171496</c:v>
                </c:pt>
                <c:pt idx="80">
                  <c:v>0.14772116295183119</c:v>
                </c:pt>
                <c:pt idx="81">
                  <c:v>0.14815325108927066</c:v>
                </c:pt>
                <c:pt idx="82">
                  <c:v>0.14854021031123554</c:v>
                </c:pt>
                <c:pt idx="83">
                  <c:v>0.1488819227461983</c:v>
                </c:pt>
                <c:pt idx="84">
                  <c:v>0.14917828430524099</c:v>
                </c:pt>
                <c:pt idx="85">
                  <c:v>0.14942920471376184</c:v>
                </c:pt>
                <c:pt idx="86">
                  <c:v>0.14963460753897362</c:v>
                </c:pt>
                <c:pt idx="87">
                  <c:v>0.14979443021318606</c:v>
                </c:pt>
                <c:pt idx="88">
                  <c:v>0.14990862405286437</c:v>
                </c:pt>
                <c:pt idx="89">
                  <c:v>0.14997715427345867</c:v>
                </c:pt>
                <c:pt idx="90">
                  <c:v>0.15</c:v>
                </c:pt>
                <c:pt idx="91">
                  <c:v>0.14997715427345867</c:v>
                </c:pt>
                <c:pt idx="92">
                  <c:v>0.14990862405286437</c:v>
                </c:pt>
                <c:pt idx="93">
                  <c:v>0.14979443021318606</c:v>
                </c:pt>
                <c:pt idx="94">
                  <c:v>0.14963460753897362</c:v>
                </c:pt>
                <c:pt idx="95">
                  <c:v>0.14942920471376184</c:v>
                </c:pt>
                <c:pt idx="96">
                  <c:v>0.14917828430524099</c:v>
                </c:pt>
                <c:pt idx="97">
                  <c:v>0.1488819227461983</c:v>
                </c:pt>
                <c:pt idx="98">
                  <c:v>0.14854021031123554</c:v>
                </c:pt>
                <c:pt idx="99">
                  <c:v>0.14815325108927066</c:v>
                </c:pt>
                <c:pt idx="100">
                  <c:v>0.14772116295183119</c:v>
                </c:pt>
                <c:pt idx="101">
                  <c:v>0.1472440775171496</c:v>
                </c:pt>
                <c:pt idx="102">
                  <c:v>0.14672214011007084</c:v>
                </c:pt>
                <c:pt idx="103">
                  <c:v>0.14615550971778529</c:v>
                </c:pt>
                <c:pt idx="104">
                  <c:v>0.14554435894139947</c:v>
                </c:pt>
                <c:pt idx="105">
                  <c:v>0.14488887394336025</c:v>
                </c:pt>
                <c:pt idx="106">
                  <c:v>0.14418925439074784</c:v>
                </c:pt>
                <c:pt idx="107">
                  <c:v>0.14344571339445533</c:v>
                </c:pt>
                <c:pt idx="108">
                  <c:v>0.14265847744427304</c:v>
                </c:pt>
                <c:pt idx="109">
                  <c:v>0.14182778633989751</c:v>
                </c:pt>
                <c:pt idx="110">
                  <c:v>0.14095389311788625</c:v>
                </c:pt>
                <c:pt idx="111">
                  <c:v>0.14003706397458027</c:v>
                </c:pt>
                <c:pt idx="112">
                  <c:v>0.13907757818501812</c:v>
                </c:pt>
                <c:pt idx="113">
                  <c:v>0.13807572801786602</c:v>
                </c:pt>
                <c:pt idx="114">
                  <c:v>0.13703181864639014</c:v>
                </c:pt>
                <c:pt idx="115">
                  <c:v>0.1359461680554975</c:v>
                </c:pt>
                <c:pt idx="116">
                  <c:v>0.13481910694487503</c:v>
                </c:pt>
                <c:pt idx="117">
                  <c:v>0.13365097862825517</c:v>
                </c:pt>
                <c:pt idx="118">
                  <c:v>0.13244213892883902</c:v>
                </c:pt>
                <c:pt idx="119">
                  <c:v>0.13119295607090936</c:v>
                </c:pt>
                <c:pt idx="120">
                  <c:v>0.12990381056766581</c:v>
                </c:pt>
                <c:pt idx="121">
                  <c:v>0.12857509510531684</c:v>
                </c:pt>
                <c:pt idx="122">
                  <c:v>0.12720721442346392</c:v>
                </c:pt>
                <c:pt idx="123">
                  <c:v>0.12580058519181359</c:v>
                </c:pt>
                <c:pt idx="124">
                  <c:v>0.12435563588325625</c:v>
                </c:pt>
                <c:pt idx="125">
                  <c:v>0.12287280664334875</c:v>
                </c:pt>
                <c:pt idx="126">
                  <c:v>0.12135254915624211</c:v>
                </c:pt>
                <c:pt idx="127">
                  <c:v>0.1197953265070939</c:v>
                </c:pt>
                <c:pt idx="128">
                  <c:v>0.11820161304100829</c:v>
                </c:pt>
                <c:pt idx="129">
                  <c:v>0.11657189421854565</c:v>
                </c:pt>
                <c:pt idx="130">
                  <c:v>0.1149066664678467</c:v>
                </c:pt>
                <c:pt idx="131">
                  <c:v>0.11320643703341582</c:v>
                </c:pt>
                <c:pt idx="132">
                  <c:v>0.11147172382160914</c:v>
                </c:pt>
                <c:pt idx="133">
                  <c:v>0.10970305524287559</c:v>
                </c:pt>
                <c:pt idx="134">
                  <c:v>0.10790097005079766</c:v>
                </c:pt>
                <c:pt idx="135">
                  <c:v>0.10606601717798213</c:v>
                </c:pt>
                <c:pt idx="136">
                  <c:v>0.10419875556884957</c:v>
                </c:pt>
                <c:pt idx="137">
                  <c:v>0.10229975400937479</c:v>
                </c:pt>
                <c:pt idx="138">
                  <c:v>0.10036959095382875</c:v>
                </c:pt>
                <c:pt idx="139">
                  <c:v>9.8408854348576089E-2</c:v>
                </c:pt>
                <c:pt idx="140">
                  <c:v>9.6418141452980916E-2</c:v>
                </c:pt>
                <c:pt idx="141">
                  <c:v>9.4398058657475609E-2</c:v>
                </c:pt>
                <c:pt idx="142">
                  <c:v>9.234922129884876E-2</c:v>
                </c:pt>
                <c:pt idx="143">
                  <c:v>9.0272253472807221E-2</c:v>
                </c:pt>
                <c:pt idx="144">
                  <c:v>8.8167787843870984E-2</c:v>
                </c:pt>
                <c:pt idx="145">
                  <c:v>8.6036465452656891E-2</c:v>
                </c:pt>
                <c:pt idx="146">
                  <c:v>8.3878935520612027E-2</c:v>
                </c:pt>
                <c:pt idx="147">
                  <c:v>8.169585525225409E-2</c:v>
                </c:pt>
                <c:pt idx="148">
                  <c:v>7.9487889634980727E-2</c:v>
                </c:pt>
                <c:pt idx="149">
                  <c:v>7.7255711236508151E-2</c:v>
                </c:pt>
                <c:pt idx="150">
                  <c:v>7.4999999999999983E-2</c:v>
                </c:pt>
                <c:pt idx="151">
                  <c:v>7.2721443036950578E-2</c:v>
                </c:pt>
                <c:pt idx="152">
                  <c:v>7.0420734417883601E-2</c:v>
                </c:pt>
                <c:pt idx="153">
                  <c:v>6.8098574960932023E-2</c:v>
                </c:pt>
                <c:pt idx="154">
                  <c:v>6.5755672018361591E-2</c:v>
                </c:pt>
                <c:pt idx="155">
                  <c:v>6.3392739261104919E-2</c:v>
                </c:pt>
                <c:pt idx="156">
                  <c:v>6.1010496461370065E-2</c:v>
                </c:pt>
                <c:pt idx="157">
                  <c:v>5.8609669273391063E-2</c:v>
                </c:pt>
                <c:pt idx="158">
                  <c:v>5.6190989012386831E-2</c:v>
                </c:pt>
                <c:pt idx="159">
                  <c:v>5.3755192431795031E-2</c:v>
                </c:pt>
                <c:pt idx="160">
                  <c:v>5.1303021498850333E-2</c:v>
                </c:pt>
                <c:pt idx="161">
                  <c:v>4.8835223168573486E-2</c:v>
                </c:pt>
                <c:pt idx="162">
                  <c:v>4.6352549156242123E-2</c:v>
                </c:pt>
                <c:pt idx="163">
                  <c:v>4.3855755708410486E-2</c:v>
                </c:pt>
                <c:pt idx="164">
                  <c:v>4.1345603372549881E-2</c:v>
                </c:pt>
                <c:pt idx="165">
                  <c:v>3.8822856765378153E-2</c:v>
                </c:pt>
                <c:pt idx="166">
                  <c:v>3.6288284339950155E-2</c:v>
                </c:pt>
                <c:pt idx="167">
                  <c:v>3.3742658151579778E-2</c:v>
                </c:pt>
                <c:pt idx="168">
                  <c:v>3.1186753622663897E-2</c:v>
                </c:pt>
                <c:pt idx="169">
                  <c:v>2.8621349306481744E-2</c:v>
                </c:pt>
                <c:pt idx="170">
                  <c:v>2.6047226650039539E-2</c:v>
                </c:pt>
                <c:pt idx="171">
                  <c:v>2.3465169756034646E-2</c:v>
                </c:pt>
                <c:pt idx="172">
                  <c:v>2.0875965144009797E-2</c:v>
                </c:pt>
                <c:pt idx="173">
                  <c:v>1.8280401510772131E-2</c:v>
                </c:pt>
                <c:pt idx="174">
                  <c:v>1.567926949014806E-2</c:v>
                </c:pt>
                <c:pt idx="175">
                  <c:v>1.3073361412148729E-2</c:v>
                </c:pt>
                <c:pt idx="176">
                  <c:v>1.0463471061618828E-2</c:v>
                </c:pt>
                <c:pt idx="177">
                  <c:v>7.850393436441571E-3</c:v>
                </c:pt>
                <c:pt idx="178">
                  <c:v>5.2349245053751716E-3</c:v>
                </c:pt>
                <c:pt idx="179">
                  <c:v>2.6178609655925157E-3</c:v>
                </c:pt>
                <c:pt idx="180">
                  <c:v>1.83772268236293E-17</c:v>
                </c:pt>
                <c:pt idx="181">
                  <c:v>-2.6178609655925452E-3</c:v>
                </c:pt>
                <c:pt idx="182">
                  <c:v>-5.2349245053751351E-3</c:v>
                </c:pt>
                <c:pt idx="183">
                  <c:v>-7.8503934364415329E-3</c:v>
                </c:pt>
                <c:pt idx="184">
                  <c:v>-1.046347106161879E-2</c:v>
                </c:pt>
                <c:pt idx="185">
                  <c:v>-1.3073361412148691E-2</c:v>
                </c:pt>
                <c:pt idx="186">
                  <c:v>-1.5679269490148025E-2</c:v>
                </c:pt>
                <c:pt idx="187">
                  <c:v>-1.8280401510772096E-2</c:v>
                </c:pt>
                <c:pt idx="188">
                  <c:v>-2.0875965144009828E-2</c:v>
                </c:pt>
                <c:pt idx="189">
                  <c:v>-2.3465169756034607E-2</c:v>
                </c:pt>
                <c:pt idx="190">
                  <c:v>-2.604722665003957E-2</c:v>
                </c:pt>
                <c:pt idx="191">
                  <c:v>-2.8621349306481705E-2</c:v>
                </c:pt>
                <c:pt idx="192">
                  <c:v>-3.1186753622663925E-2</c:v>
                </c:pt>
                <c:pt idx="193">
                  <c:v>-3.3742658151579744E-2</c:v>
                </c:pt>
                <c:pt idx="194">
                  <c:v>-3.6288284339950128E-2</c:v>
                </c:pt>
                <c:pt idx="195">
                  <c:v>-3.8822856765378118E-2</c:v>
                </c:pt>
                <c:pt idx="196">
                  <c:v>-4.1345603372549847E-2</c:v>
                </c:pt>
                <c:pt idx="197">
                  <c:v>-4.3855755708410514E-2</c:v>
                </c:pt>
                <c:pt idx="198">
                  <c:v>-4.6352549156242089E-2</c:v>
                </c:pt>
                <c:pt idx="199">
                  <c:v>-4.8835223168573513E-2</c:v>
                </c:pt>
                <c:pt idx="200">
                  <c:v>-5.1303021498850299E-2</c:v>
                </c:pt>
                <c:pt idx="201">
                  <c:v>-5.3755192431795065E-2</c:v>
                </c:pt>
                <c:pt idx="202">
                  <c:v>-5.6190989012386804E-2</c:v>
                </c:pt>
                <c:pt idx="203">
                  <c:v>-5.8609669273391028E-2</c:v>
                </c:pt>
                <c:pt idx="204">
                  <c:v>-6.101049646137003E-2</c:v>
                </c:pt>
                <c:pt idx="205">
                  <c:v>-6.3392739261104891E-2</c:v>
                </c:pt>
                <c:pt idx="206">
                  <c:v>-6.5755672018361619E-2</c:v>
                </c:pt>
                <c:pt idx="207">
                  <c:v>-6.8098574960931996E-2</c:v>
                </c:pt>
                <c:pt idx="208">
                  <c:v>-7.0420734417883629E-2</c:v>
                </c:pt>
                <c:pt idx="209">
                  <c:v>-7.2721443036950537E-2</c:v>
                </c:pt>
                <c:pt idx="210">
                  <c:v>-7.5000000000000011E-2</c:v>
                </c:pt>
                <c:pt idx="211">
                  <c:v>-7.7255711236508123E-2</c:v>
                </c:pt>
                <c:pt idx="212">
                  <c:v>-7.9487889634980713E-2</c:v>
                </c:pt>
                <c:pt idx="213">
                  <c:v>-8.1695855252254063E-2</c:v>
                </c:pt>
                <c:pt idx="214">
                  <c:v>-8.3878935520612E-2</c:v>
                </c:pt>
                <c:pt idx="215">
                  <c:v>-8.6036465452656918E-2</c:v>
                </c:pt>
                <c:pt idx="216">
                  <c:v>-8.8167787843870957E-2</c:v>
                </c:pt>
                <c:pt idx="217">
                  <c:v>-9.0272253472807248E-2</c:v>
                </c:pt>
                <c:pt idx="218">
                  <c:v>-9.2349221298848719E-2</c:v>
                </c:pt>
                <c:pt idx="219">
                  <c:v>-9.4398058657475636E-2</c:v>
                </c:pt>
                <c:pt idx="220">
                  <c:v>-9.6418141452980888E-2</c:v>
                </c:pt>
                <c:pt idx="221">
                  <c:v>-9.8408854348576061E-2</c:v>
                </c:pt>
                <c:pt idx="222">
                  <c:v>-0.10036959095382873</c:v>
                </c:pt>
                <c:pt idx="223">
                  <c:v>-0.10229975400937476</c:v>
                </c:pt>
                <c:pt idx="224">
                  <c:v>-0.1041987555688496</c:v>
                </c:pt>
                <c:pt idx="225">
                  <c:v>-0.10606601717798211</c:v>
                </c:pt>
                <c:pt idx="226">
                  <c:v>-0.10790097005079767</c:v>
                </c:pt>
                <c:pt idx="227">
                  <c:v>-0.10970305524287556</c:v>
                </c:pt>
                <c:pt idx="228">
                  <c:v>-0.11147172382160915</c:v>
                </c:pt>
                <c:pt idx="229">
                  <c:v>-0.11320643703341579</c:v>
                </c:pt>
                <c:pt idx="230">
                  <c:v>-0.11490666646784668</c:v>
                </c:pt>
                <c:pt idx="231">
                  <c:v>-0.11657189421854558</c:v>
                </c:pt>
                <c:pt idx="232">
                  <c:v>-0.11820161304100832</c:v>
                </c:pt>
                <c:pt idx="233">
                  <c:v>-0.11979532650709392</c:v>
                </c:pt>
                <c:pt idx="234">
                  <c:v>-0.12135254915624209</c:v>
                </c:pt>
                <c:pt idx="235">
                  <c:v>-0.12287280664334874</c:v>
                </c:pt>
                <c:pt idx="236">
                  <c:v>-0.12435563588325627</c:v>
                </c:pt>
                <c:pt idx="237">
                  <c:v>-0.12580058519181361</c:v>
                </c:pt>
                <c:pt idx="238">
                  <c:v>-0.12720721442346389</c:v>
                </c:pt>
                <c:pt idx="239">
                  <c:v>-0.12857509510531681</c:v>
                </c:pt>
                <c:pt idx="240">
                  <c:v>-0.12990381056766576</c:v>
                </c:pt>
                <c:pt idx="241">
                  <c:v>-0.13119295607090939</c:v>
                </c:pt>
                <c:pt idx="242">
                  <c:v>-0.13244213892883905</c:v>
                </c:pt>
                <c:pt idx="243">
                  <c:v>-0.13365097862825517</c:v>
                </c:pt>
                <c:pt idx="244">
                  <c:v>-0.13481910694487501</c:v>
                </c:pt>
                <c:pt idx="245">
                  <c:v>-0.1359461680554975</c:v>
                </c:pt>
                <c:pt idx="246">
                  <c:v>-0.13703181864639014</c:v>
                </c:pt>
                <c:pt idx="247">
                  <c:v>-0.13807572801786602</c:v>
                </c:pt>
                <c:pt idx="248">
                  <c:v>-0.13907757818501809</c:v>
                </c:pt>
                <c:pt idx="249">
                  <c:v>-0.14003706397458024</c:v>
                </c:pt>
                <c:pt idx="250">
                  <c:v>-0.14095389311788625</c:v>
                </c:pt>
                <c:pt idx="251">
                  <c:v>-0.14182778633989751</c:v>
                </c:pt>
                <c:pt idx="252">
                  <c:v>-0.14265847744427301</c:v>
                </c:pt>
                <c:pt idx="253">
                  <c:v>-0.1434457133944553</c:v>
                </c:pt>
                <c:pt idx="254">
                  <c:v>-0.14418925439074784</c:v>
                </c:pt>
                <c:pt idx="255">
                  <c:v>-0.14488887394336025</c:v>
                </c:pt>
                <c:pt idx="256">
                  <c:v>-0.14554435894139947</c:v>
                </c:pt>
                <c:pt idx="257">
                  <c:v>-0.14615550971778526</c:v>
                </c:pt>
                <c:pt idx="258">
                  <c:v>-0.14672214011007084</c:v>
                </c:pt>
                <c:pt idx="259">
                  <c:v>-0.1472440775171496</c:v>
                </c:pt>
                <c:pt idx="260">
                  <c:v>-0.14772116295183119</c:v>
                </c:pt>
                <c:pt idx="261">
                  <c:v>-0.14815325108927063</c:v>
                </c:pt>
                <c:pt idx="262">
                  <c:v>-0.14854021031123554</c:v>
                </c:pt>
                <c:pt idx="263">
                  <c:v>-0.1488819227461983</c:v>
                </c:pt>
                <c:pt idx="264">
                  <c:v>-0.14917828430524099</c:v>
                </c:pt>
                <c:pt idx="265">
                  <c:v>-0.14942920471376184</c:v>
                </c:pt>
                <c:pt idx="266">
                  <c:v>-0.14963460753897362</c:v>
                </c:pt>
                <c:pt idx="267">
                  <c:v>-0.14979443021318606</c:v>
                </c:pt>
                <c:pt idx="268">
                  <c:v>-0.14990862405286437</c:v>
                </c:pt>
                <c:pt idx="269">
                  <c:v>-0.14997715427345867</c:v>
                </c:pt>
                <c:pt idx="270">
                  <c:v>-0.15</c:v>
                </c:pt>
                <c:pt idx="271">
                  <c:v>-0.14997715427345867</c:v>
                </c:pt>
                <c:pt idx="272">
                  <c:v>-0.14990862405286437</c:v>
                </c:pt>
                <c:pt idx="273">
                  <c:v>-0.14979443021318606</c:v>
                </c:pt>
                <c:pt idx="274">
                  <c:v>-0.14963460753897365</c:v>
                </c:pt>
                <c:pt idx="275">
                  <c:v>-0.14942920471376184</c:v>
                </c:pt>
                <c:pt idx="276">
                  <c:v>-0.14917828430524099</c:v>
                </c:pt>
                <c:pt idx="277">
                  <c:v>-0.1488819227461983</c:v>
                </c:pt>
                <c:pt idx="278">
                  <c:v>-0.14854021031123554</c:v>
                </c:pt>
                <c:pt idx="279">
                  <c:v>-0.14815325108927066</c:v>
                </c:pt>
                <c:pt idx="280">
                  <c:v>-0.14772116295183121</c:v>
                </c:pt>
                <c:pt idx="281">
                  <c:v>-0.14724407751714957</c:v>
                </c:pt>
                <c:pt idx="282">
                  <c:v>-0.14672214011007084</c:v>
                </c:pt>
                <c:pt idx="283">
                  <c:v>-0.14615550971778529</c:v>
                </c:pt>
                <c:pt idx="284">
                  <c:v>-0.14554435894139947</c:v>
                </c:pt>
                <c:pt idx="285">
                  <c:v>-0.14488887394336025</c:v>
                </c:pt>
                <c:pt idx="286">
                  <c:v>-0.14418925439074781</c:v>
                </c:pt>
                <c:pt idx="287">
                  <c:v>-0.1434457133944553</c:v>
                </c:pt>
                <c:pt idx="288">
                  <c:v>-0.14265847744427304</c:v>
                </c:pt>
                <c:pt idx="289">
                  <c:v>-0.14182778633989754</c:v>
                </c:pt>
                <c:pt idx="290">
                  <c:v>-0.14095389311788625</c:v>
                </c:pt>
                <c:pt idx="291">
                  <c:v>-0.14003706397458027</c:v>
                </c:pt>
                <c:pt idx="292">
                  <c:v>-0.13907757818501812</c:v>
                </c:pt>
                <c:pt idx="293">
                  <c:v>-0.13807572801786608</c:v>
                </c:pt>
                <c:pt idx="294">
                  <c:v>-0.13703181864639016</c:v>
                </c:pt>
                <c:pt idx="295">
                  <c:v>-0.13594616805549747</c:v>
                </c:pt>
                <c:pt idx="296">
                  <c:v>-0.13481910694487506</c:v>
                </c:pt>
                <c:pt idx="297">
                  <c:v>-0.13365097862825517</c:v>
                </c:pt>
                <c:pt idx="298">
                  <c:v>-0.13244213892883905</c:v>
                </c:pt>
                <c:pt idx="299">
                  <c:v>-0.13119295607090933</c:v>
                </c:pt>
                <c:pt idx="300">
                  <c:v>-0.12990381056766578</c:v>
                </c:pt>
                <c:pt idx="301">
                  <c:v>-0.12857509510531684</c:v>
                </c:pt>
                <c:pt idx="302">
                  <c:v>-0.12720721442346392</c:v>
                </c:pt>
                <c:pt idx="303">
                  <c:v>-0.12580058519181364</c:v>
                </c:pt>
                <c:pt idx="304">
                  <c:v>-0.12435563588325624</c:v>
                </c:pt>
                <c:pt idx="305">
                  <c:v>-0.12287280664334876</c:v>
                </c:pt>
                <c:pt idx="306">
                  <c:v>-0.12135254915624213</c:v>
                </c:pt>
                <c:pt idx="307">
                  <c:v>-0.11979532650709396</c:v>
                </c:pt>
                <c:pt idx="308">
                  <c:v>-0.11820161304100826</c:v>
                </c:pt>
                <c:pt idx="309">
                  <c:v>-0.11657189421854561</c:v>
                </c:pt>
                <c:pt idx="310">
                  <c:v>-0.11490666646784671</c:v>
                </c:pt>
                <c:pt idx="311">
                  <c:v>-0.11320643703341583</c:v>
                </c:pt>
                <c:pt idx="312">
                  <c:v>-0.11147172382160918</c:v>
                </c:pt>
                <c:pt idx="313">
                  <c:v>-0.10970305524287555</c:v>
                </c:pt>
                <c:pt idx="314">
                  <c:v>-0.10790097005079767</c:v>
                </c:pt>
                <c:pt idx="315">
                  <c:v>-0.10606601717798216</c:v>
                </c:pt>
                <c:pt idx="316">
                  <c:v>-0.10419875556884964</c:v>
                </c:pt>
                <c:pt idx="317">
                  <c:v>-0.10229975400937473</c:v>
                </c:pt>
                <c:pt idx="318">
                  <c:v>-0.10036959095382872</c:v>
                </c:pt>
                <c:pt idx="319">
                  <c:v>-9.8408854348576102E-2</c:v>
                </c:pt>
                <c:pt idx="320">
                  <c:v>-9.6418141452980929E-2</c:v>
                </c:pt>
                <c:pt idx="321">
                  <c:v>-9.4398058657475678E-2</c:v>
                </c:pt>
                <c:pt idx="322">
                  <c:v>-9.2349221298848719E-2</c:v>
                </c:pt>
                <c:pt idx="323">
                  <c:v>-9.0272253472807235E-2</c:v>
                </c:pt>
                <c:pt idx="324">
                  <c:v>-8.8167787843870998E-2</c:v>
                </c:pt>
                <c:pt idx="325">
                  <c:v>-8.6036465452656974E-2</c:v>
                </c:pt>
                <c:pt idx="326">
                  <c:v>-8.3878935520611986E-2</c:v>
                </c:pt>
                <c:pt idx="327">
                  <c:v>-8.1695855252254049E-2</c:v>
                </c:pt>
                <c:pt idx="328">
                  <c:v>-7.9487889634980755E-2</c:v>
                </c:pt>
                <c:pt idx="329">
                  <c:v>-7.7255711236508165E-2</c:v>
                </c:pt>
                <c:pt idx="330">
                  <c:v>-7.5000000000000067E-2</c:v>
                </c:pt>
                <c:pt idx="331">
                  <c:v>-7.2721443036950537E-2</c:v>
                </c:pt>
                <c:pt idx="332">
                  <c:v>-7.0420734417883615E-2</c:v>
                </c:pt>
                <c:pt idx="333">
                  <c:v>-6.8098574960932037E-2</c:v>
                </c:pt>
                <c:pt idx="334">
                  <c:v>-6.5755672018361661E-2</c:v>
                </c:pt>
                <c:pt idx="335">
                  <c:v>-6.3392739261104877E-2</c:v>
                </c:pt>
                <c:pt idx="336">
                  <c:v>-6.1010496461370023E-2</c:v>
                </c:pt>
                <c:pt idx="337">
                  <c:v>-5.8609669273391077E-2</c:v>
                </c:pt>
                <c:pt idx="338">
                  <c:v>-5.6190989012386852E-2</c:v>
                </c:pt>
                <c:pt idx="339">
                  <c:v>-5.3755192431795114E-2</c:v>
                </c:pt>
                <c:pt idx="340">
                  <c:v>-5.1303021498850292E-2</c:v>
                </c:pt>
                <c:pt idx="341">
                  <c:v>-4.8835223168573506E-2</c:v>
                </c:pt>
                <c:pt idx="342">
                  <c:v>-4.6352549156242144E-2</c:v>
                </c:pt>
                <c:pt idx="343">
                  <c:v>-4.385575570841057E-2</c:v>
                </c:pt>
                <c:pt idx="344">
                  <c:v>-4.134560337254984E-2</c:v>
                </c:pt>
                <c:pt idx="345">
                  <c:v>-3.8822856765378104E-2</c:v>
                </c:pt>
                <c:pt idx="346">
                  <c:v>-3.6288284339950176E-2</c:v>
                </c:pt>
                <c:pt idx="347">
                  <c:v>-3.3742658151579799E-2</c:v>
                </c:pt>
                <c:pt idx="348">
                  <c:v>-3.118675362266398E-2</c:v>
                </c:pt>
                <c:pt idx="349">
                  <c:v>-2.8621349306481698E-2</c:v>
                </c:pt>
                <c:pt idx="350">
                  <c:v>-2.6047226650039557E-2</c:v>
                </c:pt>
                <c:pt idx="351">
                  <c:v>-2.3465169756034666E-2</c:v>
                </c:pt>
                <c:pt idx="352">
                  <c:v>-2.087596514400988E-2</c:v>
                </c:pt>
                <c:pt idx="353">
                  <c:v>-1.8280401510772083E-2</c:v>
                </c:pt>
                <c:pt idx="354">
                  <c:v>-1.5679269490148012E-2</c:v>
                </c:pt>
                <c:pt idx="355">
                  <c:v>-1.3073361412148748E-2</c:v>
                </c:pt>
                <c:pt idx="356">
                  <c:v>-1.0463471061618846E-2</c:v>
                </c:pt>
                <c:pt idx="357">
                  <c:v>-7.8503934364416543E-3</c:v>
                </c:pt>
                <c:pt idx="358">
                  <c:v>-5.234924505375123E-3</c:v>
                </c:pt>
                <c:pt idx="359">
                  <c:v>-2.6178609655925339E-3</c:v>
                </c:pt>
                <c:pt idx="360">
                  <c:v>-3.67544536472586E-17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C18-BDA9-95C9357C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11312"/>
        <c:axId val="653713552"/>
      </c:radarChart>
      <c:catAx>
        <c:axId val="65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3552"/>
        <c:crosses val="autoZero"/>
        <c:auto val="1"/>
        <c:lblAlgn val="ctr"/>
        <c:lblOffset val="100"/>
        <c:noMultiLvlLbl val="0"/>
      </c:catAx>
      <c:valAx>
        <c:axId val="653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Sheet1!$AA$5:$AA$365</c:f>
              <c:numCache>
                <c:formatCode>General</c:formatCode>
                <c:ptCount val="361"/>
                <c:pt idx="0">
                  <c:v>0.99950170616470468</c:v>
                </c:pt>
                <c:pt idx="1">
                  <c:v>0.99800824558019319</c:v>
                </c:pt>
                <c:pt idx="2">
                  <c:v>0.99552387383952268</c:v>
                </c:pt>
                <c:pt idx="3">
                  <c:v>0.99205565986187827</c:v>
                </c:pt>
                <c:pt idx="4">
                  <c:v>0.98761345047503002</c:v>
                </c:pt>
                <c:pt idx="5">
                  <c:v>0.98220982120146794</c:v>
                </c:pt>
                <c:pt idx="6">
                  <c:v>0.97586001361442742</c:v>
                </c:pt>
                <c:pt idx="7">
                  <c:v>0.96858185972831112</c:v>
                </c:pt>
                <c:pt idx="8">
                  <c:v>0.96039569398167335</c:v>
                </c:pt>
                <c:pt idx="9">
                  <c:v>0.95132425345903504</c:v>
                </c:pt>
                <c:pt idx="10">
                  <c:v>0.9413925670795229</c:v>
                </c:pt>
                <c:pt idx="11">
                  <c:v>0.93062783455490339</c:v>
                </c:pt>
                <c:pt idx="12">
                  <c:v>0.9190592959863586</c:v>
                </c:pt>
                <c:pt idx="13">
                  <c:v>0.90671809302773243</c:v>
                </c:pt>
                <c:pt idx="14">
                  <c:v>0.89363712259254291</c:v>
                </c:pt>
                <c:pt idx="15">
                  <c:v>0.87985088412238122</c:v>
                </c:pt>
                <c:pt idx="16">
                  <c:v>0.86539532146523179</c:v>
                </c:pt>
                <c:pt idx="17">
                  <c:v>0.85030766043354444</c:v>
                </c:pt>
                <c:pt idx="18">
                  <c:v>0.83462624312358924</c:v>
                </c:pt>
                <c:pt idx="19">
                  <c:v>0.81839036007979826</c:v>
                </c:pt>
                <c:pt idx="20">
                  <c:v>0.80164008138061937</c:v>
                </c:pt>
                <c:pt idx="21">
                  <c:v>0.78441608770620397</c:v>
                </c:pt>
                <c:pt idx="22">
                  <c:v>0.76675950242336732</c:v>
                </c:pt>
                <c:pt idx="23">
                  <c:v>0.74871172569019495</c:v>
                </c:pt>
                <c:pt idx="24">
                  <c:v>0.73031427154197837</c:v>
                </c:pt>
                <c:pt idx="25">
                  <c:v>0.71160860887243349</c:v>
                </c:pt>
                <c:pt idx="26">
                  <c:v>0.69263600717011731</c:v>
                </c:pt>
                <c:pt idx="27">
                  <c:v>0.67343738781029994</c:v>
                </c:pt>
                <c:pt idx="28">
                  <c:v>0.65405318163805093</c:v>
                </c:pt>
                <c:pt idx="29">
                  <c:v>0.63452319350977249</c:v>
                </c:pt>
                <c:pt idx="30">
                  <c:v>0.61488647438864386</c:v>
                </c:pt>
                <c:pt idx="31">
                  <c:v>0.59518120151525788</c:v>
                </c:pt>
                <c:pt idx="32">
                  <c:v>0.57544456709895264</c:v>
                </c:pt>
                <c:pt idx="33">
                  <c:v>0.55571267589875029</c:v>
                </c:pt>
                <c:pt idx="34">
                  <c:v>0.5360204519861903</c:v>
                </c:pt>
                <c:pt idx="35">
                  <c:v>0.5164015549064348</c:v>
                </c:pt>
                <c:pt idx="36">
                  <c:v>0.49688830537950723</c:v>
                </c:pt>
                <c:pt idx="37">
                  <c:v>0.47751162061107444</c:v>
                </c:pt>
                <c:pt idx="38">
                  <c:v>0.45830095921239089</c:v>
                </c:pt>
                <c:pt idx="39">
                  <c:v>0.43928427566241646</c:v>
                </c:pt>
                <c:pt idx="40">
                  <c:v>0.42048798418221095</c:v>
                </c:pt>
                <c:pt idx="41">
                  <c:v>0.40193693183286378</c:v>
                </c:pt>
                <c:pt idx="42">
                  <c:v>0.3836543805938416</c:v>
                </c:pt>
                <c:pt idx="43">
                  <c:v>0.3656619981289625</c:v>
                </c:pt>
                <c:pt idx="44">
                  <c:v>0.34797985690247679</c:v>
                </c:pt>
                <c:pt idx="45">
                  <c:v>0.33062644126809526</c:v>
                </c:pt>
                <c:pt idx="46">
                  <c:v>0.31361866211933037</c:v>
                </c:pt>
                <c:pt idx="47">
                  <c:v>0.29697187866024483</c:v>
                </c:pt>
                <c:pt idx="48">
                  <c:v>0.2806999268315894</c:v>
                </c:pt>
                <c:pt idx="49">
                  <c:v>0.26481515390828642</c:v>
                </c:pt>
                <c:pt idx="50">
                  <c:v>0.24932845877011361</c:v>
                </c:pt>
                <c:pt idx="51">
                  <c:v>0.23424933733811409</c:v>
                </c:pt>
                <c:pt idx="52">
                  <c:v>0.21958593266446133</c:v>
                </c:pt>
                <c:pt idx="53">
                  <c:v>0.20534508916299951</c:v>
                </c:pt>
                <c:pt idx="54">
                  <c:v>0.1915324104711511</c:v>
                </c:pt>
                <c:pt idx="55">
                  <c:v>0.17815232044106985</c:v>
                </c:pt>
                <c:pt idx="56">
                  <c:v>0.16520812676843014</c:v>
                </c:pt>
                <c:pt idx="57">
                  <c:v>0.15270208678081207</c:v>
                </c:pt>
                <c:pt idx="58">
                  <c:v>0.1406354749238278</c:v>
                </c:pt>
                <c:pt idx="59">
                  <c:v>0.12900865150170668</c:v>
                </c:pt>
                <c:pt idx="60">
                  <c:v>0.11782113224948564</c:v>
                </c:pt>
                <c:pt idx="61">
                  <c:v>0.10707165833610581</c:v>
                </c:pt>
                <c:pt idx="62">
                  <c:v>9.6758266421020631E-2</c:v>
                </c:pt>
                <c:pt idx="63">
                  <c:v>8.6878358411274836E-2</c:v>
                </c:pt>
                <c:pt idx="64">
                  <c:v>7.7428770590878535E-2</c:v>
                </c:pt>
                <c:pt idx="65">
                  <c:v>6.8405841819574459E-2</c:v>
                </c:pt>
                <c:pt idx="66">
                  <c:v>5.9805480523371674E-2</c:v>
                </c:pt>
                <c:pt idx="67">
                  <c:v>5.1623230224251457E-2</c:v>
                </c:pt>
                <c:pt idx="68">
                  <c:v>4.3854333381109757E-2</c:v>
                </c:pt>
                <c:pt idx="69">
                  <c:v>3.6493793337872199E-2</c:v>
                </c:pt>
                <c:pt idx="70">
                  <c:v>2.9536434197853692E-2</c:v>
                </c:pt>
                <c:pt idx="71">
                  <c:v>2.2976958465439241E-2</c:v>
                </c:pt>
                <c:pt idx="72">
                  <c:v>1.6810002317064959E-2</c:v>
                </c:pt>
                <c:pt idx="73">
                  <c:v>1.1030188383076804E-2</c:v>
                </c:pt>
                <c:pt idx="74">
                  <c:v>5.6321759402437593E-3</c:v>
                </c:pt>
                <c:pt idx="75">
                  <c:v>6.1070843152116608E-4</c:v>
                </c:pt>
                <c:pt idx="76">
                  <c:v>4.0393417552421328E-3</c:v>
                </c:pt>
                <c:pt idx="77">
                  <c:v>8.3229313038500046E-3</c:v>
                </c:pt>
                <c:pt idx="78">
                  <c:v>1.2244806824095225E-2</c:v>
                </c:pt>
                <c:pt idx="79">
                  <c:v>1.5809468575165405E-2</c:v>
                </c:pt>
                <c:pt idx="80">
                  <c:v>1.9021137080666703E-2</c:v>
                </c:pt>
                <c:pt idx="81">
                  <c:v>2.1883722649784065E-2</c:v>
                </c:pt>
                <c:pt idx="82">
                  <c:v>2.4400797812875127E-2</c:v>
                </c:pt>
                <c:pt idx="83">
                  <c:v>2.6575572674705332E-2</c:v>
                </c:pt>
                <c:pt idx="84">
                  <c:v>2.8410873184714497E-2</c:v>
                </c:pt>
                <c:pt idx="85">
                  <c:v>2.9909122321000119E-2</c:v>
                </c:pt>
                <c:pt idx="86">
                  <c:v>3.1072324183024368E-2</c:v>
                </c:pt>
                <c:pt idx="87">
                  <c:v>3.1902050987244975E-2</c:v>
                </c:pt>
                <c:pt idx="88">
                  <c:v>3.2399432959870682E-2</c:v>
                </c:pt>
                <c:pt idx="89">
                  <c:v>3.2565151121541951E-2</c:v>
                </c:pt>
                <c:pt idx="90">
                  <c:v>3.2399432959870682E-2</c:v>
                </c:pt>
                <c:pt idx="91">
                  <c:v>3.1902050987244975E-2</c:v>
                </c:pt>
                <c:pt idx="92">
                  <c:v>3.1072324183024368E-2</c:v>
                </c:pt>
                <c:pt idx="93">
                  <c:v>2.9909122321000119E-2</c:v>
                </c:pt>
                <c:pt idx="94">
                  <c:v>2.8410873184714497E-2</c:v>
                </c:pt>
                <c:pt idx="95">
                  <c:v>2.6575572674705332E-2</c:v>
                </c:pt>
                <c:pt idx="96">
                  <c:v>2.4400797812875127E-2</c:v>
                </c:pt>
                <c:pt idx="97">
                  <c:v>2.1883722649784065E-2</c:v>
                </c:pt>
                <c:pt idx="98">
                  <c:v>1.9021137080666703E-2</c:v>
                </c:pt>
                <c:pt idx="99">
                  <c:v>1.5809468575165405E-2</c:v>
                </c:pt>
                <c:pt idx="100">
                  <c:v>1.2244806824095225E-2</c:v>
                </c:pt>
                <c:pt idx="101">
                  <c:v>8.3229313038500046E-3</c:v>
                </c:pt>
                <c:pt idx="102">
                  <c:v>4.0393417552421328E-3</c:v>
                </c:pt>
                <c:pt idx="103">
                  <c:v>6.1070843152116608E-4</c:v>
                </c:pt>
                <c:pt idx="104">
                  <c:v>5.6321759402437593E-3</c:v>
                </c:pt>
                <c:pt idx="105">
                  <c:v>1.1030188383076804E-2</c:v>
                </c:pt>
                <c:pt idx="106">
                  <c:v>1.6810002317063311E-2</c:v>
                </c:pt>
                <c:pt idx="107">
                  <c:v>2.2976958465439241E-2</c:v>
                </c:pt>
                <c:pt idx="108">
                  <c:v>2.9536434197853692E-2</c:v>
                </c:pt>
                <c:pt idx="109">
                  <c:v>3.6493793337872199E-2</c:v>
                </c:pt>
                <c:pt idx="110">
                  <c:v>4.3854333381109757E-2</c:v>
                </c:pt>
                <c:pt idx="111">
                  <c:v>5.1623230224251457E-2</c:v>
                </c:pt>
                <c:pt idx="112">
                  <c:v>5.9805480523371674E-2</c:v>
                </c:pt>
                <c:pt idx="113">
                  <c:v>6.8405841819574459E-2</c:v>
                </c:pt>
                <c:pt idx="114">
                  <c:v>7.7428770590878535E-2</c:v>
                </c:pt>
                <c:pt idx="115">
                  <c:v>8.6878358411275156E-2</c:v>
                </c:pt>
                <c:pt idx="116">
                  <c:v>9.6758266421020631E-2</c:v>
                </c:pt>
                <c:pt idx="117">
                  <c:v>0.10707165833610581</c:v>
                </c:pt>
                <c:pt idx="118">
                  <c:v>0.11782113224948564</c:v>
                </c:pt>
                <c:pt idx="119">
                  <c:v>0.12900865150170623</c:v>
                </c:pt>
                <c:pt idx="120">
                  <c:v>0.1406354749238278</c:v>
                </c:pt>
                <c:pt idx="121">
                  <c:v>0.15270208678081135</c:v>
                </c:pt>
                <c:pt idx="122">
                  <c:v>0.1652081267684308</c:v>
                </c:pt>
                <c:pt idx="123">
                  <c:v>0.17815232044106985</c:v>
                </c:pt>
                <c:pt idx="124">
                  <c:v>0.19153241047115124</c:v>
                </c:pt>
                <c:pt idx="125">
                  <c:v>0.20534508916299951</c:v>
                </c:pt>
                <c:pt idx="126">
                  <c:v>0.21958593266446183</c:v>
                </c:pt>
                <c:pt idx="127">
                  <c:v>0.23424933733811409</c:v>
                </c:pt>
                <c:pt idx="128">
                  <c:v>0.2493284587701135</c:v>
                </c:pt>
                <c:pt idx="129">
                  <c:v>0.26481515390828642</c:v>
                </c:pt>
                <c:pt idx="130">
                  <c:v>0.28069992683158901</c:v>
                </c:pt>
                <c:pt idx="131">
                  <c:v>0.29697187866024483</c:v>
                </c:pt>
                <c:pt idx="132">
                  <c:v>0.31361866211933037</c:v>
                </c:pt>
                <c:pt idx="133">
                  <c:v>0.33062644126809526</c:v>
                </c:pt>
                <c:pt idx="134">
                  <c:v>0.34797985690247668</c:v>
                </c:pt>
                <c:pt idx="135">
                  <c:v>0.3656619981289625</c:v>
                </c:pt>
                <c:pt idx="136">
                  <c:v>0.38365438059384149</c:v>
                </c:pt>
                <c:pt idx="137">
                  <c:v>0.40193693183286344</c:v>
                </c:pt>
                <c:pt idx="138">
                  <c:v>0.42048798418221095</c:v>
                </c:pt>
                <c:pt idx="139">
                  <c:v>0.43928427566241607</c:v>
                </c:pt>
                <c:pt idx="140">
                  <c:v>0.45830095921239089</c:v>
                </c:pt>
                <c:pt idx="141">
                  <c:v>0.47751162061107433</c:v>
                </c:pt>
                <c:pt idx="142">
                  <c:v>0.49688830537950757</c:v>
                </c:pt>
                <c:pt idx="143">
                  <c:v>0.51640155490643469</c:v>
                </c:pt>
                <c:pt idx="144">
                  <c:v>0.53602045198619053</c:v>
                </c:pt>
                <c:pt idx="145">
                  <c:v>0.55571267589875029</c:v>
                </c:pt>
                <c:pt idx="146">
                  <c:v>0.57544456709895242</c:v>
                </c:pt>
                <c:pt idx="147">
                  <c:v>0.59518120151525788</c:v>
                </c:pt>
                <c:pt idx="148">
                  <c:v>0.61488647438864352</c:v>
                </c:pt>
                <c:pt idx="149">
                  <c:v>0.63452319350977249</c:v>
                </c:pt>
                <c:pt idx="150">
                  <c:v>0.65405318163805071</c:v>
                </c:pt>
                <c:pt idx="151">
                  <c:v>0.67343738781030005</c:v>
                </c:pt>
                <c:pt idx="152">
                  <c:v>0.69263600717011731</c:v>
                </c:pt>
                <c:pt idx="153">
                  <c:v>0.71160860887243349</c:v>
                </c:pt>
                <c:pt idx="154">
                  <c:v>0.73031427154197837</c:v>
                </c:pt>
                <c:pt idx="155">
                  <c:v>0.74871172569019484</c:v>
                </c:pt>
                <c:pt idx="156">
                  <c:v>0.76675950242336732</c:v>
                </c:pt>
                <c:pt idx="157">
                  <c:v>0.78441608770620386</c:v>
                </c:pt>
                <c:pt idx="158">
                  <c:v>0.80164008138061937</c:v>
                </c:pt>
                <c:pt idx="159">
                  <c:v>0.81839036007979815</c:v>
                </c:pt>
                <c:pt idx="160">
                  <c:v>0.83462624312358935</c:v>
                </c:pt>
                <c:pt idx="161">
                  <c:v>0.85030766043354433</c:v>
                </c:pt>
                <c:pt idx="162">
                  <c:v>0.86539532146523201</c:v>
                </c:pt>
                <c:pt idx="163">
                  <c:v>0.87985088412238111</c:v>
                </c:pt>
                <c:pt idx="164">
                  <c:v>0.89363712259254269</c:v>
                </c:pt>
                <c:pt idx="165">
                  <c:v>0.90671809302773243</c:v>
                </c:pt>
                <c:pt idx="166">
                  <c:v>0.91905929598635827</c:v>
                </c:pt>
                <c:pt idx="167">
                  <c:v>0.93062783455490339</c:v>
                </c:pt>
                <c:pt idx="168">
                  <c:v>0.94139256707952268</c:v>
                </c:pt>
                <c:pt idx="169">
                  <c:v>0.95132425345903504</c:v>
                </c:pt>
                <c:pt idx="170">
                  <c:v>0.96039569398167324</c:v>
                </c:pt>
                <c:pt idx="171">
                  <c:v>0.96858185972831112</c:v>
                </c:pt>
                <c:pt idx="172">
                  <c:v>0.97586001361442742</c:v>
                </c:pt>
                <c:pt idx="173">
                  <c:v>0.98220982120146794</c:v>
                </c:pt>
                <c:pt idx="174">
                  <c:v>0.98761345047503002</c:v>
                </c:pt>
                <c:pt idx="175">
                  <c:v>0.99205565986187827</c:v>
                </c:pt>
                <c:pt idx="176">
                  <c:v>0.99552387383952268</c:v>
                </c:pt>
                <c:pt idx="177">
                  <c:v>0.99800824558019308</c:v>
                </c:pt>
                <c:pt idx="178">
                  <c:v>0.99950170616470468</c:v>
                </c:pt>
                <c:pt idx="179">
                  <c:v>1</c:v>
                </c:pt>
                <c:pt idx="180">
                  <c:v>0.99980066856329775</c:v>
                </c:pt>
                <c:pt idx="181">
                  <c:v>0.99920307592243618</c:v>
                </c:pt>
                <c:pt idx="182">
                  <c:v>0.99820842570938217</c:v>
                </c:pt>
                <c:pt idx="183">
                  <c:v>0.99681871935339017</c:v>
                </c:pt>
                <c:pt idx="184">
                  <c:v>0.99503674917137552</c:v>
                </c:pt>
                <c:pt idx="185">
                  <c:v>0.99286608874706184</c:v>
                </c:pt>
                <c:pt idx="186">
                  <c:v>0.99031108065106088</c:v>
                </c:pt>
                <c:pt idx="187">
                  <c:v>0.98737682156827655</c:v>
                </c:pt>
                <c:pt idx="188">
                  <c:v>0.98406914491278064</c:v>
                </c:pt>
                <c:pt idx="189">
                  <c:v>0.9803946010234631</c:v>
                </c:pt>
                <c:pt idx="190">
                  <c:v>0.97636043504624437</c:v>
                </c:pt>
                <c:pt idx="191">
                  <c:v>0.97197456262034487</c:v>
                </c:pt>
                <c:pt idx="192">
                  <c:v>0.96724554349697212</c:v>
                </c:pt>
                <c:pt idx="193">
                  <c:v>0.96218255322872837</c:v>
                </c:pt>
                <c:pt idx="194">
                  <c:v>0.95679535307699715</c:v>
                </c:pt>
                <c:pt idx="195">
                  <c:v>0.95109425829249628</c:v>
                </c:pt>
                <c:pt idx="196">
                  <c:v>0.94509010493101031</c:v>
                </c:pt>
                <c:pt idx="197">
                  <c:v>0.93879421537205043</c:v>
                </c:pt>
                <c:pt idx="198">
                  <c:v>0.93221836271274772</c:v>
                </c:pt>
                <c:pt idx="199">
                  <c:v>0.92537473421272198</c:v>
                </c:pt>
                <c:pt idx="200">
                  <c:v>0.91827589396790166</c:v>
                </c:pt>
                <c:pt idx="201">
                  <c:v>0.9109347449923767</c:v>
                </c:pt>
                <c:pt idx="202">
                  <c:v>0.90336449088730042</c:v>
                </c:pt>
                <c:pt idx="203">
                  <c:v>0.89557859727468747</c:v>
                </c:pt>
                <c:pt idx="204">
                  <c:v>0.88759075317167768</c:v>
                </c:pt>
                <c:pt idx="205">
                  <c:v>0.87941483247751706</c:v>
                </c:pt>
                <c:pt idx="206">
                  <c:v>0.87106485574118364</c:v>
                </c:pt>
                <c:pt idx="207">
                  <c:v>0.86255495237230917</c:v>
                </c:pt>
                <c:pt idx="208">
                  <c:v>0.85389932345189168</c:v>
                </c:pt>
                <c:pt idx="209">
                  <c:v>0.84511220529230102</c:v>
                </c:pt>
                <c:pt idx="210">
                  <c:v>0.83620783388836761</c:v>
                </c:pt>
                <c:pt idx="211">
                  <c:v>0.82720041039291714</c:v>
                </c:pt>
                <c:pt idx="212">
                  <c:v>0.81810406774113531</c:v>
                </c:pt>
                <c:pt idx="213">
                  <c:v>0.80893283853862397</c:v>
                </c:pt>
                <c:pt idx="214">
                  <c:v>0.7997006243180641</c:v>
                </c:pt>
                <c:pt idx="215">
                  <c:v>0.79042116625912151</c:v>
                </c:pt>
                <c:pt idx="216">
                  <c:v>0.78110801745565728</c:v>
                </c:pt>
                <c:pt idx="217">
                  <c:v>0.77177451680358644</c:v>
                </c:pt>
                <c:pt idx="218">
                  <c:v>0.76243376457186618</c:v>
                </c:pt>
                <c:pt idx="219">
                  <c:v>0.75309859970824866</c:v>
                </c:pt>
                <c:pt idx="220">
                  <c:v>0.7437815789206047</c:v>
                </c:pt>
                <c:pt idx="221">
                  <c:v>0.73449495756394478</c:v>
                </c:pt>
                <c:pt idx="222">
                  <c:v>0.72525067235275942</c:v>
                </c:pt>
                <c:pt idx="223">
                  <c:v>0.7160603259080548</c:v>
                </c:pt>
                <c:pt idx="224">
                  <c:v>0.70693517313852983</c:v>
                </c:pt>
                <c:pt idx="225">
                  <c:v>0.69788610944577512</c:v>
                </c:pt>
                <c:pt idx="226">
                  <c:v>0.68892366073421918</c:v>
                </c:pt>
                <c:pt idx="227">
                  <c:v>0.68005797519785438</c:v>
                </c:pt>
                <c:pt idx="228">
                  <c:v>0.67129881684757464</c:v>
                </c:pt>
                <c:pt idx="229">
                  <c:v>0.6626555607352741</c:v>
                </c:pt>
                <c:pt idx="230">
                  <c:v>0.65413718982374014</c:v>
                </c:pt>
                <c:pt idx="231">
                  <c:v>0.64575229344480256</c:v>
                </c:pt>
                <c:pt idx="232">
                  <c:v>0.6375090672822431</c:v>
                </c:pt>
                <c:pt idx="233">
                  <c:v>0.62941531481057578</c:v>
                </c:pt>
                <c:pt idx="234">
                  <c:v>0.62147845011603997</c:v>
                </c:pt>
                <c:pt idx="235">
                  <c:v>0.61370550202195528</c:v>
                </c:pt>
                <c:pt idx="236">
                  <c:v>0.60610311943699491</c:v>
                </c:pt>
                <c:pt idx="237">
                  <c:v>0.59867757784192377</c:v>
                </c:pt>
                <c:pt idx="238">
                  <c:v>0.59143478682790751</c:v>
                </c:pt>
                <c:pt idx="239">
                  <c:v>0.58438029859760143</c:v>
                </c:pt>
                <c:pt idx="240">
                  <c:v>0.57751931733888517</c:v>
                </c:pt>
                <c:pt idx="241">
                  <c:v>0.57085670938024091</c:v>
                </c:pt>
                <c:pt idx="242">
                  <c:v>0.56439701403643106</c:v>
                </c:pt>
                <c:pt idx="243">
                  <c:v>0.55814445505322319</c:v>
                </c:pt>
                <c:pt idx="244">
                  <c:v>0.55210295256043196</c:v>
                </c:pt>
                <c:pt idx="245">
                  <c:v>0.5462761354434994</c:v>
                </c:pt>
                <c:pt idx="246">
                  <c:v>0.54066735404511213</c:v>
                </c:pt>
                <c:pt idx="247">
                  <c:v>0.53527969311003576</c:v>
                </c:pt>
                <c:pt idx="248">
                  <c:v>0.53011598488828127</c:v>
                </c:pt>
                <c:pt idx="249">
                  <c:v>0.52517882231397783</c:v>
                </c:pt>
                <c:pt idx="250">
                  <c:v>0.52047057217981962</c:v>
                </c:pt>
                <c:pt idx="251">
                  <c:v>0.51599338822968233</c:v>
                </c:pt>
                <c:pt idx="252">
                  <c:v>0.51174922409492418</c:v>
                </c:pt>
                <c:pt idx="253">
                  <c:v>0.5077398460029886</c:v>
                </c:pt>
                <c:pt idx="254">
                  <c:v>0.50396684519016088</c:v>
                </c:pt>
                <c:pt idx="255">
                  <c:v>0.50043164995370715</c:v>
                </c:pt>
                <c:pt idx="256">
                  <c:v>0.49713553728209375</c:v>
                </c:pt>
                <c:pt idx="257">
                  <c:v>0.49407964400554355</c:v>
                </c:pt>
                <c:pt idx="258">
                  <c:v>0.49126497741280695</c:v>
                </c:pt>
                <c:pt idx="259">
                  <c:v>0.48869242528370477</c:v>
                </c:pt>
                <c:pt idx="260">
                  <c:v>0.48636276529071026</c:v>
                </c:pt>
                <c:pt idx="261">
                  <c:v>0.48427667372657701</c:v>
                </c:pt>
                <c:pt idx="262">
                  <c:v>0.48243473351877775</c:v>
                </c:pt>
                <c:pt idx="263">
                  <c:v>0.48083744149527274</c:v>
                </c:pt>
                <c:pt idx="264">
                  <c:v>0.47948521486990359</c:v>
                </c:pt>
                <c:pt idx="265">
                  <c:v>0.4783783969194545</c:v>
                </c:pt>
                <c:pt idx="266">
                  <c:v>0.47751726182818705</c:v>
                </c:pt>
                <c:pt idx="267">
                  <c:v>0.47690201867939597</c:v>
                </c:pt>
                <c:pt idx="268">
                  <c:v>0.47653281457726815</c:v>
                </c:pt>
                <c:pt idx="269">
                  <c:v>0.47640973688605204</c:v>
                </c:pt>
                <c:pt idx="270">
                  <c:v>0.47653281457726815</c:v>
                </c:pt>
                <c:pt idx="271">
                  <c:v>0.47690201867939597</c:v>
                </c:pt>
                <c:pt idx="272">
                  <c:v>0.47751726182818705</c:v>
                </c:pt>
                <c:pt idx="273">
                  <c:v>0.4783783969194545</c:v>
                </c:pt>
                <c:pt idx="274">
                  <c:v>0.47948521486990359</c:v>
                </c:pt>
                <c:pt idx="275">
                  <c:v>0.48083744149527274</c:v>
                </c:pt>
                <c:pt idx="276">
                  <c:v>0.48243473351877775</c:v>
                </c:pt>
                <c:pt idx="277">
                  <c:v>0.48427667372657701</c:v>
                </c:pt>
                <c:pt idx="278">
                  <c:v>0.4863627652907101</c:v>
                </c:pt>
                <c:pt idx="279">
                  <c:v>0.48869242528370471</c:v>
                </c:pt>
                <c:pt idx="280">
                  <c:v>0.49126497741280695</c:v>
                </c:pt>
                <c:pt idx="281">
                  <c:v>0.49407964400554355</c:v>
                </c:pt>
                <c:pt idx="282">
                  <c:v>0.49713553728209381</c:v>
                </c:pt>
                <c:pt idx="283">
                  <c:v>0.50043164995370715</c:v>
                </c:pt>
                <c:pt idx="284">
                  <c:v>0.50396684519016088</c:v>
                </c:pt>
                <c:pt idx="285">
                  <c:v>0.50773984600298872</c:v>
                </c:pt>
                <c:pt idx="286">
                  <c:v>0.51174922409492418</c:v>
                </c:pt>
                <c:pt idx="287">
                  <c:v>0.51599338822968221</c:v>
                </c:pt>
                <c:pt idx="288">
                  <c:v>0.52047057217981951</c:v>
                </c:pt>
                <c:pt idx="289">
                  <c:v>0.52517882231397783</c:v>
                </c:pt>
                <c:pt idx="290">
                  <c:v>0.53011598488828127</c:v>
                </c:pt>
                <c:pt idx="291">
                  <c:v>0.53527969311003554</c:v>
                </c:pt>
                <c:pt idx="292">
                  <c:v>0.54066735404511179</c:v>
                </c:pt>
                <c:pt idx="293">
                  <c:v>0.5462761354434994</c:v>
                </c:pt>
                <c:pt idx="294">
                  <c:v>0.55210295256043218</c:v>
                </c:pt>
                <c:pt idx="295">
                  <c:v>0.55814445505322274</c:v>
                </c:pt>
                <c:pt idx="296">
                  <c:v>0.56439701403643106</c:v>
                </c:pt>
                <c:pt idx="297">
                  <c:v>0.57085670938024091</c:v>
                </c:pt>
                <c:pt idx="298">
                  <c:v>0.57751931733888551</c:v>
                </c:pt>
                <c:pt idx="299">
                  <c:v>0.58438029859760132</c:v>
                </c:pt>
                <c:pt idx="300">
                  <c:v>0.59143478682790707</c:v>
                </c:pt>
                <c:pt idx="301">
                  <c:v>0.59867757784192377</c:v>
                </c:pt>
                <c:pt idx="302">
                  <c:v>0.6061031194369948</c:v>
                </c:pt>
                <c:pt idx="303">
                  <c:v>0.6137055020219554</c:v>
                </c:pt>
                <c:pt idx="304">
                  <c:v>0.62147845011603997</c:v>
                </c:pt>
                <c:pt idx="305">
                  <c:v>0.62941531481057567</c:v>
                </c:pt>
                <c:pt idx="306">
                  <c:v>0.6375090672822431</c:v>
                </c:pt>
                <c:pt idx="307">
                  <c:v>0.64575229344480278</c:v>
                </c:pt>
                <c:pt idx="308">
                  <c:v>0.65413718982374003</c:v>
                </c:pt>
                <c:pt idx="309">
                  <c:v>0.6626555607352741</c:v>
                </c:pt>
                <c:pt idx="310">
                  <c:v>0.67129881684757442</c:v>
                </c:pt>
                <c:pt idx="311">
                  <c:v>0.68005797519785438</c:v>
                </c:pt>
                <c:pt idx="312">
                  <c:v>0.6889236607342194</c:v>
                </c:pt>
                <c:pt idx="313">
                  <c:v>0.69788610944577512</c:v>
                </c:pt>
                <c:pt idx="314">
                  <c:v>0.7069351731385296</c:v>
                </c:pt>
                <c:pt idx="315">
                  <c:v>0.71606032590805446</c:v>
                </c:pt>
                <c:pt idx="316">
                  <c:v>0.72525067235275964</c:v>
                </c:pt>
                <c:pt idx="317">
                  <c:v>0.73449495756394478</c:v>
                </c:pt>
                <c:pt idx="318">
                  <c:v>0.74378157892060437</c:v>
                </c:pt>
                <c:pt idx="319">
                  <c:v>0.75309859970824855</c:v>
                </c:pt>
                <c:pt idx="320">
                  <c:v>0.76243376457186596</c:v>
                </c:pt>
                <c:pt idx="321">
                  <c:v>0.77177451680358644</c:v>
                </c:pt>
                <c:pt idx="322">
                  <c:v>0.78110801745565739</c:v>
                </c:pt>
                <c:pt idx="323">
                  <c:v>0.7904211662591214</c:v>
                </c:pt>
                <c:pt idx="324">
                  <c:v>0.79970062431806388</c:v>
                </c:pt>
                <c:pt idx="325">
                  <c:v>0.80893283853862397</c:v>
                </c:pt>
                <c:pt idx="326">
                  <c:v>0.81810406774113542</c:v>
                </c:pt>
                <c:pt idx="327">
                  <c:v>0.82720041039291703</c:v>
                </c:pt>
                <c:pt idx="328">
                  <c:v>0.83620783388836761</c:v>
                </c:pt>
                <c:pt idx="329">
                  <c:v>0.84511220529230091</c:v>
                </c:pt>
                <c:pt idx="330">
                  <c:v>0.85389932345189168</c:v>
                </c:pt>
                <c:pt idx="331">
                  <c:v>0.86255495237230928</c:v>
                </c:pt>
                <c:pt idx="332">
                  <c:v>0.87106485574118342</c:v>
                </c:pt>
                <c:pt idx="333">
                  <c:v>0.87941483247751695</c:v>
                </c:pt>
                <c:pt idx="334">
                  <c:v>0.88759075317167779</c:v>
                </c:pt>
                <c:pt idx="335">
                  <c:v>0.89557859727468747</c:v>
                </c:pt>
                <c:pt idx="336">
                  <c:v>0.90336449088730031</c:v>
                </c:pt>
                <c:pt idx="337">
                  <c:v>0.91093474499237648</c:v>
                </c:pt>
                <c:pt idx="338">
                  <c:v>0.91827589396790155</c:v>
                </c:pt>
                <c:pt idx="339">
                  <c:v>0.92537473421272198</c:v>
                </c:pt>
                <c:pt idx="340">
                  <c:v>0.93221836271274772</c:v>
                </c:pt>
                <c:pt idx="341">
                  <c:v>0.93879421537205021</c:v>
                </c:pt>
                <c:pt idx="342">
                  <c:v>0.94509010493101031</c:v>
                </c:pt>
                <c:pt idx="343">
                  <c:v>0.95109425829249628</c:v>
                </c:pt>
                <c:pt idx="344">
                  <c:v>0.95679535307699715</c:v>
                </c:pt>
                <c:pt idx="345">
                  <c:v>0.96218255322872825</c:v>
                </c:pt>
                <c:pt idx="346">
                  <c:v>0.967245543496972</c:v>
                </c:pt>
                <c:pt idx="347">
                  <c:v>0.97197456262034465</c:v>
                </c:pt>
                <c:pt idx="348">
                  <c:v>0.97636043504624437</c:v>
                </c:pt>
                <c:pt idx="349">
                  <c:v>0.9803946010234631</c:v>
                </c:pt>
                <c:pt idx="350">
                  <c:v>0.98406914491278052</c:v>
                </c:pt>
                <c:pt idx="351">
                  <c:v>0.98737682156827655</c:v>
                </c:pt>
                <c:pt idx="352">
                  <c:v>0.99031108065106088</c:v>
                </c:pt>
                <c:pt idx="353">
                  <c:v>0.99286608874706184</c:v>
                </c:pt>
                <c:pt idx="354">
                  <c:v>0.99503674917137552</c:v>
                </c:pt>
                <c:pt idx="355">
                  <c:v>0.99681871935339017</c:v>
                </c:pt>
                <c:pt idx="356">
                  <c:v>0.99820842570938217</c:v>
                </c:pt>
                <c:pt idx="357">
                  <c:v>0.99920307592243618</c:v>
                </c:pt>
                <c:pt idx="358">
                  <c:v>0.99980066856329775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206-9DFA-D751ECA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-6.0227645152586859</c:v>
                </c:pt>
                <c:pt idx="1">
                  <c:v>-6.0292586186906352</c:v>
                </c:pt>
                <c:pt idx="2">
                  <c:v>-6.0400831194450006</c:v>
                </c:pt>
                <c:pt idx="3">
                  <c:v>-6.0552395214480104</c:v>
                </c:pt>
                <c:pt idx="4">
                  <c:v>-6.0747299529760763</c:v>
                </c:pt>
                <c:pt idx="5">
                  <c:v>-6.0985571896235227</c:v>
                </c:pt>
                <c:pt idx="6">
                  <c:v>-6.1267246841035705</c:v>
                </c:pt>
                <c:pt idx="7">
                  <c:v>-6.1592366030902621</c:v>
                </c:pt>
                <c:pt idx="8">
                  <c:v>-6.1960978713600747</c:v>
                </c:pt>
                <c:pt idx="9">
                  <c:v>-6.2373142235461954</c:v>
                </c:pt>
                <c:pt idx="10">
                  <c:v>-6.2828922638764704</c:v>
                </c:pt>
                <c:pt idx="11">
                  <c:v>-6.3328395343286248</c:v>
                </c:pt>
                <c:pt idx="12">
                  <c:v>-6.3871645917044333</c:v>
                </c:pt>
                <c:pt idx="13">
                  <c:v>-6.4458770941990533</c:v>
                </c:pt>
                <c:pt idx="14">
                  <c:v>-6.5089878981236833</c:v>
                </c:pt>
                <c:pt idx="15">
                  <c:v>-6.5765091655306378</c:v>
                </c:pt>
                <c:pt idx="16">
                  <c:v>-6.6484544835909274</c:v>
                </c:pt>
                <c:pt idx="17">
                  <c:v>-6.724838996687577</c:v>
                </c:pt>
                <c:pt idx="18">
                  <c:v>-6.8056795523147287</c:v>
                </c:pt>
                <c:pt idx="19">
                  <c:v>-6.8909948620157921</c:v>
                </c:pt>
                <c:pt idx="20">
                  <c:v>-6.9808056787558588</c:v>
                </c:pt>
                <c:pt idx="21">
                  <c:v>-7.0751349923075786</c:v>
                </c:pt>
                <c:pt idx="22">
                  <c:v>-7.1740082444394986</c:v>
                </c:pt>
                <c:pt idx="23">
                  <c:v>-7.2774535659357706</c:v>
                </c:pt>
                <c:pt idx="24">
                  <c:v>-7.3855020377514844</c:v>
                </c:pt>
                <c:pt idx="25">
                  <c:v>-7.4981879789249746</c:v>
                </c:pt>
                <c:pt idx="26">
                  <c:v>-7.6155492642347937</c:v>
                </c:pt>
                <c:pt idx="27">
                  <c:v>-7.737627675013683</c:v>
                </c:pt>
                <c:pt idx="28">
                  <c:v>-7.8644692870259325</c:v>
                </c:pt>
                <c:pt idx="29">
                  <c:v>-7.9961248998910026</c:v>
                </c:pt>
                <c:pt idx="30">
                  <c:v>-8.1326505132117699</c:v>
                </c:pt>
                <c:pt idx="31">
                  <c:v>-8.2741078553597234</c:v>
                </c:pt>
                <c:pt idx="32">
                  <c:v>-8.4205649718064759</c:v>
                </c:pt>
                <c:pt idx="33">
                  <c:v>-8.5720968810008884</c:v>
                </c:pt>
                <c:pt idx="34">
                  <c:v>-8.7287863071113776</c:v>
                </c:pt>
                <c:pt idx="35">
                  <c:v>-8.8907245005296804</c:v>
                </c:pt>
                <c:pt idx="36">
                  <c:v>-9.0580121589238196</c:v>
                </c:pt>
                <c:pt idx="37">
                  <c:v>-9.2307604639069556</c:v>
                </c:pt>
                <c:pt idx="38">
                  <c:v>-9.4090922511478734</c:v>
                </c:pt>
                <c:pt idx="39">
                  <c:v>-9.5931433351054949</c:v>
                </c:pt>
                <c:pt idx="40">
                  <c:v>-9.783064013674462</c:v>
                </c:pt>
                <c:pt idx="41">
                  <c:v>-9.9790207830757609</c:v>
                </c:pt>
                <c:pt idx="42">
                  <c:v>-10.181198299566701</c:v>
                </c:pt>
                <c:pt idx="43">
                  <c:v>-10.389801632307254</c:v>
                </c:pt>
                <c:pt idx="44">
                  <c:v>-10.605058861437133</c:v>
                </c:pt>
                <c:pt idx="45">
                  <c:v>-10.827224087663454</c:v>
                </c:pt>
                <c:pt idx="46">
                  <c:v>-11.056580935199678</c:v>
                </c:pt>
                <c:pt idx="47">
                  <c:v>-11.293446649767599</c:v>
                </c:pt>
                <c:pt idx="48">
                  <c:v>-11.538176918985148</c:v>
                </c:pt>
                <c:pt idx="49">
                  <c:v>-11.79117157575255</c:v>
                </c:pt>
                <c:pt idx="50">
                  <c:v>-12.052881388914615</c:v>
                </c:pt>
                <c:pt idx="51">
                  <c:v>-12.323816203308251</c:v>
                </c:pt>
                <c:pt idx="52">
                  <c:v>-12.604554768699789</c:v>
                </c:pt>
                <c:pt idx="53">
                  <c:v>-12.895756701860781</c:v>
                </c:pt>
                <c:pt idx="54">
                  <c:v>-13.198177169513144</c:v>
                </c:pt>
                <c:pt idx="55">
                  <c:v>-13.512685079011629</c:v>
                </c:pt>
                <c:pt idx="56">
                  <c:v>-13.840285843976201</c:v>
                </c:pt>
                <c:pt idx="57">
                  <c:v>-14.18215019293158</c:v>
                </c:pt>
                <c:pt idx="58">
                  <c:v>-14.539651071991457</c:v>
                </c:pt>
                <c:pt idx="59">
                  <c:v>-14.914411556530261</c:v>
                </c:pt>
                <c:pt idx="60">
                  <c:v>-15.308367993807039</c:v>
                </c:pt>
                <c:pt idx="61">
                  <c:v>-15.723854622059921</c:v>
                </c:pt>
                <c:pt idx="62">
                  <c:v>-16.163719126481368</c:v>
                </c:pt>
                <c:pt idx="63">
                  <c:v>-16.631483851105891</c:v>
                </c:pt>
                <c:pt idx="64">
                  <c:v>-17.131576277099981</c:v>
                </c:pt>
                <c:pt idx="65">
                  <c:v>-17.669667995249483</c:v>
                </c:pt>
                <c:pt idx="66">
                  <c:v>-18.253190071389337</c:v>
                </c:pt>
                <c:pt idx="67">
                  <c:v>-18.892148151287156</c:v>
                </c:pt>
                <c:pt idx="68">
                  <c:v>-19.600474775365168</c:v>
                </c:pt>
                <c:pt idx="69">
                  <c:v>-20.398409829898334</c:v>
                </c:pt>
                <c:pt idx="70">
                  <c:v>-21.31701927625905</c:v>
                </c:pt>
                <c:pt idx="71">
                  <c:v>-22.40767452141046</c:v>
                </c:pt>
                <c:pt idx="72">
                  <c:v>-23.764922180260015</c:v>
                </c:pt>
                <c:pt idx="73">
                  <c:v>-25.594770615684524</c:v>
                </c:pt>
                <c:pt idx="74">
                  <c:v>-28.513837783111768</c:v>
                </c:pt>
                <c:pt idx="75">
                  <c:v>-38.162260753638002</c:v>
                </c:pt>
                <c:pt idx="76">
                  <c:v>-29.957493923949436</c:v>
                </c:pt>
                <c:pt idx="77">
                  <c:v>-26.817836812777358</c:v>
                </c:pt>
                <c:pt idx="78">
                  <c:v>-25.141080533079197</c:v>
                </c:pt>
                <c:pt idx="79">
                  <c:v>-24.031427196722987</c:v>
                </c:pt>
                <c:pt idx="80">
                  <c:v>-23.228235158927998</c:v>
                </c:pt>
                <c:pt idx="81">
                  <c:v>-22.619387893548474</c:v>
                </c:pt>
                <c:pt idx="82">
                  <c:v>-22.146559649865765</c:v>
                </c:pt>
                <c:pt idx="83">
                  <c:v>-21.775773594577558</c:v>
                </c:pt>
                <c:pt idx="84">
                  <c:v>-21.485754097178166</c:v>
                </c:pt>
                <c:pt idx="85">
                  <c:v>-21.262563224203213</c:v>
                </c:pt>
                <c:pt idx="86">
                  <c:v>-21.096862520056852</c:v>
                </c:pt>
                <c:pt idx="87">
                  <c:v>-20.982413865212614</c:v>
                </c:pt>
                <c:pt idx="88">
                  <c:v>-20.915225818791946</c:v>
                </c:pt>
                <c:pt idx="89">
                  <c:v>-20.893068934301908</c:v>
                </c:pt>
                <c:pt idx="90">
                  <c:v>-20.915225818791946</c:v>
                </c:pt>
                <c:pt idx="91">
                  <c:v>-20.982413865212614</c:v>
                </c:pt>
                <c:pt idx="92">
                  <c:v>-21.096862520056852</c:v>
                </c:pt>
                <c:pt idx="93">
                  <c:v>-21.262563224203213</c:v>
                </c:pt>
                <c:pt idx="94">
                  <c:v>-21.485754097178166</c:v>
                </c:pt>
                <c:pt idx="95">
                  <c:v>-21.775773594577558</c:v>
                </c:pt>
                <c:pt idx="96">
                  <c:v>-22.146559649865765</c:v>
                </c:pt>
                <c:pt idx="97">
                  <c:v>-22.619387893548474</c:v>
                </c:pt>
                <c:pt idx="98">
                  <c:v>-23.228235158927998</c:v>
                </c:pt>
                <c:pt idx="99">
                  <c:v>-24.031427196722987</c:v>
                </c:pt>
                <c:pt idx="100">
                  <c:v>-25.141080533079197</c:v>
                </c:pt>
                <c:pt idx="101">
                  <c:v>-26.817836812777358</c:v>
                </c:pt>
                <c:pt idx="102">
                  <c:v>-29.957493923949436</c:v>
                </c:pt>
                <c:pt idx="103">
                  <c:v>-38.162260753638002</c:v>
                </c:pt>
                <c:pt idx="104">
                  <c:v>-28.513837783111768</c:v>
                </c:pt>
                <c:pt idx="105">
                  <c:v>-25.594770615684524</c:v>
                </c:pt>
                <c:pt idx="106">
                  <c:v>-23.764922180260442</c:v>
                </c:pt>
                <c:pt idx="107">
                  <c:v>-22.40767452141046</c:v>
                </c:pt>
                <c:pt idx="108">
                  <c:v>-21.31701927625905</c:v>
                </c:pt>
                <c:pt idx="109">
                  <c:v>-20.398409829898334</c:v>
                </c:pt>
                <c:pt idx="110">
                  <c:v>-19.600474775365168</c:v>
                </c:pt>
                <c:pt idx="111">
                  <c:v>-18.892148151287156</c:v>
                </c:pt>
                <c:pt idx="112">
                  <c:v>-18.253190071389337</c:v>
                </c:pt>
                <c:pt idx="113">
                  <c:v>-17.669667995249483</c:v>
                </c:pt>
                <c:pt idx="114">
                  <c:v>-17.131576277099981</c:v>
                </c:pt>
                <c:pt idx="115">
                  <c:v>-16.631483851105877</c:v>
                </c:pt>
                <c:pt idx="116">
                  <c:v>-16.163719126481368</c:v>
                </c:pt>
                <c:pt idx="117">
                  <c:v>-15.723854622059921</c:v>
                </c:pt>
                <c:pt idx="118">
                  <c:v>-15.308367993807039</c:v>
                </c:pt>
                <c:pt idx="119">
                  <c:v>-14.914411556530276</c:v>
                </c:pt>
                <c:pt idx="120">
                  <c:v>-14.539651071991457</c:v>
                </c:pt>
                <c:pt idx="121">
                  <c:v>-14.1821501929316</c:v>
                </c:pt>
                <c:pt idx="122">
                  <c:v>-13.840285843976183</c:v>
                </c:pt>
                <c:pt idx="123">
                  <c:v>-13.512685079011629</c:v>
                </c:pt>
                <c:pt idx="124">
                  <c:v>-13.198177169513141</c:v>
                </c:pt>
                <c:pt idx="125">
                  <c:v>-12.895756701860781</c:v>
                </c:pt>
                <c:pt idx="126">
                  <c:v>-12.604554768699778</c:v>
                </c:pt>
                <c:pt idx="127">
                  <c:v>-12.323816203308251</c:v>
                </c:pt>
                <c:pt idx="128">
                  <c:v>-12.052881388914617</c:v>
                </c:pt>
                <c:pt idx="129">
                  <c:v>-11.79117157575255</c:v>
                </c:pt>
                <c:pt idx="130">
                  <c:v>-11.538176918985155</c:v>
                </c:pt>
                <c:pt idx="131">
                  <c:v>-11.293446649767599</c:v>
                </c:pt>
                <c:pt idx="132">
                  <c:v>-11.056580935199678</c:v>
                </c:pt>
                <c:pt idx="133">
                  <c:v>-10.827224087663454</c:v>
                </c:pt>
                <c:pt idx="134">
                  <c:v>-10.605058861437136</c:v>
                </c:pt>
                <c:pt idx="135">
                  <c:v>-10.389801632307254</c:v>
                </c:pt>
                <c:pt idx="136">
                  <c:v>-10.181198299566702</c:v>
                </c:pt>
                <c:pt idx="137">
                  <c:v>-9.9790207830757645</c:v>
                </c:pt>
                <c:pt idx="138">
                  <c:v>-9.783064013674462</c:v>
                </c:pt>
                <c:pt idx="139">
                  <c:v>-9.5931433351054984</c:v>
                </c:pt>
                <c:pt idx="140">
                  <c:v>-9.4090922511478734</c:v>
                </c:pt>
                <c:pt idx="141">
                  <c:v>-9.2307604639069574</c:v>
                </c:pt>
                <c:pt idx="142">
                  <c:v>-9.0580121589238178</c:v>
                </c:pt>
                <c:pt idx="143">
                  <c:v>-8.8907245005296822</c:v>
                </c:pt>
                <c:pt idx="144">
                  <c:v>-8.728786307111374</c:v>
                </c:pt>
                <c:pt idx="145">
                  <c:v>-8.5720968810008884</c:v>
                </c:pt>
                <c:pt idx="146">
                  <c:v>-8.4205649718064777</c:v>
                </c:pt>
                <c:pt idx="147">
                  <c:v>-8.2741078553597234</c:v>
                </c:pt>
                <c:pt idx="148">
                  <c:v>-8.1326505132117717</c:v>
                </c:pt>
                <c:pt idx="149">
                  <c:v>-7.9961248998910026</c:v>
                </c:pt>
                <c:pt idx="150">
                  <c:v>-7.8644692870259334</c:v>
                </c:pt>
                <c:pt idx="151">
                  <c:v>-7.737627675013683</c:v>
                </c:pt>
                <c:pt idx="152">
                  <c:v>-7.6155492642347937</c:v>
                </c:pt>
                <c:pt idx="153">
                  <c:v>-7.4981879789249746</c:v>
                </c:pt>
                <c:pt idx="154">
                  <c:v>-7.3855020377514844</c:v>
                </c:pt>
                <c:pt idx="155">
                  <c:v>-7.2774535659357724</c:v>
                </c:pt>
                <c:pt idx="156">
                  <c:v>-7.1740082444394986</c:v>
                </c:pt>
                <c:pt idx="157">
                  <c:v>-7.0751349923075804</c:v>
                </c:pt>
                <c:pt idx="158">
                  <c:v>-6.9808056787558588</c:v>
                </c:pt>
                <c:pt idx="159">
                  <c:v>-6.890994862015793</c:v>
                </c:pt>
                <c:pt idx="160">
                  <c:v>-6.8056795523147269</c:v>
                </c:pt>
                <c:pt idx="161">
                  <c:v>-6.7248389966875779</c:v>
                </c:pt>
                <c:pt idx="162">
                  <c:v>-6.6484544835909265</c:v>
                </c:pt>
                <c:pt idx="163">
                  <c:v>-6.5765091655306387</c:v>
                </c:pt>
                <c:pt idx="164">
                  <c:v>-6.5089878981236851</c:v>
                </c:pt>
                <c:pt idx="165">
                  <c:v>-6.4458770941990533</c:v>
                </c:pt>
                <c:pt idx="166">
                  <c:v>-6.3871645917044342</c:v>
                </c:pt>
                <c:pt idx="167">
                  <c:v>-6.3328395343286248</c:v>
                </c:pt>
                <c:pt idx="168">
                  <c:v>-6.2828922638764713</c:v>
                </c:pt>
                <c:pt idx="169">
                  <c:v>-6.2373142235461954</c:v>
                </c:pt>
                <c:pt idx="170">
                  <c:v>-6.1960978713600747</c:v>
                </c:pt>
                <c:pt idx="171">
                  <c:v>-6.1592366030902621</c:v>
                </c:pt>
                <c:pt idx="172">
                  <c:v>-6.1267246841035705</c:v>
                </c:pt>
                <c:pt idx="173">
                  <c:v>-6.0985571896235227</c:v>
                </c:pt>
                <c:pt idx="174">
                  <c:v>-6.0747299529760763</c:v>
                </c:pt>
                <c:pt idx="175">
                  <c:v>-6.0552395214480104</c:v>
                </c:pt>
                <c:pt idx="176">
                  <c:v>-6.0400831194450006</c:v>
                </c:pt>
                <c:pt idx="177">
                  <c:v>-6.0292586186906352</c:v>
                </c:pt>
                <c:pt idx="178">
                  <c:v>-6.0227645152586859</c:v>
                </c:pt>
                <c:pt idx="179">
                  <c:v>-6.0205999132796242</c:v>
                </c:pt>
                <c:pt idx="180">
                  <c:v>-6.0214656850005479</c:v>
                </c:pt>
                <c:pt idx="181">
                  <c:v>-6.0240622903825969</c:v>
                </c:pt>
                <c:pt idx="182">
                  <c:v>-6.028387599757318</c:v>
                </c:pt>
                <c:pt idx="183">
                  <c:v>-6.0344380627897216</c:v>
                </c:pt>
                <c:pt idx="184">
                  <c:v>-6.0422087071528345</c:v>
                </c:pt>
                <c:pt idx="185">
                  <c:v>-6.051693136683828</c:v>
                </c:pt>
                <c:pt idx="186">
                  <c:v>-6.0628835290336536</c:v>
                </c:pt>
                <c:pt idx="187">
                  <c:v>-6.0757706328255754</c:v>
                </c:pt>
                <c:pt idx="188">
                  <c:v>-6.09034376434166</c:v>
                </c:pt>
                <c:pt idx="189">
                  <c:v>-6.1065908037600654</c:v>
                </c:pt>
                <c:pt idx="190">
                  <c:v>-6.1244981909698328</c:v>
                </c:pt>
                <c:pt idx="191">
                  <c:v>-6.144050920993994</c:v>
                </c:pt>
                <c:pt idx="192">
                  <c:v>-6.1652325390561007</c:v>
                </c:pt>
                <c:pt idx="193">
                  <c:v>-6.188025135329668</c:v>
                </c:pt>
                <c:pt idx="194">
                  <c:v>-6.2124093394148492</c:v>
                </c:pt>
                <c:pt idx="195">
                  <c:v>-6.2383643145914824</c:v>
                </c:pt>
                <c:pt idx="196">
                  <c:v>-6.2658677519029311</c:v>
                </c:pt>
                <c:pt idx="197">
                  <c:v>-6.2948958641305879</c:v>
                </c:pt>
                <c:pt idx="198">
                  <c:v>-6.3254233797246506</c:v>
                </c:pt>
                <c:pt idx="199">
                  <c:v>-6.3574235367628553</c:v>
                </c:pt>
                <c:pt idx="200">
                  <c:v>-6.3908680770151758</c:v>
                </c:pt>
                <c:pt idx="201">
                  <c:v>-6.4257272401991496</c:v>
                </c:pt>
                <c:pt idx="202">
                  <c:v>-6.4619697585174389</c:v>
                </c:pt>
                <c:pt idx="203">
                  <c:v>-6.4995628515764681</c:v>
                </c:pt>
                <c:pt idx="204">
                  <c:v>-6.5384722217925093</c:v>
                </c:pt>
                <c:pt idx="205">
                  <c:v>-6.5786620503993696</c:v>
                </c:pt>
                <c:pt idx="206">
                  <c:v>-6.6200949941798921</c:v>
                </c:pt>
                <c:pt idx="207">
                  <c:v>-6.6627321830517445</c:v>
                </c:pt>
                <c:pt idx="208">
                  <c:v>-6.7065332186463946</c:v>
                </c:pt>
                <c:pt idx="209">
                  <c:v>-6.7514561740288483</c:v>
                </c:pt>
                <c:pt idx="210">
                  <c:v>-6.7974575947143148</c:v>
                </c:pt>
                <c:pt idx="211">
                  <c:v>-6.8444925011468225</c:v>
                </c:pt>
                <c:pt idx="212">
                  <c:v>-6.8925143928134194</c:v>
                </c:pt>
                <c:pt idx="213">
                  <c:v>-6.9414752541762548</c:v>
                </c:pt>
                <c:pt idx="214">
                  <c:v>-6.9913255626132553</c:v>
                </c:pt>
                <c:pt idx="215">
                  <c:v>-7.0420142985661567</c:v>
                </c:pt>
                <c:pt idx="216">
                  <c:v>-7.0934889581024834</c:v>
                </c:pt>
                <c:pt idx="217">
                  <c:v>-7.1456955681051095</c:v>
                </c:pt>
                <c:pt idx="218">
                  <c:v>-7.1985787043097389</c:v>
                </c:pt>
                <c:pt idx="219">
                  <c:v>-7.2520815124161828</c:v>
                </c:pt>
                <c:pt idx="220">
                  <c:v>-7.3061457325042483</c:v>
                </c:pt>
                <c:pt idx="221">
                  <c:v>-7.3607117269885682</c:v>
                </c:pt>
                <c:pt idx="222">
                  <c:v>-7.4157185123491125</c:v>
                </c:pt>
                <c:pt idx="223">
                  <c:v>-7.4711037948749359</c:v>
                </c:pt>
                <c:pt idx="224">
                  <c:v>-7.5268040106579104</c:v>
                </c:pt>
                <c:pt idx="225">
                  <c:v>-7.5827543700704432</c:v>
                </c:pt>
                <c:pt idx="226">
                  <c:v>-7.638888906956435</c:v>
                </c:pt>
                <c:pt idx="227">
                  <c:v>-7.6951405327576321</c:v>
                </c:pt>
                <c:pt idx="228">
                  <c:v>-7.7514410957879711</c:v>
                </c:pt>
                <c:pt idx="229">
                  <c:v>-7.8077214458563322</c:v>
                </c:pt>
                <c:pt idx="230">
                  <c:v>-7.8639115044229477</c:v>
                </c:pt>
                <c:pt idx="231">
                  <c:v>-7.9199403404566828</c:v>
                </c:pt>
                <c:pt idx="232">
                  <c:v>-7.9757362521390718</c:v>
                </c:pt>
                <c:pt idx="233">
                  <c:v>-8.0312268545364187</c:v>
                </c:pt>
                <c:pt idx="234">
                  <c:v>-8.0863391733332399</c:v>
                </c:pt>
                <c:pt idx="235">
                  <c:v>-8.1409997446889086</c:v>
                </c:pt>
                <c:pt idx="236">
                  <c:v>-8.1951347212444094</c:v>
                </c:pt>
                <c:pt idx="237">
                  <c:v>-8.2486699842676874</c:v>
                </c:pt>
                <c:pt idx="238">
                  <c:v>-8.3015312618843229</c:v>
                </c:pt>
                <c:pt idx="239">
                  <c:v>-8.353644253295208</c:v>
                </c:pt>
                <c:pt idx="240">
                  <c:v>-8.4049347588348038</c:v>
                </c:pt>
                <c:pt idx="241">
                  <c:v>-8.4553288156727504</c:v>
                </c:pt>
                <c:pt idx="242">
                  <c:v>-8.5047528389081783</c:v>
                </c:pt>
                <c:pt idx="243">
                  <c:v>-8.5531337677506762</c:v>
                </c:pt>
                <c:pt idx="244">
                  <c:v>-8.6003992164249823</c:v>
                </c:pt>
                <c:pt idx="245">
                  <c:v>-8.6464776293782357</c:v>
                </c:pt>
                <c:pt idx="246">
                  <c:v>-8.6912984403103994</c:v>
                </c:pt>
                <c:pt idx="247">
                  <c:v>-8.7347922344899604</c:v>
                </c:pt>
                <c:pt idx="248">
                  <c:v>-8.7768909137599707</c:v>
                </c:pt>
                <c:pt idx="249">
                  <c:v>-8.8175278635838179</c:v>
                </c:pt>
                <c:pt idx="250">
                  <c:v>-8.8566381214272774</c:v>
                </c:pt>
                <c:pt idx="251">
                  <c:v>-8.8941585457238173</c:v>
                </c:pt>
                <c:pt idx="252">
                  <c:v>-8.9300279846249264</c:v>
                </c:pt>
                <c:pt idx="253">
                  <c:v>-8.9641874436971136</c:v>
                </c:pt>
                <c:pt idx="254">
                  <c:v>-8.9965802516931817</c:v>
                </c:pt>
                <c:pt idx="255">
                  <c:v>-9.0271522234980086</c:v>
                </c:pt>
                <c:pt idx="256">
                  <c:v>-9.0558518193293445</c:v>
                </c:pt>
                <c:pt idx="257">
                  <c:v>-9.0826302992625472</c:v>
                </c:pt>
                <c:pt idx="258">
                  <c:v>-9.1074418721454578</c:v>
                </c:pt>
                <c:pt idx="259">
                  <c:v>-9.1302438379760851</c:v>
                </c:pt>
                <c:pt idx="260">
                  <c:v>-9.1509967228319127</c:v>
                </c:pt>
                <c:pt idx="261">
                  <c:v>-9.1696644054655927</c:v>
                </c:pt>
                <c:pt idx="262">
                  <c:v>-9.1862142347175393</c:v>
                </c:pt>
                <c:pt idx="263">
                  <c:v>-9.2006171369415863</c:v>
                </c:pt>
                <c:pt idx="264">
                  <c:v>-9.2128477126948169</c:v>
                </c:pt>
                <c:pt idx="265">
                  <c:v>-9.2228843220068661</c:v>
                </c:pt>
                <c:pt idx="266">
                  <c:v>-9.2307091576164702</c:v>
                </c:pt>
                <c:pt idx="267">
                  <c:v>-9.2363083056432611</c:v>
                </c:pt>
                <c:pt idx="268">
                  <c:v>-9.2396717932497925</c:v>
                </c:pt>
                <c:pt idx="269">
                  <c:v>-9.2407936229415348</c:v>
                </c:pt>
                <c:pt idx="270">
                  <c:v>-9.2396717932497925</c:v>
                </c:pt>
                <c:pt idx="271">
                  <c:v>-9.2363083056432611</c:v>
                </c:pt>
                <c:pt idx="272">
                  <c:v>-9.2307091576164702</c:v>
                </c:pt>
                <c:pt idx="273">
                  <c:v>-9.2228843220068661</c:v>
                </c:pt>
                <c:pt idx="274">
                  <c:v>-9.2128477126948169</c:v>
                </c:pt>
                <c:pt idx="275">
                  <c:v>-9.2006171369415863</c:v>
                </c:pt>
                <c:pt idx="276">
                  <c:v>-9.1862142347175393</c:v>
                </c:pt>
                <c:pt idx="277">
                  <c:v>-9.1696644054655927</c:v>
                </c:pt>
                <c:pt idx="278">
                  <c:v>-9.1509967228319145</c:v>
                </c:pt>
                <c:pt idx="279">
                  <c:v>-9.1302438379760869</c:v>
                </c:pt>
                <c:pt idx="280">
                  <c:v>-9.1074418721454578</c:v>
                </c:pt>
                <c:pt idx="281">
                  <c:v>-9.0826302992625472</c:v>
                </c:pt>
                <c:pt idx="282">
                  <c:v>-9.0558518193293427</c:v>
                </c:pt>
                <c:pt idx="283">
                  <c:v>-9.0271522234980086</c:v>
                </c:pt>
                <c:pt idx="284">
                  <c:v>-8.9965802516931817</c:v>
                </c:pt>
                <c:pt idx="285">
                  <c:v>-8.9641874436971136</c:v>
                </c:pt>
                <c:pt idx="286">
                  <c:v>-8.9300279846249264</c:v>
                </c:pt>
                <c:pt idx="287">
                  <c:v>-8.894158545723819</c:v>
                </c:pt>
                <c:pt idx="288">
                  <c:v>-8.8566381214272791</c:v>
                </c:pt>
                <c:pt idx="289">
                  <c:v>-8.8175278635838179</c:v>
                </c:pt>
                <c:pt idx="290">
                  <c:v>-8.7768909137599707</c:v>
                </c:pt>
                <c:pt idx="291">
                  <c:v>-8.7347922344899622</c:v>
                </c:pt>
                <c:pt idx="292">
                  <c:v>-8.6912984403104012</c:v>
                </c:pt>
                <c:pt idx="293">
                  <c:v>-8.6464776293782357</c:v>
                </c:pt>
                <c:pt idx="294">
                  <c:v>-8.6003992164249823</c:v>
                </c:pt>
                <c:pt idx="295">
                  <c:v>-8.5531337677506798</c:v>
                </c:pt>
                <c:pt idx="296">
                  <c:v>-8.5047528389081783</c:v>
                </c:pt>
                <c:pt idx="297">
                  <c:v>-8.4553288156727504</c:v>
                </c:pt>
                <c:pt idx="298">
                  <c:v>-8.404934758834802</c:v>
                </c:pt>
                <c:pt idx="299">
                  <c:v>-8.353644253295208</c:v>
                </c:pt>
                <c:pt idx="300">
                  <c:v>-8.3015312618843264</c:v>
                </c:pt>
                <c:pt idx="301">
                  <c:v>-8.2486699842676874</c:v>
                </c:pt>
                <c:pt idx="302">
                  <c:v>-8.1951347212444094</c:v>
                </c:pt>
                <c:pt idx="303">
                  <c:v>-8.1409997446889069</c:v>
                </c:pt>
                <c:pt idx="304">
                  <c:v>-8.0863391733332399</c:v>
                </c:pt>
                <c:pt idx="305">
                  <c:v>-8.0312268545364205</c:v>
                </c:pt>
                <c:pt idx="306">
                  <c:v>-7.9757362521390718</c:v>
                </c:pt>
                <c:pt idx="307">
                  <c:v>-7.9199403404566819</c:v>
                </c:pt>
                <c:pt idx="308">
                  <c:v>-7.8639115044229477</c:v>
                </c:pt>
                <c:pt idx="309">
                  <c:v>-7.8077214458563322</c:v>
                </c:pt>
                <c:pt idx="310">
                  <c:v>-7.751441095787972</c:v>
                </c:pt>
                <c:pt idx="311">
                  <c:v>-7.6951405327576321</c:v>
                </c:pt>
                <c:pt idx="312">
                  <c:v>-7.6388889069564332</c:v>
                </c:pt>
                <c:pt idx="313">
                  <c:v>-7.5827543700704432</c:v>
                </c:pt>
                <c:pt idx="314">
                  <c:v>-7.5268040106579113</c:v>
                </c:pt>
                <c:pt idx="315">
                  <c:v>-7.4711037948749368</c:v>
                </c:pt>
                <c:pt idx="316">
                  <c:v>-7.4157185123491107</c:v>
                </c:pt>
                <c:pt idx="317">
                  <c:v>-7.3607117269885682</c:v>
                </c:pt>
                <c:pt idx="318">
                  <c:v>-7.30614573250425</c:v>
                </c:pt>
                <c:pt idx="319">
                  <c:v>-7.2520815124161828</c:v>
                </c:pt>
                <c:pt idx="320">
                  <c:v>-7.1985787043097407</c:v>
                </c:pt>
                <c:pt idx="321">
                  <c:v>-7.1456955681051095</c:v>
                </c:pt>
                <c:pt idx="322">
                  <c:v>-7.0934889581024816</c:v>
                </c:pt>
                <c:pt idx="323">
                  <c:v>-7.0420142985661585</c:v>
                </c:pt>
                <c:pt idx="324">
                  <c:v>-6.9913255626132562</c:v>
                </c:pt>
                <c:pt idx="325">
                  <c:v>-6.9414752541762548</c:v>
                </c:pt>
                <c:pt idx="326">
                  <c:v>-6.8925143928134176</c:v>
                </c:pt>
                <c:pt idx="327">
                  <c:v>-6.8444925011468225</c:v>
                </c:pt>
                <c:pt idx="328">
                  <c:v>-6.7974575947143148</c:v>
                </c:pt>
                <c:pt idx="329">
                  <c:v>-6.7514561740288483</c:v>
                </c:pt>
                <c:pt idx="330">
                  <c:v>-6.7065332186463946</c:v>
                </c:pt>
                <c:pt idx="331">
                  <c:v>-6.6627321830517436</c:v>
                </c:pt>
                <c:pt idx="332">
                  <c:v>-6.6200949941798939</c:v>
                </c:pt>
                <c:pt idx="333">
                  <c:v>-6.5786620503993714</c:v>
                </c:pt>
                <c:pt idx="334">
                  <c:v>-6.5384722217925093</c:v>
                </c:pt>
                <c:pt idx="335">
                  <c:v>-6.4995628515764681</c:v>
                </c:pt>
                <c:pt idx="336">
                  <c:v>-6.4619697585174389</c:v>
                </c:pt>
                <c:pt idx="337">
                  <c:v>-6.4257272401991505</c:v>
                </c:pt>
                <c:pt idx="338">
                  <c:v>-6.3908680770151776</c:v>
                </c:pt>
                <c:pt idx="339">
                  <c:v>-6.3574235367628553</c:v>
                </c:pt>
                <c:pt idx="340">
                  <c:v>-6.3254233797246506</c:v>
                </c:pt>
                <c:pt idx="341">
                  <c:v>-6.2948958641305888</c:v>
                </c:pt>
                <c:pt idx="342">
                  <c:v>-6.2658677519029311</c:v>
                </c:pt>
                <c:pt idx="343">
                  <c:v>-6.2383643145914824</c:v>
                </c:pt>
                <c:pt idx="344">
                  <c:v>-6.2124093394148492</c:v>
                </c:pt>
                <c:pt idx="345">
                  <c:v>-6.1880251353296689</c:v>
                </c:pt>
                <c:pt idx="346">
                  <c:v>-6.1652325390561016</c:v>
                </c:pt>
                <c:pt idx="347">
                  <c:v>-6.1440509209939957</c:v>
                </c:pt>
                <c:pt idx="348">
                  <c:v>-6.1244981909698328</c:v>
                </c:pt>
                <c:pt idx="349">
                  <c:v>-6.1065908037600654</c:v>
                </c:pt>
                <c:pt idx="350">
                  <c:v>-6.09034376434166</c:v>
                </c:pt>
                <c:pt idx="351">
                  <c:v>-6.0757706328255754</c:v>
                </c:pt>
                <c:pt idx="352">
                  <c:v>-6.0628835290336536</c:v>
                </c:pt>
                <c:pt idx="353">
                  <c:v>-6.051693136683828</c:v>
                </c:pt>
                <c:pt idx="354">
                  <c:v>-6.0422087071528345</c:v>
                </c:pt>
                <c:pt idx="355">
                  <c:v>-6.0344380627897216</c:v>
                </c:pt>
                <c:pt idx="356">
                  <c:v>-6.028387599757318</c:v>
                </c:pt>
                <c:pt idx="357">
                  <c:v>-6.0240622903825969</c:v>
                </c:pt>
                <c:pt idx="358">
                  <c:v>-6.0214656850005479</c:v>
                </c:pt>
                <c:pt idx="359">
                  <c:v>-6.0205999132796242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C-4CC6-8F0D-690EB395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4MEMS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Sheet1!$AC$5:$AC$365</c:f>
              <c:numCache>
                <c:formatCode>General</c:formatCode>
                <c:ptCount val="361"/>
                <c:pt idx="0">
                  <c:v>-6.0227645152586859</c:v>
                </c:pt>
                <c:pt idx="1">
                  <c:v>-6.0292586186906352</c:v>
                </c:pt>
                <c:pt idx="2">
                  <c:v>-6.0400831194450006</c:v>
                </c:pt>
                <c:pt idx="3">
                  <c:v>-6.0552395214480104</c:v>
                </c:pt>
                <c:pt idx="4">
                  <c:v>-6.0747299529760763</c:v>
                </c:pt>
                <c:pt idx="5">
                  <c:v>-6.0985571896235227</c:v>
                </c:pt>
                <c:pt idx="6">
                  <c:v>-6.1267246841035705</c:v>
                </c:pt>
                <c:pt idx="7">
                  <c:v>-6.1592366030902621</c:v>
                </c:pt>
                <c:pt idx="8">
                  <c:v>-6.1960978713600747</c:v>
                </c:pt>
                <c:pt idx="9">
                  <c:v>-6.2373142235461954</c:v>
                </c:pt>
                <c:pt idx="10">
                  <c:v>-6.2828922638764704</c:v>
                </c:pt>
                <c:pt idx="11">
                  <c:v>-6.3328395343286248</c:v>
                </c:pt>
                <c:pt idx="12">
                  <c:v>-6.3871645917044333</c:v>
                </c:pt>
                <c:pt idx="13">
                  <c:v>-6.4458770941990533</c:v>
                </c:pt>
                <c:pt idx="14">
                  <c:v>-6.5089878981236833</c:v>
                </c:pt>
                <c:pt idx="15">
                  <c:v>-6.5765091655306378</c:v>
                </c:pt>
                <c:pt idx="16">
                  <c:v>-6.6484544835909274</c:v>
                </c:pt>
                <c:pt idx="17">
                  <c:v>-6.724838996687577</c:v>
                </c:pt>
                <c:pt idx="18">
                  <c:v>-6.8056795523147287</c:v>
                </c:pt>
                <c:pt idx="19">
                  <c:v>-6.8909948620157921</c:v>
                </c:pt>
                <c:pt idx="20">
                  <c:v>-6.9808056787558588</c:v>
                </c:pt>
                <c:pt idx="21">
                  <c:v>-7.0751349923075786</c:v>
                </c:pt>
                <c:pt idx="22">
                  <c:v>-7.1740082444394986</c:v>
                </c:pt>
                <c:pt idx="23">
                  <c:v>-7.2774535659357706</c:v>
                </c:pt>
                <c:pt idx="24">
                  <c:v>-7.3855020377514844</c:v>
                </c:pt>
                <c:pt idx="25">
                  <c:v>-7.4981879789249746</c:v>
                </c:pt>
                <c:pt idx="26">
                  <c:v>-7.6155492642347937</c:v>
                </c:pt>
                <c:pt idx="27">
                  <c:v>-7.737627675013683</c:v>
                </c:pt>
                <c:pt idx="28">
                  <c:v>-7.8644692870259325</c:v>
                </c:pt>
                <c:pt idx="29">
                  <c:v>-7.9961248998910026</c:v>
                </c:pt>
                <c:pt idx="30">
                  <c:v>-8.1326505132117699</c:v>
                </c:pt>
                <c:pt idx="31">
                  <c:v>-8.2741078553597234</c:v>
                </c:pt>
                <c:pt idx="32">
                  <c:v>-8.4205649718064759</c:v>
                </c:pt>
                <c:pt idx="33">
                  <c:v>-8.5720968810008884</c:v>
                </c:pt>
                <c:pt idx="34">
                  <c:v>-8.7287863071113776</c:v>
                </c:pt>
                <c:pt idx="35">
                  <c:v>-8.8907245005296804</c:v>
                </c:pt>
                <c:pt idx="36">
                  <c:v>-9.0580121589238196</c:v>
                </c:pt>
                <c:pt idx="37">
                  <c:v>-9.2307604639069556</c:v>
                </c:pt>
                <c:pt idx="38">
                  <c:v>-9.4090922511478734</c:v>
                </c:pt>
                <c:pt idx="39">
                  <c:v>-9.5931433351054949</c:v>
                </c:pt>
                <c:pt idx="40">
                  <c:v>-9.783064013674462</c:v>
                </c:pt>
                <c:pt idx="41">
                  <c:v>-9.9790207830757609</c:v>
                </c:pt>
                <c:pt idx="42">
                  <c:v>-10.181198299566701</c:v>
                </c:pt>
                <c:pt idx="43">
                  <c:v>-10.389801632307254</c:v>
                </c:pt>
                <c:pt idx="44">
                  <c:v>-10.605058861437133</c:v>
                </c:pt>
                <c:pt idx="45">
                  <c:v>-10.827224087663454</c:v>
                </c:pt>
                <c:pt idx="46">
                  <c:v>-11.056580935199678</c:v>
                </c:pt>
                <c:pt idx="47">
                  <c:v>-11.293446649767599</c:v>
                </c:pt>
                <c:pt idx="48">
                  <c:v>-11.538176918985148</c:v>
                </c:pt>
                <c:pt idx="49">
                  <c:v>-11.79117157575255</c:v>
                </c:pt>
                <c:pt idx="50">
                  <c:v>-12.052881388914615</c:v>
                </c:pt>
                <c:pt idx="51">
                  <c:v>-12.323816203308251</c:v>
                </c:pt>
                <c:pt idx="52">
                  <c:v>-12.604554768699789</c:v>
                </c:pt>
                <c:pt idx="53">
                  <c:v>-12.895756701860781</c:v>
                </c:pt>
                <c:pt idx="54">
                  <c:v>-13.198177169513144</c:v>
                </c:pt>
                <c:pt idx="55">
                  <c:v>-13.512685079011629</c:v>
                </c:pt>
                <c:pt idx="56">
                  <c:v>-13.840285843976201</c:v>
                </c:pt>
                <c:pt idx="57">
                  <c:v>-14.18215019293158</c:v>
                </c:pt>
                <c:pt idx="58">
                  <c:v>-14.539651071991457</c:v>
                </c:pt>
                <c:pt idx="59">
                  <c:v>-14.914411556530261</c:v>
                </c:pt>
                <c:pt idx="60">
                  <c:v>-15.308367993807039</c:v>
                </c:pt>
                <c:pt idx="61">
                  <c:v>-15.723854622059921</c:v>
                </c:pt>
                <c:pt idx="62">
                  <c:v>-16.163719126481368</c:v>
                </c:pt>
                <c:pt idx="63">
                  <c:v>-16.631483851105891</c:v>
                </c:pt>
                <c:pt idx="64">
                  <c:v>-17.131576277099981</c:v>
                </c:pt>
                <c:pt idx="65">
                  <c:v>-17.669667995249483</c:v>
                </c:pt>
                <c:pt idx="66">
                  <c:v>-18.253190071389337</c:v>
                </c:pt>
                <c:pt idx="67">
                  <c:v>-18.892148151287156</c:v>
                </c:pt>
                <c:pt idx="68">
                  <c:v>-19.600474775365168</c:v>
                </c:pt>
                <c:pt idx="69">
                  <c:v>-20.398409829898334</c:v>
                </c:pt>
                <c:pt idx="70">
                  <c:v>-21.31701927625905</c:v>
                </c:pt>
                <c:pt idx="71">
                  <c:v>-22.40767452141046</c:v>
                </c:pt>
                <c:pt idx="72">
                  <c:v>-23.764922180260015</c:v>
                </c:pt>
                <c:pt idx="73">
                  <c:v>-25.594770615684524</c:v>
                </c:pt>
                <c:pt idx="74">
                  <c:v>-28.513837783111768</c:v>
                </c:pt>
                <c:pt idx="75">
                  <c:v>-38.162260753638002</c:v>
                </c:pt>
                <c:pt idx="76">
                  <c:v>-29.957493923949436</c:v>
                </c:pt>
                <c:pt idx="77">
                  <c:v>-26.817836812777358</c:v>
                </c:pt>
                <c:pt idx="78">
                  <c:v>-25.141080533079197</c:v>
                </c:pt>
                <c:pt idx="79">
                  <c:v>-24.031427196722987</c:v>
                </c:pt>
                <c:pt idx="80">
                  <c:v>-23.228235158927998</c:v>
                </c:pt>
                <c:pt idx="81">
                  <c:v>-22.619387893548474</c:v>
                </c:pt>
                <c:pt idx="82">
                  <c:v>-22.146559649865765</c:v>
                </c:pt>
                <c:pt idx="83">
                  <c:v>-21.775773594577558</c:v>
                </c:pt>
                <c:pt idx="84">
                  <c:v>-21.485754097178166</c:v>
                </c:pt>
                <c:pt idx="85">
                  <c:v>-21.262563224203213</c:v>
                </c:pt>
                <c:pt idx="86">
                  <c:v>-21.096862520056852</c:v>
                </c:pt>
                <c:pt idx="87">
                  <c:v>-20.982413865212614</c:v>
                </c:pt>
                <c:pt idx="88">
                  <c:v>-20.915225818791946</c:v>
                </c:pt>
                <c:pt idx="89">
                  <c:v>-20.893068934301908</c:v>
                </c:pt>
                <c:pt idx="90">
                  <c:v>-20.915225818791946</c:v>
                </c:pt>
                <c:pt idx="91">
                  <c:v>-20.982413865212614</c:v>
                </c:pt>
                <c:pt idx="92">
                  <c:v>-21.096862520056852</c:v>
                </c:pt>
                <c:pt idx="93">
                  <c:v>-21.262563224203213</c:v>
                </c:pt>
                <c:pt idx="94">
                  <c:v>-21.485754097178166</c:v>
                </c:pt>
                <c:pt idx="95">
                  <c:v>-21.775773594577558</c:v>
                </c:pt>
                <c:pt idx="96">
                  <c:v>-22.146559649865765</c:v>
                </c:pt>
                <c:pt idx="97">
                  <c:v>-22.619387893548474</c:v>
                </c:pt>
                <c:pt idx="98">
                  <c:v>-23.228235158927998</c:v>
                </c:pt>
                <c:pt idx="99">
                  <c:v>-24.031427196722987</c:v>
                </c:pt>
                <c:pt idx="100">
                  <c:v>-25.141080533079197</c:v>
                </c:pt>
                <c:pt idx="101">
                  <c:v>-26.817836812777358</c:v>
                </c:pt>
                <c:pt idx="102">
                  <c:v>-29.957493923949436</c:v>
                </c:pt>
                <c:pt idx="103">
                  <c:v>-38.162260753638002</c:v>
                </c:pt>
                <c:pt idx="104">
                  <c:v>-28.513837783111768</c:v>
                </c:pt>
                <c:pt idx="105">
                  <c:v>-25.594770615684524</c:v>
                </c:pt>
                <c:pt idx="106">
                  <c:v>-23.764922180260442</c:v>
                </c:pt>
                <c:pt idx="107">
                  <c:v>-22.40767452141046</c:v>
                </c:pt>
                <c:pt idx="108">
                  <c:v>-21.31701927625905</c:v>
                </c:pt>
                <c:pt idx="109">
                  <c:v>-20.398409829898334</c:v>
                </c:pt>
                <c:pt idx="110">
                  <c:v>-19.600474775365168</c:v>
                </c:pt>
                <c:pt idx="111">
                  <c:v>-18.892148151287156</c:v>
                </c:pt>
                <c:pt idx="112">
                  <c:v>-18.253190071389337</c:v>
                </c:pt>
                <c:pt idx="113">
                  <c:v>-17.669667995249483</c:v>
                </c:pt>
                <c:pt idx="114">
                  <c:v>-17.131576277099981</c:v>
                </c:pt>
                <c:pt idx="115">
                  <c:v>-16.631483851105877</c:v>
                </c:pt>
                <c:pt idx="116">
                  <c:v>-16.163719126481368</c:v>
                </c:pt>
                <c:pt idx="117">
                  <c:v>-15.723854622059921</c:v>
                </c:pt>
                <c:pt idx="118">
                  <c:v>-15.308367993807039</c:v>
                </c:pt>
                <c:pt idx="119">
                  <c:v>-14.914411556530276</c:v>
                </c:pt>
                <c:pt idx="120">
                  <c:v>-14.539651071991457</c:v>
                </c:pt>
                <c:pt idx="121">
                  <c:v>-14.1821501929316</c:v>
                </c:pt>
                <c:pt idx="122">
                  <c:v>-13.840285843976183</c:v>
                </c:pt>
                <c:pt idx="123">
                  <c:v>-13.512685079011629</c:v>
                </c:pt>
                <c:pt idx="124">
                  <c:v>-13.198177169513141</c:v>
                </c:pt>
                <c:pt idx="125">
                  <c:v>-12.895756701860781</c:v>
                </c:pt>
                <c:pt idx="126">
                  <c:v>-12.604554768699778</c:v>
                </c:pt>
                <c:pt idx="127">
                  <c:v>-12.323816203308251</c:v>
                </c:pt>
                <c:pt idx="128">
                  <c:v>-12.052881388914617</c:v>
                </c:pt>
                <c:pt idx="129">
                  <c:v>-11.79117157575255</c:v>
                </c:pt>
                <c:pt idx="130">
                  <c:v>-11.538176918985155</c:v>
                </c:pt>
                <c:pt idx="131">
                  <c:v>-11.293446649767599</c:v>
                </c:pt>
                <c:pt idx="132">
                  <c:v>-11.056580935199678</c:v>
                </c:pt>
                <c:pt idx="133">
                  <c:v>-10.827224087663454</c:v>
                </c:pt>
                <c:pt idx="134">
                  <c:v>-10.605058861437136</c:v>
                </c:pt>
                <c:pt idx="135">
                  <c:v>-10.389801632307254</c:v>
                </c:pt>
                <c:pt idx="136">
                  <c:v>-10.181198299566702</c:v>
                </c:pt>
                <c:pt idx="137">
                  <c:v>-9.9790207830757645</c:v>
                </c:pt>
                <c:pt idx="138">
                  <c:v>-9.783064013674462</c:v>
                </c:pt>
                <c:pt idx="139">
                  <c:v>-9.5931433351054984</c:v>
                </c:pt>
                <c:pt idx="140">
                  <c:v>-9.4090922511478734</c:v>
                </c:pt>
                <c:pt idx="141">
                  <c:v>-9.2307604639069574</c:v>
                </c:pt>
                <c:pt idx="142">
                  <c:v>-9.0580121589238178</c:v>
                </c:pt>
                <c:pt idx="143">
                  <c:v>-8.8907245005296822</c:v>
                </c:pt>
                <c:pt idx="144">
                  <c:v>-8.728786307111374</c:v>
                </c:pt>
                <c:pt idx="145">
                  <c:v>-8.5720968810008884</c:v>
                </c:pt>
                <c:pt idx="146">
                  <c:v>-8.4205649718064777</c:v>
                </c:pt>
                <c:pt idx="147">
                  <c:v>-8.2741078553597234</c:v>
                </c:pt>
                <c:pt idx="148">
                  <c:v>-8.1326505132117717</c:v>
                </c:pt>
                <c:pt idx="149">
                  <c:v>-7.9961248998910026</c:v>
                </c:pt>
                <c:pt idx="150">
                  <c:v>-7.8644692870259334</c:v>
                </c:pt>
                <c:pt idx="151">
                  <c:v>-7.737627675013683</c:v>
                </c:pt>
                <c:pt idx="152">
                  <c:v>-7.6155492642347937</c:v>
                </c:pt>
                <c:pt idx="153">
                  <c:v>-7.4981879789249746</c:v>
                </c:pt>
                <c:pt idx="154">
                  <c:v>-7.3855020377514844</c:v>
                </c:pt>
                <c:pt idx="155">
                  <c:v>-7.2774535659357724</c:v>
                </c:pt>
                <c:pt idx="156">
                  <c:v>-7.1740082444394986</c:v>
                </c:pt>
                <c:pt idx="157">
                  <c:v>-7.0751349923075804</c:v>
                </c:pt>
                <c:pt idx="158">
                  <c:v>-6.9808056787558588</c:v>
                </c:pt>
                <c:pt idx="159">
                  <c:v>-6.890994862015793</c:v>
                </c:pt>
                <c:pt idx="160">
                  <c:v>-6.8056795523147269</c:v>
                </c:pt>
                <c:pt idx="161">
                  <c:v>-6.7248389966875779</c:v>
                </c:pt>
                <c:pt idx="162">
                  <c:v>-6.6484544835909265</c:v>
                </c:pt>
                <c:pt idx="163">
                  <c:v>-6.5765091655306387</c:v>
                </c:pt>
                <c:pt idx="164">
                  <c:v>-6.5089878981236851</c:v>
                </c:pt>
                <c:pt idx="165">
                  <c:v>-6.4458770941990533</c:v>
                </c:pt>
                <c:pt idx="166">
                  <c:v>-6.3871645917044342</c:v>
                </c:pt>
                <c:pt idx="167">
                  <c:v>-6.3328395343286248</c:v>
                </c:pt>
                <c:pt idx="168">
                  <c:v>-6.2828922638764713</c:v>
                </c:pt>
                <c:pt idx="169">
                  <c:v>-6.2373142235461954</c:v>
                </c:pt>
                <c:pt idx="170">
                  <c:v>-6.1960978713600747</c:v>
                </c:pt>
                <c:pt idx="171">
                  <c:v>-6.1592366030902621</c:v>
                </c:pt>
                <c:pt idx="172">
                  <c:v>-6.1267246841035705</c:v>
                </c:pt>
                <c:pt idx="173">
                  <c:v>-6.0985571896235227</c:v>
                </c:pt>
                <c:pt idx="174">
                  <c:v>-6.0747299529760763</c:v>
                </c:pt>
                <c:pt idx="175">
                  <c:v>-6.0552395214480104</c:v>
                </c:pt>
                <c:pt idx="176">
                  <c:v>-6.0400831194450006</c:v>
                </c:pt>
                <c:pt idx="177">
                  <c:v>-6.0292586186906352</c:v>
                </c:pt>
                <c:pt idx="178">
                  <c:v>-6.0227645152586859</c:v>
                </c:pt>
                <c:pt idx="179">
                  <c:v>-6.0205999132796242</c:v>
                </c:pt>
                <c:pt idx="180">
                  <c:v>-6.0214656850005479</c:v>
                </c:pt>
                <c:pt idx="181">
                  <c:v>-6.0240622903825969</c:v>
                </c:pt>
                <c:pt idx="182">
                  <c:v>-6.028387599757318</c:v>
                </c:pt>
                <c:pt idx="183">
                  <c:v>-6.0344380627897216</c:v>
                </c:pt>
                <c:pt idx="184">
                  <c:v>-6.0422087071528345</c:v>
                </c:pt>
                <c:pt idx="185">
                  <c:v>-6.051693136683828</c:v>
                </c:pt>
                <c:pt idx="186">
                  <c:v>-6.0628835290336536</c:v>
                </c:pt>
                <c:pt idx="187">
                  <c:v>-6.0757706328255754</c:v>
                </c:pt>
                <c:pt idx="188">
                  <c:v>-6.09034376434166</c:v>
                </c:pt>
                <c:pt idx="189">
                  <c:v>-6.1065908037600654</c:v>
                </c:pt>
                <c:pt idx="190">
                  <c:v>-6.1244981909698328</c:v>
                </c:pt>
                <c:pt idx="191">
                  <c:v>-6.144050920993994</c:v>
                </c:pt>
                <c:pt idx="192">
                  <c:v>-6.1652325390561007</c:v>
                </c:pt>
                <c:pt idx="193">
                  <c:v>-6.188025135329668</c:v>
                </c:pt>
                <c:pt idx="194">
                  <c:v>-6.2124093394148492</c:v>
                </c:pt>
                <c:pt idx="195">
                  <c:v>-6.2383643145914824</c:v>
                </c:pt>
                <c:pt idx="196">
                  <c:v>-6.2658677519029311</c:v>
                </c:pt>
                <c:pt idx="197">
                  <c:v>-6.2948958641305879</c:v>
                </c:pt>
                <c:pt idx="198">
                  <c:v>-6.3254233797246506</c:v>
                </c:pt>
                <c:pt idx="199">
                  <c:v>-6.3574235367628553</c:v>
                </c:pt>
                <c:pt idx="200">
                  <c:v>-6.3908680770151758</c:v>
                </c:pt>
                <c:pt idx="201">
                  <c:v>-6.4257272401991496</c:v>
                </c:pt>
                <c:pt idx="202">
                  <c:v>-6.4619697585174389</c:v>
                </c:pt>
                <c:pt idx="203">
                  <c:v>-6.4995628515764681</c:v>
                </c:pt>
                <c:pt idx="204">
                  <c:v>-6.5384722217925093</c:v>
                </c:pt>
                <c:pt idx="205">
                  <c:v>-6.5786620503993696</c:v>
                </c:pt>
                <c:pt idx="206">
                  <c:v>-6.6200949941798921</c:v>
                </c:pt>
                <c:pt idx="207">
                  <c:v>-6.6627321830517445</c:v>
                </c:pt>
                <c:pt idx="208">
                  <c:v>-6.7065332186463946</c:v>
                </c:pt>
                <c:pt idx="209">
                  <c:v>-6.7514561740288483</c:v>
                </c:pt>
                <c:pt idx="210">
                  <c:v>-6.7974575947143148</c:v>
                </c:pt>
                <c:pt idx="211">
                  <c:v>-6.8444925011468225</c:v>
                </c:pt>
                <c:pt idx="212">
                  <c:v>-6.8925143928134194</c:v>
                </c:pt>
                <c:pt idx="213">
                  <c:v>-6.9414752541762548</c:v>
                </c:pt>
                <c:pt idx="214">
                  <c:v>-6.9913255626132553</c:v>
                </c:pt>
                <c:pt idx="215">
                  <c:v>-7.0420142985661567</c:v>
                </c:pt>
                <c:pt idx="216">
                  <c:v>-7.0934889581024834</c:v>
                </c:pt>
                <c:pt idx="217">
                  <c:v>-7.1456955681051095</c:v>
                </c:pt>
                <c:pt idx="218">
                  <c:v>-7.1985787043097389</c:v>
                </c:pt>
                <c:pt idx="219">
                  <c:v>-7.2520815124161828</c:v>
                </c:pt>
                <c:pt idx="220">
                  <c:v>-7.3061457325042483</c:v>
                </c:pt>
                <c:pt idx="221">
                  <c:v>-7.3607117269885682</c:v>
                </c:pt>
                <c:pt idx="222">
                  <c:v>-7.4157185123491125</c:v>
                </c:pt>
                <c:pt idx="223">
                  <c:v>-7.4711037948749359</c:v>
                </c:pt>
                <c:pt idx="224">
                  <c:v>-7.5268040106579104</c:v>
                </c:pt>
                <c:pt idx="225">
                  <c:v>-7.5827543700704432</c:v>
                </c:pt>
                <c:pt idx="226">
                  <c:v>-7.638888906956435</c:v>
                </c:pt>
                <c:pt idx="227">
                  <c:v>-7.6951405327576321</c:v>
                </c:pt>
                <c:pt idx="228">
                  <c:v>-7.7514410957879711</c:v>
                </c:pt>
                <c:pt idx="229">
                  <c:v>-7.8077214458563322</c:v>
                </c:pt>
                <c:pt idx="230">
                  <c:v>-7.8639115044229477</c:v>
                </c:pt>
                <c:pt idx="231">
                  <c:v>-7.9199403404566828</c:v>
                </c:pt>
                <c:pt idx="232">
                  <c:v>-7.9757362521390718</c:v>
                </c:pt>
                <c:pt idx="233">
                  <c:v>-8.0312268545364187</c:v>
                </c:pt>
                <c:pt idx="234">
                  <c:v>-8.0863391733332399</c:v>
                </c:pt>
                <c:pt idx="235">
                  <c:v>-8.1409997446889086</c:v>
                </c:pt>
                <c:pt idx="236">
                  <c:v>-8.1951347212444094</c:v>
                </c:pt>
                <c:pt idx="237">
                  <c:v>-8.2486699842676874</c:v>
                </c:pt>
                <c:pt idx="238">
                  <c:v>-8.3015312618843229</c:v>
                </c:pt>
                <c:pt idx="239">
                  <c:v>-8.353644253295208</c:v>
                </c:pt>
                <c:pt idx="240">
                  <c:v>-8.4049347588348038</c:v>
                </c:pt>
                <c:pt idx="241">
                  <c:v>-8.4553288156727504</c:v>
                </c:pt>
                <c:pt idx="242">
                  <c:v>-8.5047528389081783</c:v>
                </c:pt>
                <c:pt idx="243">
                  <c:v>-8.5531337677506762</c:v>
                </c:pt>
                <c:pt idx="244">
                  <c:v>-8.6003992164249823</c:v>
                </c:pt>
                <c:pt idx="245">
                  <c:v>-8.6464776293782357</c:v>
                </c:pt>
                <c:pt idx="246">
                  <c:v>-8.6912984403103994</c:v>
                </c:pt>
                <c:pt idx="247">
                  <c:v>-8.7347922344899604</c:v>
                </c:pt>
                <c:pt idx="248">
                  <c:v>-8.7768909137599707</c:v>
                </c:pt>
                <c:pt idx="249">
                  <c:v>-8.8175278635838179</c:v>
                </c:pt>
                <c:pt idx="250">
                  <c:v>-8.8566381214272774</c:v>
                </c:pt>
                <c:pt idx="251">
                  <c:v>-8.8941585457238173</c:v>
                </c:pt>
                <c:pt idx="252">
                  <c:v>-8.9300279846249264</c:v>
                </c:pt>
                <c:pt idx="253">
                  <c:v>-8.9641874436971136</c:v>
                </c:pt>
                <c:pt idx="254">
                  <c:v>-8.9965802516931817</c:v>
                </c:pt>
                <c:pt idx="255">
                  <c:v>-9.0271522234980086</c:v>
                </c:pt>
                <c:pt idx="256">
                  <c:v>-9.0558518193293445</c:v>
                </c:pt>
                <c:pt idx="257">
                  <c:v>-9.0826302992625472</c:v>
                </c:pt>
                <c:pt idx="258">
                  <c:v>-9.1074418721454578</c:v>
                </c:pt>
                <c:pt idx="259">
                  <c:v>-9.1302438379760851</c:v>
                </c:pt>
                <c:pt idx="260">
                  <c:v>-9.1509967228319127</c:v>
                </c:pt>
                <c:pt idx="261">
                  <c:v>-9.1696644054655927</c:v>
                </c:pt>
                <c:pt idx="262">
                  <c:v>-9.1862142347175393</c:v>
                </c:pt>
                <c:pt idx="263">
                  <c:v>-9.2006171369415863</c:v>
                </c:pt>
                <c:pt idx="264">
                  <c:v>-9.2128477126948169</c:v>
                </c:pt>
                <c:pt idx="265">
                  <c:v>-9.2228843220068661</c:v>
                </c:pt>
                <c:pt idx="266">
                  <c:v>-9.2307091576164702</c:v>
                </c:pt>
                <c:pt idx="267">
                  <c:v>-9.2363083056432611</c:v>
                </c:pt>
                <c:pt idx="268">
                  <c:v>-9.2396717932497925</c:v>
                </c:pt>
                <c:pt idx="269">
                  <c:v>-9.2407936229415348</c:v>
                </c:pt>
                <c:pt idx="270">
                  <c:v>-9.2396717932497925</c:v>
                </c:pt>
                <c:pt idx="271">
                  <c:v>-9.2363083056432611</c:v>
                </c:pt>
                <c:pt idx="272">
                  <c:v>-9.2307091576164702</c:v>
                </c:pt>
                <c:pt idx="273">
                  <c:v>-9.2228843220068661</c:v>
                </c:pt>
                <c:pt idx="274">
                  <c:v>-9.2128477126948169</c:v>
                </c:pt>
                <c:pt idx="275">
                  <c:v>-9.2006171369415863</c:v>
                </c:pt>
                <c:pt idx="276">
                  <c:v>-9.1862142347175393</c:v>
                </c:pt>
                <c:pt idx="277">
                  <c:v>-9.1696644054655927</c:v>
                </c:pt>
                <c:pt idx="278">
                  <c:v>-9.1509967228319145</c:v>
                </c:pt>
                <c:pt idx="279">
                  <c:v>-9.1302438379760869</c:v>
                </c:pt>
                <c:pt idx="280">
                  <c:v>-9.1074418721454578</c:v>
                </c:pt>
                <c:pt idx="281">
                  <c:v>-9.0826302992625472</c:v>
                </c:pt>
                <c:pt idx="282">
                  <c:v>-9.0558518193293427</c:v>
                </c:pt>
                <c:pt idx="283">
                  <c:v>-9.0271522234980086</c:v>
                </c:pt>
                <c:pt idx="284">
                  <c:v>-8.9965802516931817</c:v>
                </c:pt>
                <c:pt idx="285">
                  <c:v>-8.9641874436971136</c:v>
                </c:pt>
                <c:pt idx="286">
                  <c:v>-8.9300279846249264</c:v>
                </c:pt>
                <c:pt idx="287">
                  <c:v>-8.894158545723819</c:v>
                </c:pt>
                <c:pt idx="288">
                  <c:v>-8.8566381214272791</c:v>
                </c:pt>
                <c:pt idx="289">
                  <c:v>-8.8175278635838179</c:v>
                </c:pt>
                <c:pt idx="290">
                  <c:v>-8.7768909137599707</c:v>
                </c:pt>
                <c:pt idx="291">
                  <c:v>-8.7347922344899622</c:v>
                </c:pt>
                <c:pt idx="292">
                  <c:v>-8.6912984403104012</c:v>
                </c:pt>
                <c:pt idx="293">
                  <c:v>-8.6464776293782357</c:v>
                </c:pt>
                <c:pt idx="294">
                  <c:v>-8.6003992164249823</c:v>
                </c:pt>
                <c:pt idx="295">
                  <c:v>-8.5531337677506798</c:v>
                </c:pt>
                <c:pt idx="296">
                  <c:v>-8.5047528389081783</c:v>
                </c:pt>
                <c:pt idx="297">
                  <c:v>-8.4553288156727504</c:v>
                </c:pt>
                <c:pt idx="298">
                  <c:v>-8.404934758834802</c:v>
                </c:pt>
                <c:pt idx="299">
                  <c:v>-8.353644253295208</c:v>
                </c:pt>
                <c:pt idx="300">
                  <c:v>-8.3015312618843264</c:v>
                </c:pt>
                <c:pt idx="301">
                  <c:v>-8.2486699842676874</c:v>
                </c:pt>
                <c:pt idx="302">
                  <c:v>-8.1951347212444094</c:v>
                </c:pt>
                <c:pt idx="303">
                  <c:v>-8.1409997446889069</c:v>
                </c:pt>
                <c:pt idx="304">
                  <c:v>-8.0863391733332399</c:v>
                </c:pt>
                <c:pt idx="305">
                  <c:v>-8.0312268545364205</c:v>
                </c:pt>
                <c:pt idx="306">
                  <c:v>-7.9757362521390718</c:v>
                </c:pt>
                <c:pt idx="307">
                  <c:v>-7.9199403404566819</c:v>
                </c:pt>
                <c:pt idx="308">
                  <c:v>-7.8639115044229477</c:v>
                </c:pt>
                <c:pt idx="309">
                  <c:v>-7.8077214458563322</c:v>
                </c:pt>
                <c:pt idx="310">
                  <c:v>-7.751441095787972</c:v>
                </c:pt>
                <c:pt idx="311">
                  <c:v>-7.6951405327576321</c:v>
                </c:pt>
                <c:pt idx="312">
                  <c:v>-7.6388889069564332</c:v>
                </c:pt>
                <c:pt idx="313">
                  <c:v>-7.5827543700704432</c:v>
                </c:pt>
                <c:pt idx="314">
                  <c:v>-7.5268040106579113</c:v>
                </c:pt>
                <c:pt idx="315">
                  <c:v>-7.4711037948749368</c:v>
                </c:pt>
                <c:pt idx="316">
                  <c:v>-7.4157185123491107</c:v>
                </c:pt>
                <c:pt idx="317">
                  <c:v>-7.3607117269885682</c:v>
                </c:pt>
                <c:pt idx="318">
                  <c:v>-7.30614573250425</c:v>
                </c:pt>
                <c:pt idx="319">
                  <c:v>-7.2520815124161828</c:v>
                </c:pt>
                <c:pt idx="320">
                  <c:v>-7.1985787043097407</c:v>
                </c:pt>
                <c:pt idx="321">
                  <c:v>-7.1456955681051095</c:v>
                </c:pt>
                <c:pt idx="322">
                  <c:v>-7.0934889581024816</c:v>
                </c:pt>
                <c:pt idx="323">
                  <c:v>-7.0420142985661585</c:v>
                </c:pt>
                <c:pt idx="324">
                  <c:v>-6.9913255626132562</c:v>
                </c:pt>
                <c:pt idx="325">
                  <c:v>-6.9414752541762548</c:v>
                </c:pt>
                <c:pt idx="326">
                  <c:v>-6.8925143928134176</c:v>
                </c:pt>
                <c:pt idx="327">
                  <c:v>-6.8444925011468225</c:v>
                </c:pt>
                <c:pt idx="328">
                  <c:v>-6.7974575947143148</c:v>
                </c:pt>
                <c:pt idx="329">
                  <c:v>-6.7514561740288483</c:v>
                </c:pt>
                <c:pt idx="330">
                  <c:v>-6.7065332186463946</c:v>
                </c:pt>
                <c:pt idx="331">
                  <c:v>-6.6627321830517436</c:v>
                </c:pt>
                <c:pt idx="332">
                  <c:v>-6.6200949941798939</c:v>
                </c:pt>
                <c:pt idx="333">
                  <c:v>-6.5786620503993714</c:v>
                </c:pt>
                <c:pt idx="334">
                  <c:v>-6.5384722217925093</c:v>
                </c:pt>
                <c:pt idx="335">
                  <c:v>-6.4995628515764681</c:v>
                </c:pt>
                <c:pt idx="336">
                  <c:v>-6.4619697585174389</c:v>
                </c:pt>
                <c:pt idx="337">
                  <c:v>-6.4257272401991505</c:v>
                </c:pt>
                <c:pt idx="338">
                  <c:v>-6.3908680770151776</c:v>
                </c:pt>
                <c:pt idx="339">
                  <c:v>-6.3574235367628553</c:v>
                </c:pt>
                <c:pt idx="340">
                  <c:v>-6.3254233797246506</c:v>
                </c:pt>
                <c:pt idx="341">
                  <c:v>-6.2948958641305888</c:v>
                </c:pt>
                <c:pt idx="342">
                  <c:v>-6.2658677519029311</c:v>
                </c:pt>
                <c:pt idx="343">
                  <c:v>-6.2383643145914824</c:v>
                </c:pt>
                <c:pt idx="344">
                  <c:v>-6.2124093394148492</c:v>
                </c:pt>
                <c:pt idx="345">
                  <c:v>-6.1880251353296689</c:v>
                </c:pt>
                <c:pt idx="346">
                  <c:v>-6.1652325390561016</c:v>
                </c:pt>
                <c:pt idx="347">
                  <c:v>-6.1440509209939957</c:v>
                </c:pt>
                <c:pt idx="348">
                  <c:v>-6.1244981909698328</c:v>
                </c:pt>
                <c:pt idx="349">
                  <c:v>-6.1065908037600654</c:v>
                </c:pt>
                <c:pt idx="350">
                  <c:v>-6.09034376434166</c:v>
                </c:pt>
                <c:pt idx="351">
                  <c:v>-6.0757706328255754</c:v>
                </c:pt>
                <c:pt idx="352">
                  <c:v>-6.0628835290336536</c:v>
                </c:pt>
                <c:pt idx="353">
                  <c:v>-6.051693136683828</c:v>
                </c:pt>
                <c:pt idx="354">
                  <c:v>-6.0422087071528345</c:v>
                </c:pt>
                <c:pt idx="355">
                  <c:v>-6.0344380627897216</c:v>
                </c:pt>
                <c:pt idx="356">
                  <c:v>-6.028387599757318</c:v>
                </c:pt>
                <c:pt idx="357">
                  <c:v>-6.0240622903825969</c:v>
                </c:pt>
                <c:pt idx="358">
                  <c:v>-6.0214656850005479</c:v>
                </c:pt>
                <c:pt idx="359">
                  <c:v>-6.0205999132796242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981-8F73-204143D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4MEMS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Sheet1!$AA$5:$AA$365</c:f>
              <c:numCache>
                <c:formatCode>General</c:formatCode>
                <c:ptCount val="361"/>
                <c:pt idx="0">
                  <c:v>0.99950170616470468</c:v>
                </c:pt>
                <c:pt idx="1">
                  <c:v>0.99800824558019319</c:v>
                </c:pt>
                <c:pt idx="2">
                  <c:v>0.99552387383952268</c:v>
                </c:pt>
                <c:pt idx="3">
                  <c:v>0.99205565986187827</c:v>
                </c:pt>
                <c:pt idx="4">
                  <c:v>0.98761345047503002</c:v>
                </c:pt>
                <c:pt idx="5">
                  <c:v>0.98220982120146794</c:v>
                </c:pt>
                <c:pt idx="6">
                  <c:v>0.97586001361442742</c:v>
                </c:pt>
                <c:pt idx="7">
                  <c:v>0.96858185972831112</c:v>
                </c:pt>
                <c:pt idx="8">
                  <c:v>0.96039569398167335</c:v>
                </c:pt>
                <c:pt idx="9">
                  <c:v>0.95132425345903504</c:v>
                </c:pt>
                <c:pt idx="10">
                  <c:v>0.9413925670795229</c:v>
                </c:pt>
                <c:pt idx="11">
                  <c:v>0.93062783455490339</c:v>
                </c:pt>
                <c:pt idx="12">
                  <c:v>0.9190592959863586</c:v>
                </c:pt>
                <c:pt idx="13">
                  <c:v>0.90671809302773243</c:v>
                </c:pt>
                <c:pt idx="14">
                  <c:v>0.89363712259254291</c:v>
                </c:pt>
                <c:pt idx="15">
                  <c:v>0.87985088412238122</c:v>
                </c:pt>
                <c:pt idx="16">
                  <c:v>0.86539532146523179</c:v>
                </c:pt>
                <c:pt idx="17">
                  <c:v>0.85030766043354444</c:v>
                </c:pt>
                <c:pt idx="18">
                  <c:v>0.83462624312358924</c:v>
                </c:pt>
                <c:pt idx="19">
                  <c:v>0.81839036007979826</c:v>
                </c:pt>
                <c:pt idx="20">
                  <c:v>0.80164008138061937</c:v>
                </c:pt>
                <c:pt idx="21">
                  <c:v>0.78441608770620397</c:v>
                </c:pt>
                <c:pt idx="22">
                  <c:v>0.76675950242336732</c:v>
                </c:pt>
                <c:pt idx="23">
                  <c:v>0.74871172569019495</c:v>
                </c:pt>
                <c:pt idx="24">
                  <c:v>0.73031427154197837</c:v>
                </c:pt>
                <c:pt idx="25">
                  <c:v>0.71160860887243349</c:v>
                </c:pt>
                <c:pt idx="26">
                  <c:v>0.69263600717011731</c:v>
                </c:pt>
                <c:pt idx="27">
                  <c:v>0.67343738781029994</c:v>
                </c:pt>
                <c:pt idx="28">
                  <c:v>0.65405318163805093</c:v>
                </c:pt>
                <c:pt idx="29">
                  <c:v>0.63452319350977249</c:v>
                </c:pt>
                <c:pt idx="30">
                  <c:v>0.61488647438864386</c:v>
                </c:pt>
                <c:pt idx="31">
                  <c:v>0.59518120151525788</c:v>
                </c:pt>
                <c:pt idx="32">
                  <c:v>0.57544456709895264</c:v>
                </c:pt>
                <c:pt idx="33">
                  <c:v>0.55571267589875029</c:v>
                </c:pt>
                <c:pt idx="34">
                  <c:v>0.5360204519861903</c:v>
                </c:pt>
                <c:pt idx="35">
                  <c:v>0.5164015549064348</c:v>
                </c:pt>
                <c:pt idx="36">
                  <c:v>0.49688830537950723</c:v>
                </c:pt>
                <c:pt idx="37">
                  <c:v>0.47751162061107444</c:v>
                </c:pt>
                <c:pt idx="38">
                  <c:v>0.45830095921239089</c:v>
                </c:pt>
                <c:pt idx="39">
                  <c:v>0.43928427566241646</c:v>
                </c:pt>
                <c:pt idx="40">
                  <c:v>0.42048798418221095</c:v>
                </c:pt>
                <c:pt idx="41">
                  <c:v>0.40193693183286378</c:v>
                </c:pt>
                <c:pt idx="42">
                  <c:v>0.3836543805938416</c:v>
                </c:pt>
                <c:pt idx="43">
                  <c:v>0.3656619981289625</c:v>
                </c:pt>
                <c:pt idx="44">
                  <c:v>0.34797985690247679</c:v>
                </c:pt>
                <c:pt idx="45">
                  <c:v>0.33062644126809526</c:v>
                </c:pt>
                <c:pt idx="46">
                  <c:v>0.31361866211933037</c:v>
                </c:pt>
                <c:pt idx="47">
                  <c:v>0.29697187866024483</c:v>
                </c:pt>
                <c:pt idx="48">
                  <c:v>0.2806999268315894</c:v>
                </c:pt>
                <c:pt idx="49">
                  <c:v>0.26481515390828642</c:v>
                </c:pt>
                <c:pt idx="50">
                  <c:v>0.24932845877011361</c:v>
                </c:pt>
                <c:pt idx="51">
                  <c:v>0.23424933733811409</c:v>
                </c:pt>
                <c:pt idx="52">
                  <c:v>0.21958593266446133</c:v>
                </c:pt>
                <c:pt idx="53">
                  <c:v>0.20534508916299951</c:v>
                </c:pt>
                <c:pt idx="54">
                  <c:v>0.1915324104711511</c:v>
                </c:pt>
                <c:pt idx="55">
                  <c:v>0.17815232044106985</c:v>
                </c:pt>
                <c:pt idx="56">
                  <c:v>0.16520812676843014</c:v>
                </c:pt>
                <c:pt idx="57">
                  <c:v>0.15270208678081207</c:v>
                </c:pt>
                <c:pt idx="58">
                  <c:v>0.1406354749238278</c:v>
                </c:pt>
                <c:pt idx="59">
                  <c:v>0.12900865150170668</c:v>
                </c:pt>
                <c:pt idx="60">
                  <c:v>0.11782113224948564</c:v>
                </c:pt>
                <c:pt idx="61">
                  <c:v>0.10707165833610581</c:v>
                </c:pt>
                <c:pt idx="62">
                  <c:v>9.6758266421020631E-2</c:v>
                </c:pt>
                <c:pt idx="63">
                  <c:v>8.6878358411274836E-2</c:v>
                </c:pt>
                <c:pt idx="64">
                  <c:v>7.7428770590878535E-2</c:v>
                </c:pt>
                <c:pt idx="65">
                  <c:v>6.8405841819574459E-2</c:v>
                </c:pt>
                <c:pt idx="66">
                  <c:v>5.9805480523371674E-2</c:v>
                </c:pt>
                <c:pt idx="67">
                  <c:v>5.1623230224251457E-2</c:v>
                </c:pt>
                <c:pt idx="68">
                  <c:v>4.3854333381109757E-2</c:v>
                </c:pt>
                <c:pt idx="69">
                  <c:v>3.6493793337872199E-2</c:v>
                </c:pt>
                <c:pt idx="70">
                  <c:v>2.9536434197853692E-2</c:v>
                </c:pt>
                <c:pt idx="71">
                  <c:v>2.2976958465439241E-2</c:v>
                </c:pt>
                <c:pt idx="72">
                  <c:v>1.6810002317064959E-2</c:v>
                </c:pt>
                <c:pt idx="73">
                  <c:v>1.1030188383076804E-2</c:v>
                </c:pt>
                <c:pt idx="74">
                  <c:v>5.6321759402437593E-3</c:v>
                </c:pt>
                <c:pt idx="75">
                  <c:v>6.1070843152116608E-4</c:v>
                </c:pt>
                <c:pt idx="76">
                  <c:v>4.0393417552421328E-3</c:v>
                </c:pt>
                <c:pt idx="77">
                  <c:v>8.3229313038500046E-3</c:v>
                </c:pt>
                <c:pt idx="78">
                  <c:v>1.2244806824095225E-2</c:v>
                </c:pt>
                <c:pt idx="79">
                  <c:v>1.5809468575165405E-2</c:v>
                </c:pt>
                <c:pt idx="80">
                  <c:v>1.9021137080666703E-2</c:v>
                </c:pt>
                <c:pt idx="81">
                  <c:v>2.1883722649784065E-2</c:v>
                </c:pt>
                <c:pt idx="82">
                  <c:v>2.4400797812875127E-2</c:v>
                </c:pt>
                <c:pt idx="83">
                  <c:v>2.6575572674705332E-2</c:v>
                </c:pt>
                <c:pt idx="84">
                  <c:v>2.8410873184714497E-2</c:v>
                </c:pt>
                <c:pt idx="85">
                  <c:v>2.9909122321000119E-2</c:v>
                </c:pt>
                <c:pt idx="86">
                  <c:v>3.1072324183024368E-2</c:v>
                </c:pt>
                <c:pt idx="87">
                  <c:v>3.1902050987244975E-2</c:v>
                </c:pt>
                <c:pt idx="88">
                  <c:v>3.2399432959870682E-2</c:v>
                </c:pt>
                <c:pt idx="89">
                  <c:v>3.2565151121541951E-2</c:v>
                </c:pt>
                <c:pt idx="90">
                  <c:v>3.2399432959870682E-2</c:v>
                </c:pt>
                <c:pt idx="91">
                  <c:v>3.1902050987244975E-2</c:v>
                </c:pt>
                <c:pt idx="92">
                  <c:v>3.1072324183024368E-2</c:v>
                </c:pt>
                <c:pt idx="93">
                  <c:v>2.9909122321000119E-2</c:v>
                </c:pt>
                <c:pt idx="94">
                  <c:v>2.8410873184714497E-2</c:v>
                </c:pt>
                <c:pt idx="95">
                  <c:v>2.6575572674705332E-2</c:v>
                </c:pt>
                <c:pt idx="96">
                  <c:v>2.4400797812875127E-2</c:v>
                </c:pt>
                <c:pt idx="97">
                  <c:v>2.1883722649784065E-2</c:v>
                </c:pt>
                <c:pt idx="98">
                  <c:v>1.9021137080666703E-2</c:v>
                </c:pt>
                <c:pt idx="99">
                  <c:v>1.5809468575165405E-2</c:v>
                </c:pt>
                <c:pt idx="100">
                  <c:v>1.2244806824095225E-2</c:v>
                </c:pt>
                <c:pt idx="101">
                  <c:v>8.3229313038500046E-3</c:v>
                </c:pt>
                <c:pt idx="102">
                  <c:v>4.0393417552421328E-3</c:v>
                </c:pt>
                <c:pt idx="103">
                  <c:v>6.1070843152116608E-4</c:v>
                </c:pt>
                <c:pt idx="104">
                  <c:v>5.6321759402437593E-3</c:v>
                </c:pt>
                <c:pt idx="105">
                  <c:v>1.1030188383076804E-2</c:v>
                </c:pt>
                <c:pt idx="106">
                  <c:v>1.6810002317063311E-2</c:v>
                </c:pt>
                <c:pt idx="107">
                  <c:v>2.2976958465439241E-2</c:v>
                </c:pt>
                <c:pt idx="108">
                  <c:v>2.9536434197853692E-2</c:v>
                </c:pt>
                <c:pt idx="109">
                  <c:v>3.6493793337872199E-2</c:v>
                </c:pt>
                <c:pt idx="110">
                  <c:v>4.3854333381109757E-2</c:v>
                </c:pt>
                <c:pt idx="111">
                  <c:v>5.1623230224251457E-2</c:v>
                </c:pt>
                <c:pt idx="112">
                  <c:v>5.9805480523371674E-2</c:v>
                </c:pt>
                <c:pt idx="113">
                  <c:v>6.8405841819574459E-2</c:v>
                </c:pt>
                <c:pt idx="114">
                  <c:v>7.7428770590878535E-2</c:v>
                </c:pt>
                <c:pt idx="115">
                  <c:v>8.6878358411275156E-2</c:v>
                </c:pt>
                <c:pt idx="116">
                  <c:v>9.6758266421020631E-2</c:v>
                </c:pt>
                <c:pt idx="117">
                  <c:v>0.10707165833610581</c:v>
                </c:pt>
                <c:pt idx="118">
                  <c:v>0.11782113224948564</c:v>
                </c:pt>
                <c:pt idx="119">
                  <c:v>0.12900865150170623</c:v>
                </c:pt>
                <c:pt idx="120">
                  <c:v>0.1406354749238278</c:v>
                </c:pt>
                <c:pt idx="121">
                  <c:v>0.15270208678081135</c:v>
                </c:pt>
                <c:pt idx="122">
                  <c:v>0.1652081267684308</c:v>
                </c:pt>
                <c:pt idx="123">
                  <c:v>0.17815232044106985</c:v>
                </c:pt>
                <c:pt idx="124">
                  <c:v>0.19153241047115124</c:v>
                </c:pt>
                <c:pt idx="125">
                  <c:v>0.20534508916299951</c:v>
                </c:pt>
                <c:pt idx="126">
                  <c:v>0.21958593266446183</c:v>
                </c:pt>
                <c:pt idx="127">
                  <c:v>0.23424933733811409</c:v>
                </c:pt>
                <c:pt idx="128">
                  <c:v>0.2493284587701135</c:v>
                </c:pt>
                <c:pt idx="129">
                  <c:v>0.26481515390828642</c:v>
                </c:pt>
                <c:pt idx="130">
                  <c:v>0.28069992683158901</c:v>
                </c:pt>
                <c:pt idx="131">
                  <c:v>0.29697187866024483</c:v>
                </c:pt>
                <c:pt idx="132">
                  <c:v>0.31361866211933037</c:v>
                </c:pt>
                <c:pt idx="133">
                  <c:v>0.33062644126809526</c:v>
                </c:pt>
                <c:pt idx="134">
                  <c:v>0.34797985690247668</c:v>
                </c:pt>
                <c:pt idx="135">
                  <c:v>0.3656619981289625</c:v>
                </c:pt>
                <c:pt idx="136">
                  <c:v>0.38365438059384149</c:v>
                </c:pt>
                <c:pt idx="137">
                  <c:v>0.40193693183286344</c:v>
                </c:pt>
                <c:pt idx="138">
                  <c:v>0.42048798418221095</c:v>
                </c:pt>
                <c:pt idx="139">
                  <c:v>0.43928427566241607</c:v>
                </c:pt>
                <c:pt idx="140">
                  <c:v>0.45830095921239089</c:v>
                </c:pt>
                <c:pt idx="141">
                  <c:v>0.47751162061107433</c:v>
                </c:pt>
                <c:pt idx="142">
                  <c:v>0.49688830537950757</c:v>
                </c:pt>
                <c:pt idx="143">
                  <c:v>0.51640155490643469</c:v>
                </c:pt>
                <c:pt idx="144">
                  <c:v>0.53602045198619053</c:v>
                </c:pt>
                <c:pt idx="145">
                  <c:v>0.55571267589875029</c:v>
                </c:pt>
                <c:pt idx="146">
                  <c:v>0.57544456709895242</c:v>
                </c:pt>
                <c:pt idx="147">
                  <c:v>0.59518120151525788</c:v>
                </c:pt>
                <c:pt idx="148">
                  <c:v>0.61488647438864352</c:v>
                </c:pt>
                <c:pt idx="149">
                  <c:v>0.63452319350977249</c:v>
                </c:pt>
                <c:pt idx="150">
                  <c:v>0.65405318163805071</c:v>
                </c:pt>
                <c:pt idx="151">
                  <c:v>0.67343738781030005</c:v>
                </c:pt>
                <c:pt idx="152">
                  <c:v>0.69263600717011731</c:v>
                </c:pt>
                <c:pt idx="153">
                  <c:v>0.71160860887243349</c:v>
                </c:pt>
                <c:pt idx="154">
                  <c:v>0.73031427154197837</c:v>
                </c:pt>
                <c:pt idx="155">
                  <c:v>0.74871172569019484</c:v>
                </c:pt>
                <c:pt idx="156">
                  <c:v>0.76675950242336732</c:v>
                </c:pt>
                <c:pt idx="157">
                  <c:v>0.78441608770620386</c:v>
                </c:pt>
                <c:pt idx="158">
                  <c:v>0.80164008138061937</c:v>
                </c:pt>
                <c:pt idx="159">
                  <c:v>0.81839036007979815</c:v>
                </c:pt>
                <c:pt idx="160">
                  <c:v>0.83462624312358935</c:v>
                </c:pt>
                <c:pt idx="161">
                  <c:v>0.85030766043354433</c:v>
                </c:pt>
                <c:pt idx="162">
                  <c:v>0.86539532146523201</c:v>
                </c:pt>
                <c:pt idx="163">
                  <c:v>0.87985088412238111</c:v>
                </c:pt>
                <c:pt idx="164">
                  <c:v>0.89363712259254269</c:v>
                </c:pt>
                <c:pt idx="165">
                  <c:v>0.90671809302773243</c:v>
                </c:pt>
                <c:pt idx="166">
                  <c:v>0.91905929598635827</c:v>
                </c:pt>
                <c:pt idx="167">
                  <c:v>0.93062783455490339</c:v>
                </c:pt>
                <c:pt idx="168">
                  <c:v>0.94139256707952268</c:v>
                </c:pt>
                <c:pt idx="169">
                  <c:v>0.95132425345903504</c:v>
                </c:pt>
                <c:pt idx="170">
                  <c:v>0.96039569398167324</c:v>
                </c:pt>
                <c:pt idx="171">
                  <c:v>0.96858185972831112</c:v>
                </c:pt>
                <c:pt idx="172">
                  <c:v>0.97586001361442742</c:v>
                </c:pt>
                <c:pt idx="173">
                  <c:v>0.98220982120146794</c:v>
                </c:pt>
                <c:pt idx="174">
                  <c:v>0.98761345047503002</c:v>
                </c:pt>
                <c:pt idx="175">
                  <c:v>0.99205565986187827</c:v>
                </c:pt>
                <c:pt idx="176">
                  <c:v>0.99552387383952268</c:v>
                </c:pt>
                <c:pt idx="177">
                  <c:v>0.99800824558019308</c:v>
                </c:pt>
                <c:pt idx="178">
                  <c:v>0.99950170616470468</c:v>
                </c:pt>
                <c:pt idx="179">
                  <c:v>1</c:v>
                </c:pt>
                <c:pt idx="180">
                  <c:v>0.99980066856329775</c:v>
                </c:pt>
                <c:pt idx="181">
                  <c:v>0.99920307592243618</c:v>
                </c:pt>
                <c:pt idx="182">
                  <c:v>0.99820842570938217</c:v>
                </c:pt>
                <c:pt idx="183">
                  <c:v>0.99681871935339017</c:v>
                </c:pt>
                <c:pt idx="184">
                  <c:v>0.99503674917137552</c:v>
                </c:pt>
                <c:pt idx="185">
                  <c:v>0.99286608874706184</c:v>
                </c:pt>
                <c:pt idx="186">
                  <c:v>0.99031108065106088</c:v>
                </c:pt>
                <c:pt idx="187">
                  <c:v>0.98737682156827655</c:v>
                </c:pt>
                <c:pt idx="188">
                  <c:v>0.98406914491278064</c:v>
                </c:pt>
                <c:pt idx="189">
                  <c:v>0.9803946010234631</c:v>
                </c:pt>
                <c:pt idx="190">
                  <c:v>0.97636043504624437</c:v>
                </c:pt>
                <c:pt idx="191">
                  <c:v>0.97197456262034487</c:v>
                </c:pt>
                <c:pt idx="192">
                  <c:v>0.96724554349697212</c:v>
                </c:pt>
                <c:pt idx="193">
                  <c:v>0.96218255322872837</c:v>
                </c:pt>
                <c:pt idx="194">
                  <c:v>0.95679535307699715</c:v>
                </c:pt>
                <c:pt idx="195">
                  <c:v>0.95109425829249628</c:v>
                </c:pt>
                <c:pt idx="196">
                  <c:v>0.94509010493101031</c:v>
                </c:pt>
                <c:pt idx="197">
                  <c:v>0.93879421537205043</c:v>
                </c:pt>
                <c:pt idx="198">
                  <c:v>0.93221836271274772</c:v>
                </c:pt>
                <c:pt idx="199">
                  <c:v>0.92537473421272198</c:v>
                </c:pt>
                <c:pt idx="200">
                  <c:v>0.91827589396790166</c:v>
                </c:pt>
                <c:pt idx="201">
                  <c:v>0.9109347449923767</c:v>
                </c:pt>
                <c:pt idx="202">
                  <c:v>0.90336449088730042</c:v>
                </c:pt>
                <c:pt idx="203">
                  <c:v>0.89557859727468747</c:v>
                </c:pt>
                <c:pt idx="204">
                  <c:v>0.88759075317167768</c:v>
                </c:pt>
                <c:pt idx="205">
                  <c:v>0.87941483247751706</c:v>
                </c:pt>
                <c:pt idx="206">
                  <c:v>0.87106485574118364</c:v>
                </c:pt>
                <c:pt idx="207">
                  <c:v>0.86255495237230917</c:v>
                </c:pt>
                <c:pt idx="208">
                  <c:v>0.85389932345189168</c:v>
                </c:pt>
                <c:pt idx="209">
                  <c:v>0.84511220529230102</c:v>
                </c:pt>
                <c:pt idx="210">
                  <c:v>0.83620783388836761</c:v>
                </c:pt>
                <c:pt idx="211">
                  <c:v>0.82720041039291714</c:v>
                </c:pt>
                <c:pt idx="212">
                  <c:v>0.81810406774113531</c:v>
                </c:pt>
                <c:pt idx="213">
                  <c:v>0.80893283853862397</c:v>
                </c:pt>
                <c:pt idx="214">
                  <c:v>0.7997006243180641</c:v>
                </c:pt>
                <c:pt idx="215">
                  <c:v>0.79042116625912151</c:v>
                </c:pt>
                <c:pt idx="216">
                  <c:v>0.78110801745565728</c:v>
                </c:pt>
                <c:pt idx="217">
                  <c:v>0.77177451680358644</c:v>
                </c:pt>
                <c:pt idx="218">
                  <c:v>0.76243376457186618</c:v>
                </c:pt>
                <c:pt idx="219">
                  <c:v>0.75309859970824866</c:v>
                </c:pt>
                <c:pt idx="220">
                  <c:v>0.7437815789206047</c:v>
                </c:pt>
                <c:pt idx="221">
                  <c:v>0.73449495756394478</c:v>
                </c:pt>
                <c:pt idx="222">
                  <c:v>0.72525067235275942</c:v>
                </c:pt>
                <c:pt idx="223">
                  <c:v>0.7160603259080548</c:v>
                </c:pt>
                <c:pt idx="224">
                  <c:v>0.70693517313852983</c:v>
                </c:pt>
                <c:pt idx="225">
                  <c:v>0.69788610944577512</c:v>
                </c:pt>
                <c:pt idx="226">
                  <c:v>0.68892366073421918</c:v>
                </c:pt>
                <c:pt idx="227">
                  <c:v>0.68005797519785438</c:v>
                </c:pt>
                <c:pt idx="228">
                  <c:v>0.67129881684757464</c:v>
                </c:pt>
                <c:pt idx="229">
                  <c:v>0.6626555607352741</c:v>
                </c:pt>
                <c:pt idx="230">
                  <c:v>0.65413718982374014</c:v>
                </c:pt>
                <c:pt idx="231">
                  <c:v>0.64575229344480256</c:v>
                </c:pt>
                <c:pt idx="232">
                  <c:v>0.6375090672822431</c:v>
                </c:pt>
                <c:pt idx="233">
                  <c:v>0.62941531481057578</c:v>
                </c:pt>
                <c:pt idx="234">
                  <c:v>0.62147845011603997</c:v>
                </c:pt>
                <c:pt idx="235">
                  <c:v>0.61370550202195528</c:v>
                </c:pt>
                <c:pt idx="236">
                  <c:v>0.60610311943699491</c:v>
                </c:pt>
                <c:pt idx="237">
                  <c:v>0.59867757784192377</c:v>
                </c:pt>
                <c:pt idx="238">
                  <c:v>0.59143478682790751</c:v>
                </c:pt>
                <c:pt idx="239">
                  <c:v>0.58438029859760143</c:v>
                </c:pt>
                <c:pt idx="240">
                  <c:v>0.57751931733888517</c:v>
                </c:pt>
                <c:pt idx="241">
                  <c:v>0.57085670938024091</c:v>
                </c:pt>
                <c:pt idx="242">
                  <c:v>0.56439701403643106</c:v>
                </c:pt>
                <c:pt idx="243">
                  <c:v>0.55814445505322319</c:v>
                </c:pt>
                <c:pt idx="244">
                  <c:v>0.55210295256043196</c:v>
                </c:pt>
                <c:pt idx="245">
                  <c:v>0.5462761354434994</c:v>
                </c:pt>
                <c:pt idx="246">
                  <c:v>0.54066735404511213</c:v>
                </c:pt>
                <c:pt idx="247">
                  <c:v>0.53527969311003576</c:v>
                </c:pt>
                <c:pt idx="248">
                  <c:v>0.53011598488828127</c:v>
                </c:pt>
                <c:pt idx="249">
                  <c:v>0.52517882231397783</c:v>
                </c:pt>
                <c:pt idx="250">
                  <c:v>0.52047057217981962</c:v>
                </c:pt>
                <c:pt idx="251">
                  <c:v>0.51599338822968233</c:v>
                </c:pt>
                <c:pt idx="252">
                  <c:v>0.51174922409492418</c:v>
                </c:pt>
                <c:pt idx="253">
                  <c:v>0.5077398460029886</c:v>
                </c:pt>
                <c:pt idx="254">
                  <c:v>0.50396684519016088</c:v>
                </c:pt>
                <c:pt idx="255">
                  <c:v>0.50043164995370715</c:v>
                </c:pt>
                <c:pt idx="256">
                  <c:v>0.49713553728209375</c:v>
                </c:pt>
                <c:pt idx="257">
                  <c:v>0.49407964400554355</c:v>
                </c:pt>
                <c:pt idx="258">
                  <c:v>0.49126497741280695</c:v>
                </c:pt>
                <c:pt idx="259">
                  <c:v>0.48869242528370477</c:v>
                </c:pt>
                <c:pt idx="260">
                  <c:v>0.48636276529071026</c:v>
                </c:pt>
                <c:pt idx="261">
                  <c:v>0.48427667372657701</c:v>
                </c:pt>
                <c:pt idx="262">
                  <c:v>0.48243473351877775</c:v>
                </c:pt>
                <c:pt idx="263">
                  <c:v>0.48083744149527274</c:v>
                </c:pt>
                <c:pt idx="264">
                  <c:v>0.47948521486990359</c:v>
                </c:pt>
                <c:pt idx="265">
                  <c:v>0.4783783969194545</c:v>
                </c:pt>
                <c:pt idx="266">
                  <c:v>0.47751726182818705</c:v>
                </c:pt>
                <c:pt idx="267">
                  <c:v>0.47690201867939597</c:v>
                </c:pt>
                <c:pt idx="268">
                  <c:v>0.47653281457726815</c:v>
                </c:pt>
                <c:pt idx="269">
                  <c:v>0.47640973688605204</c:v>
                </c:pt>
                <c:pt idx="270">
                  <c:v>0.47653281457726815</c:v>
                </c:pt>
                <c:pt idx="271">
                  <c:v>0.47690201867939597</c:v>
                </c:pt>
                <c:pt idx="272">
                  <c:v>0.47751726182818705</c:v>
                </c:pt>
                <c:pt idx="273">
                  <c:v>0.4783783969194545</c:v>
                </c:pt>
                <c:pt idx="274">
                  <c:v>0.47948521486990359</c:v>
                </c:pt>
                <c:pt idx="275">
                  <c:v>0.48083744149527274</c:v>
                </c:pt>
                <c:pt idx="276">
                  <c:v>0.48243473351877775</c:v>
                </c:pt>
                <c:pt idx="277">
                  <c:v>0.48427667372657701</c:v>
                </c:pt>
                <c:pt idx="278">
                  <c:v>0.4863627652907101</c:v>
                </c:pt>
                <c:pt idx="279">
                  <c:v>0.48869242528370471</c:v>
                </c:pt>
                <c:pt idx="280">
                  <c:v>0.49126497741280695</c:v>
                </c:pt>
                <c:pt idx="281">
                  <c:v>0.49407964400554355</c:v>
                </c:pt>
                <c:pt idx="282">
                  <c:v>0.49713553728209381</c:v>
                </c:pt>
                <c:pt idx="283">
                  <c:v>0.50043164995370715</c:v>
                </c:pt>
                <c:pt idx="284">
                  <c:v>0.50396684519016088</c:v>
                </c:pt>
                <c:pt idx="285">
                  <c:v>0.50773984600298872</c:v>
                </c:pt>
                <c:pt idx="286">
                  <c:v>0.51174922409492418</c:v>
                </c:pt>
                <c:pt idx="287">
                  <c:v>0.51599338822968221</c:v>
                </c:pt>
                <c:pt idx="288">
                  <c:v>0.52047057217981951</c:v>
                </c:pt>
                <c:pt idx="289">
                  <c:v>0.52517882231397783</c:v>
                </c:pt>
                <c:pt idx="290">
                  <c:v>0.53011598488828127</c:v>
                </c:pt>
                <c:pt idx="291">
                  <c:v>0.53527969311003554</c:v>
                </c:pt>
                <c:pt idx="292">
                  <c:v>0.54066735404511179</c:v>
                </c:pt>
                <c:pt idx="293">
                  <c:v>0.5462761354434994</c:v>
                </c:pt>
                <c:pt idx="294">
                  <c:v>0.55210295256043218</c:v>
                </c:pt>
                <c:pt idx="295">
                  <c:v>0.55814445505322274</c:v>
                </c:pt>
                <c:pt idx="296">
                  <c:v>0.56439701403643106</c:v>
                </c:pt>
                <c:pt idx="297">
                  <c:v>0.57085670938024091</c:v>
                </c:pt>
                <c:pt idx="298">
                  <c:v>0.57751931733888551</c:v>
                </c:pt>
                <c:pt idx="299">
                  <c:v>0.58438029859760132</c:v>
                </c:pt>
                <c:pt idx="300">
                  <c:v>0.59143478682790707</c:v>
                </c:pt>
                <c:pt idx="301">
                  <c:v>0.59867757784192377</c:v>
                </c:pt>
                <c:pt idx="302">
                  <c:v>0.6061031194369948</c:v>
                </c:pt>
                <c:pt idx="303">
                  <c:v>0.6137055020219554</c:v>
                </c:pt>
                <c:pt idx="304">
                  <c:v>0.62147845011603997</c:v>
                </c:pt>
                <c:pt idx="305">
                  <c:v>0.62941531481057567</c:v>
                </c:pt>
                <c:pt idx="306">
                  <c:v>0.6375090672822431</c:v>
                </c:pt>
                <c:pt idx="307">
                  <c:v>0.64575229344480278</c:v>
                </c:pt>
                <c:pt idx="308">
                  <c:v>0.65413718982374003</c:v>
                </c:pt>
                <c:pt idx="309">
                  <c:v>0.6626555607352741</c:v>
                </c:pt>
                <c:pt idx="310">
                  <c:v>0.67129881684757442</c:v>
                </c:pt>
                <c:pt idx="311">
                  <c:v>0.68005797519785438</c:v>
                </c:pt>
                <c:pt idx="312">
                  <c:v>0.6889236607342194</c:v>
                </c:pt>
                <c:pt idx="313">
                  <c:v>0.69788610944577512</c:v>
                </c:pt>
                <c:pt idx="314">
                  <c:v>0.7069351731385296</c:v>
                </c:pt>
                <c:pt idx="315">
                  <c:v>0.71606032590805446</c:v>
                </c:pt>
                <c:pt idx="316">
                  <c:v>0.72525067235275964</c:v>
                </c:pt>
                <c:pt idx="317">
                  <c:v>0.73449495756394478</c:v>
                </c:pt>
                <c:pt idx="318">
                  <c:v>0.74378157892060437</c:v>
                </c:pt>
                <c:pt idx="319">
                  <c:v>0.75309859970824855</c:v>
                </c:pt>
                <c:pt idx="320">
                  <c:v>0.76243376457186596</c:v>
                </c:pt>
                <c:pt idx="321">
                  <c:v>0.77177451680358644</c:v>
                </c:pt>
                <c:pt idx="322">
                  <c:v>0.78110801745565739</c:v>
                </c:pt>
                <c:pt idx="323">
                  <c:v>0.7904211662591214</c:v>
                </c:pt>
                <c:pt idx="324">
                  <c:v>0.79970062431806388</c:v>
                </c:pt>
                <c:pt idx="325">
                  <c:v>0.80893283853862397</c:v>
                </c:pt>
                <c:pt idx="326">
                  <c:v>0.81810406774113542</c:v>
                </c:pt>
                <c:pt idx="327">
                  <c:v>0.82720041039291703</c:v>
                </c:pt>
                <c:pt idx="328">
                  <c:v>0.83620783388836761</c:v>
                </c:pt>
                <c:pt idx="329">
                  <c:v>0.84511220529230091</c:v>
                </c:pt>
                <c:pt idx="330">
                  <c:v>0.85389932345189168</c:v>
                </c:pt>
                <c:pt idx="331">
                  <c:v>0.86255495237230928</c:v>
                </c:pt>
                <c:pt idx="332">
                  <c:v>0.87106485574118342</c:v>
                </c:pt>
                <c:pt idx="333">
                  <c:v>0.87941483247751695</c:v>
                </c:pt>
                <c:pt idx="334">
                  <c:v>0.88759075317167779</c:v>
                </c:pt>
                <c:pt idx="335">
                  <c:v>0.89557859727468747</c:v>
                </c:pt>
                <c:pt idx="336">
                  <c:v>0.90336449088730031</c:v>
                </c:pt>
                <c:pt idx="337">
                  <c:v>0.91093474499237648</c:v>
                </c:pt>
                <c:pt idx="338">
                  <c:v>0.91827589396790155</c:v>
                </c:pt>
                <c:pt idx="339">
                  <c:v>0.92537473421272198</c:v>
                </c:pt>
                <c:pt idx="340">
                  <c:v>0.93221836271274772</c:v>
                </c:pt>
                <c:pt idx="341">
                  <c:v>0.93879421537205021</c:v>
                </c:pt>
                <c:pt idx="342">
                  <c:v>0.94509010493101031</c:v>
                </c:pt>
                <c:pt idx="343">
                  <c:v>0.95109425829249628</c:v>
                </c:pt>
                <c:pt idx="344">
                  <c:v>0.95679535307699715</c:v>
                </c:pt>
                <c:pt idx="345">
                  <c:v>0.96218255322872825</c:v>
                </c:pt>
                <c:pt idx="346">
                  <c:v>0.967245543496972</c:v>
                </c:pt>
                <c:pt idx="347">
                  <c:v>0.97197456262034465</c:v>
                </c:pt>
                <c:pt idx="348">
                  <c:v>0.97636043504624437</c:v>
                </c:pt>
                <c:pt idx="349">
                  <c:v>0.9803946010234631</c:v>
                </c:pt>
                <c:pt idx="350">
                  <c:v>0.98406914491278052</c:v>
                </c:pt>
                <c:pt idx="351">
                  <c:v>0.98737682156827655</c:v>
                </c:pt>
                <c:pt idx="352">
                  <c:v>0.99031108065106088</c:v>
                </c:pt>
                <c:pt idx="353">
                  <c:v>0.99286608874706184</c:v>
                </c:pt>
                <c:pt idx="354">
                  <c:v>0.99503674917137552</c:v>
                </c:pt>
                <c:pt idx="355">
                  <c:v>0.99681871935339017</c:v>
                </c:pt>
                <c:pt idx="356">
                  <c:v>0.99820842570938217</c:v>
                </c:pt>
                <c:pt idx="357">
                  <c:v>0.99920307592243618</c:v>
                </c:pt>
                <c:pt idx="358">
                  <c:v>0.99980066856329775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15F-8D6E-E020015F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F$25" max="400" min="131" page="10" val="277"/>
</file>

<file path=xl/ctrlProps/ctrlProp2.xml><?xml version="1.0" encoding="utf-8"?>
<formControlPr xmlns="http://schemas.microsoft.com/office/spreadsheetml/2009/9/main" objectType="Scroll" dx="26" fmlaLink="$F$28" max="100" page="10" val="1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11</xdr:row>
      <xdr:rowOff>55419</xdr:rowOff>
    </xdr:from>
    <xdr:to>
      <xdr:col>5</xdr:col>
      <xdr:colOff>471549</xdr:colOff>
      <xdr:row>23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309282</xdr:colOff>
      <xdr:row>2</xdr:row>
      <xdr:rowOff>152400</xdr:rowOff>
    </xdr:from>
    <xdr:to>
      <xdr:col>39</xdr:col>
      <xdr:colOff>31376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475129</xdr:colOff>
      <xdr:row>21</xdr:row>
      <xdr:rowOff>26894</xdr:rowOff>
    </xdr:from>
    <xdr:to>
      <xdr:col>39</xdr:col>
      <xdr:colOff>170329</xdr:colOff>
      <xdr:row>36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0</xdr:rowOff>
    </xdr:from>
    <xdr:to>
      <xdr:col>13</xdr:col>
      <xdr:colOff>533400</xdr:colOff>
      <xdr:row>16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0</xdr:row>
      <xdr:rowOff>160020</xdr:rowOff>
    </xdr:from>
    <xdr:to>
      <xdr:col>21</xdr:col>
      <xdr:colOff>438374</xdr:colOff>
      <xdr:row>16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137160</xdr:rowOff>
        </xdr:from>
        <xdr:to>
          <xdr:col>2</xdr:col>
          <xdr:colOff>655320</xdr:colOff>
          <xdr:row>27</xdr:row>
          <xdr:rowOff>106680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0</xdr:rowOff>
        </xdr:from>
        <xdr:to>
          <xdr:col>4</xdr:col>
          <xdr:colOff>251460</xdr:colOff>
          <xdr:row>27</xdr:row>
          <xdr:rowOff>160020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396-66B7-4F9E-B243-AFB2734163F4}">
  <dimension ref="B2:AC365"/>
  <sheetViews>
    <sheetView zoomScale="55" zoomScaleNormal="55" workbookViewId="0">
      <selection activeCell="T5" sqref="T5"/>
    </sheetView>
  </sheetViews>
  <sheetFormatPr defaultRowHeight="14.4" x14ac:dyDescent="0.3"/>
  <cols>
    <col min="10" max="10" width="12" bestFit="1" customWidth="1"/>
    <col min="11" max="11" width="12.6640625" customWidth="1"/>
    <col min="12" max="12" width="11.44140625" customWidth="1"/>
    <col min="18" max="20" width="12.44140625" bestFit="1" customWidth="1"/>
    <col min="29" max="29" width="13" bestFit="1" customWidth="1"/>
  </cols>
  <sheetData>
    <row r="2" spans="2:29" x14ac:dyDescent="0.3">
      <c r="B2" t="s">
        <v>0</v>
      </c>
      <c r="C2">
        <v>343</v>
      </c>
      <c r="D2" t="s">
        <v>1</v>
      </c>
    </row>
    <row r="3" spans="2:29" x14ac:dyDescent="0.3">
      <c r="J3" t="s">
        <v>22</v>
      </c>
      <c r="N3" t="s">
        <v>16</v>
      </c>
      <c r="R3" t="s">
        <v>17</v>
      </c>
      <c r="S3" t="s">
        <v>21</v>
      </c>
      <c r="V3" t="s">
        <v>23</v>
      </c>
      <c r="W3" t="s">
        <v>27</v>
      </c>
      <c r="AA3" t="s">
        <v>28</v>
      </c>
    </row>
    <row r="4" spans="2:29" x14ac:dyDescent="0.3">
      <c r="B4" t="s">
        <v>2</v>
      </c>
      <c r="C4">
        <f>Sheet2!D5</f>
        <v>0.15</v>
      </c>
      <c r="D4" t="s">
        <v>5</v>
      </c>
      <c r="G4" s="1" t="s">
        <v>6</v>
      </c>
      <c r="H4" s="1" t="s">
        <v>7</v>
      </c>
      <c r="J4" s="1" t="s">
        <v>10</v>
      </c>
      <c r="K4" s="1" t="s">
        <v>11</v>
      </c>
      <c r="L4" s="1" t="s">
        <v>12</v>
      </c>
      <c r="N4" s="1" t="s">
        <v>13</v>
      </c>
      <c r="O4" s="1" t="s">
        <v>14</v>
      </c>
      <c r="P4" s="1" t="s">
        <v>15</v>
      </c>
      <c r="R4" s="1" t="s">
        <v>18</v>
      </c>
      <c r="S4" s="1" t="s">
        <v>19</v>
      </c>
      <c r="T4" s="1" t="s">
        <v>20</v>
      </c>
      <c r="V4" s="1" t="s">
        <v>24</v>
      </c>
      <c r="W4" s="1" t="s">
        <v>25</v>
      </c>
      <c r="X4" s="1" t="s">
        <v>26</v>
      </c>
      <c r="AA4" s="1" t="s">
        <v>29</v>
      </c>
      <c r="AC4" s="1" t="s">
        <v>30</v>
      </c>
    </row>
    <row r="5" spans="2:29" x14ac:dyDescent="0.3">
      <c r="B5" t="s">
        <v>3</v>
      </c>
      <c r="C5">
        <f>Sheet2!D6</f>
        <v>0.15</v>
      </c>
      <c r="D5" t="s">
        <v>5</v>
      </c>
      <c r="G5">
        <v>0</v>
      </c>
      <c r="H5">
        <f>RADIANS(G5)</f>
        <v>0</v>
      </c>
      <c r="J5">
        <f>((SIN(H5))*$C$4)</f>
        <v>0</v>
      </c>
      <c r="K5">
        <f>((SIN(H5))*$C$5)</f>
        <v>0</v>
      </c>
      <c r="L5">
        <f>((SIN(H5))*$C$6)</f>
        <v>0</v>
      </c>
      <c r="N5">
        <f>J5</f>
        <v>0</v>
      </c>
      <c r="O5">
        <f>J5+K5</f>
        <v>0</v>
      </c>
      <c r="P5">
        <f>J5+K5+L5</f>
        <v>0</v>
      </c>
      <c r="R5">
        <f>N5/$C$2+$C$10</f>
        <v>4.3731778425655974E-14</v>
      </c>
      <c r="S5">
        <f>O5/$C$2+2*$C$10</f>
        <v>8.7463556851311947E-14</v>
      </c>
      <c r="T5">
        <f>P5/$C$2+3*$C$10</f>
        <v>1.3119533527696793E-13</v>
      </c>
      <c r="V5">
        <f>2*PI()*$C$8*R5</f>
        <v>1.6179943747330148E-10</v>
      </c>
      <c r="W5">
        <f>2*PI()*$C$8*S5</f>
        <v>3.2359887494660296E-10</v>
      </c>
      <c r="X5">
        <f t="shared" ref="X5:X20" si="0">2*PI()*$C$8*T5</f>
        <v>4.8539831241990439E-10</v>
      </c>
      <c r="AA5">
        <f>SQRT(   (2*COS(V6/2))^2      +  (2*COS((W6-X6)/2))^2     + 8*COS(V6/2)*COS((W6-X6)/2)*COS((W6+X6-V6)/2)                            )/4</f>
        <v>0.99950170616470468</v>
      </c>
      <c r="AC5">
        <f>10*LOG(AA5/4)</f>
        <v>-6.0227645152586859</v>
      </c>
    </row>
    <row r="6" spans="2:29" x14ac:dyDescent="0.3">
      <c r="B6" t="s">
        <v>4</v>
      </c>
      <c r="C6">
        <f>Sheet2!D7</f>
        <v>0.15</v>
      </c>
      <c r="D6" t="s">
        <v>5</v>
      </c>
      <c r="G6">
        <v>1</v>
      </c>
      <c r="H6">
        <f t="shared" ref="H6:H69" si="1">RADIANS(G6)</f>
        <v>1.7453292519943295E-2</v>
      </c>
      <c r="J6">
        <f t="shared" ref="J6:J69" si="2">((SIN(H6))*$C$4)</f>
        <v>2.6178609655925266E-3</v>
      </c>
      <c r="K6">
        <f t="shared" ref="K6:K69" si="3">((SIN(H6))*$C$5)</f>
        <v>2.6178609655925266E-3</v>
      </c>
      <c r="L6">
        <f t="shared" ref="L6:L69" si="4">ABS((SIN(H6))*$C$6)</f>
        <v>2.6178609655925266E-3</v>
      </c>
      <c r="N6">
        <f t="shared" ref="N6:N69" si="5">J6</f>
        <v>2.6178609655925266E-3</v>
      </c>
      <c r="O6">
        <f t="shared" ref="O6:O69" si="6">J6+K6</f>
        <v>5.2357219311850531E-3</v>
      </c>
      <c r="P6">
        <f t="shared" ref="P6:P69" si="7">J6+K6+L6</f>
        <v>7.8535828967775806E-3</v>
      </c>
      <c r="R6">
        <f t="shared" ref="R6:R69" si="8">N6/$C$2+$C$10</f>
        <v>7.6322477568295235E-6</v>
      </c>
      <c r="S6">
        <f t="shared" ref="S6:S69" si="9">O6/$C$2+2*$C$10</f>
        <v>1.5264495513659047E-5</v>
      </c>
      <c r="T6">
        <f t="shared" ref="T6:T69" si="10">P6/$C$2+3*$C$10</f>
        <v>2.2896743270488572E-5</v>
      </c>
      <c r="V6">
        <f t="shared" ref="V6:V69" si="11">2*PI()*$C$8*R6</f>
        <v>2.8237895602878413E-2</v>
      </c>
      <c r="W6">
        <f t="shared" ref="W6:X69" si="12">2*PI()*$C$8*S6</f>
        <v>5.6475791205756826E-2</v>
      </c>
      <c r="X6">
        <f t="shared" si="0"/>
        <v>8.4713686808635252E-2</v>
      </c>
      <c r="AA6">
        <f t="shared" ref="AA6:AA69" si="13">SQRT(   (2*COS(V7/2))^2      +  (2*COS((W7-X7)/2))^2     + 8*COS(V7/2)*COS((W7-X7)/2)*COS((W7+X7-V7)/2)                            )/4</f>
        <v>0.99800824558019319</v>
      </c>
      <c r="AC6">
        <f t="shared" ref="AC6:AC69" si="14">10*LOG(AA6/4)</f>
        <v>-6.0292586186906352</v>
      </c>
    </row>
    <row r="7" spans="2:29" x14ac:dyDescent="0.3">
      <c r="G7">
        <v>2</v>
      </c>
      <c r="H7">
        <f t="shared" si="1"/>
        <v>3.4906585039886591E-2</v>
      </c>
      <c r="J7">
        <f t="shared" si="2"/>
        <v>5.2349245053751456E-3</v>
      </c>
      <c r="K7">
        <f t="shared" si="3"/>
        <v>5.2349245053751456E-3</v>
      </c>
      <c r="L7">
        <f t="shared" si="4"/>
        <v>5.2349245053751456E-3</v>
      </c>
      <c r="N7">
        <f t="shared" si="5"/>
        <v>5.2349245053751456E-3</v>
      </c>
      <c r="O7">
        <f t="shared" si="6"/>
        <v>1.0469849010750291E-2</v>
      </c>
      <c r="P7">
        <f t="shared" si="7"/>
        <v>1.5704773516125436E-2</v>
      </c>
      <c r="R7">
        <f t="shared" si="8"/>
        <v>1.5262170613338616E-5</v>
      </c>
      <c r="S7">
        <f t="shared" si="9"/>
        <v>3.0524341226677232E-5</v>
      </c>
      <c r="T7">
        <f t="shared" si="10"/>
        <v>4.5786511840015845E-5</v>
      </c>
      <c r="V7">
        <f t="shared" si="11"/>
        <v>5.6467189507459402E-2</v>
      </c>
      <c r="W7">
        <f t="shared" si="12"/>
        <v>0.1129343790149188</v>
      </c>
      <c r="X7">
        <f t="shared" si="0"/>
        <v>0.1694015685223782</v>
      </c>
      <c r="AA7">
        <f t="shared" si="13"/>
        <v>0.99552387383952268</v>
      </c>
      <c r="AC7">
        <f t="shared" si="14"/>
        <v>-6.0400831194450006</v>
      </c>
    </row>
    <row r="8" spans="2:29" x14ac:dyDescent="0.3">
      <c r="B8" t="s">
        <v>8</v>
      </c>
      <c r="C8">
        <f>Sheet2!D3</f>
        <v>588.84365535558959</v>
      </c>
      <c r="D8" t="s">
        <v>9</v>
      </c>
      <c r="G8">
        <v>3</v>
      </c>
      <c r="H8">
        <f t="shared" si="1"/>
        <v>5.235987755982989E-2</v>
      </c>
      <c r="J8">
        <f t="shared" si="2"/>
        <v>7.8503934364415745E-3</v>
      </c>
      <c r="K8">
        <f t="shared" si="3"/>
        <v>7.8503934364415745E-3</v>
      </c>
      <c r="L8">
        <f t="shared" si="4"/>
        <v>7.8503934364415745E-3</v>
      </c>
      <c r="N8">
        <f t="shared" si="5"/>
        <v>7.8503934364415745E-3</v>
      </c>
      <c r="O8">
        <f t="shared" si="6"/>
        <v>1.5700786872883149E-2</v>
      </c>
      <c r="P8">
        <f t="shared" si="7"/>
        <v>2.3551180309324724E-2</v>
      </c>
      <c r="R8">
        <f t="shared" si="8"/>
        <v>2.2887444464844242E-5</v>
      </c>
      <c r="S8">
        <f t="shared" si="9"/>
        <v>4.5774888929688484E-5</v>
      </c>
      <c r="T8">
        <f t="shared" si="10"/>
        <v>6.8662333394532726E-5</v>
      </c>
      <c r="V8">
        <f t="shared" si="11"/>
        <v>8.4679282959155763E-2</v>
      </c>
      <c r="W8">
        <f t="shared" si="12"/>
        <v>0.16935856591831153</v>
      </c>
      <c r="X8">
        <f t="shared" si="0"/>
        <v>0.25403784887746733</v>
      </c>
      <c r="AA8">
        <f t="shared" si="13"/>
        <v>0.99205565986187827</v>
      </c>
      <c r="AC8">
        <f t="shared" si="14"/>
        <v>-6.0552395214480104</v>
      </c>
    </row>
    <row r="9" spans="2:29" x14ac:dyDescent="0.3">
      <c r="G9">
        <v>4</v>
      </c>
      <c r="H9">
        <f t="shared" si="1"/>
        <v>6.9813170079773182E-2</v>
      </c>
      <c r="J9">
        <f t="shared" si="2"/>
        <v>1.0463471061618795E-2</v>
      </c>
      <c r="K9">
        <f t="shared" si="3"/>
        <v>1.0463471061618795E-2</v>
      </c>
      <c r="L9">
        <f t="shared" si="4"/>
        <v>1.0463471061618795E-2</v>
      </c>
      <c r="N9">
        <f t="shared" si="5"/>
        <v>1.0463471061618795E-2</v>
      </c>
      <c r="O9">
        <f t="shared" si="6"/>
        <v>2.0926942123237591E-2</v>
      </c>
      <c r="P9">
        <f t="shared" si="7"/>
        <v>3.1390413184856386E-2</v>
      </c>
      <c r="R9">
        <f t="shared" si="8"/>
        <v>3.0505746579063545E-5</v>
      </c>
      <c r="S9">
        <f t="shared" si="9"/>
        <v>6.101149315812709E-5</v>
      </c>
      <c r="T9">
        <f t="shared" si="10"/>
        <v>9.1517239737190628E-5</v>
      </c>
      <c r="V9">
        <f t="shared" si="11"/>
        <v>0.11286558228100543</v>
      </c>
      <c r="W9">
        <f t="shared" si="12"/>
        <v>0.22573116456201087</v>
      </c>
      <c r="X9">
        <f t="shared" si="0"/>
        <v>0.33859674684301627</v>
      </c>
      <c r="AA9">
        <f t="shared" si="13"/>
        <v>0.98761345047503002</v>
      </c>
      <c r="AC9">
        <f t="shared" si="14"/>
        <v>-6.0747299529760763</v>
      </c>
    </row>
    <row r="10" spans="2:29" x14ac:dyDescent="0.3">
      <c r="B10" t="s">
        <v>32</v>
      </c>
      <c r="C10">
        <f>Sheet2!H21</f>
        <v>4.3731778425655974E-14</v>
      </c>
      <c r="D10" t="s">
        <v>21</v>
      </c>
      <c r="G10">
        <v>5</v>
      </c>
      <c r="H10">
        <f t="shared" si="1"/>
        <v>8.7266462599716474E-2</v>
      </c>
      <c r="J10">
        <f t="shared" si="2"/>
        <v>1.3073361412148725E-2</v>
      </c>
      <c r="K10">
        <f t="shared" si="3"/>
        <v>1.3073361412148725E-2</v>
      </c>
      <c r="L10">
        <f t="shared" si="4"/>
        <v>1.3073361412148725E-2</v>
      </c>
      <c r="N10">
        <f t="shared" si="5"/>
        <v>1.3073361412148725E-2</v>
      </c>
      <c r="O10">
        <f t="shared" si="6"/>
        <v>2.614672282429745E-2</v>
      </c>
      <c r="P10">
        <f t="shared" si="7"/>
        <v>3.9220084236446177E-2</v>
      </c>
      <c r="R10">
        <f t="shared" si="8"/>
        <v>3.8114756347372375E-5</v>
      </c>
      <c r="S10">
        <f t="shared" si="9"/>
        <v>7.622951269474475E-5</v>
      </c>
      <c r="T10">
        <f t="shared" si="10"/>
        <v>1.1434426904211713E-4</v>
      </c>
      <c r="V10">
        <f t="shared" si="11"/>
        <v>0.1410175016531881</v>
      </c>
      <c r="W10">
        <f t="shared" si="12"/>
        <v>0.28203500330637621</v>
      </c>
      <c r="X10">
        <f t="shared" si="0"/>
        <v>0.42305250495956431</v>
      </c>
      <c r="AA10">
        <f t="shared" si="13"/>
        <v>0.98220982120146794</v>
      </c>
      <c r="AC10">
        <f t="shared" si="14"/>
        <v>-6.0985571896235227</v>
      </c>
    </row>
    <row r="11" spans="2:29" x14ac:dyDescent="0.3">
      <c r="G11">
        <v>6</v>
      </c>
      <c r="H11">
        <f t="shared" si="1"/>
        <v>0.10471975511965978</v>
      </c>
      <c r="J11">
        <f t="shared" si="2"/>
        <v>1.5679269490148019E-2</v>
      </c>
      <c r="K11">
        <f t="shared" si="3"/>
        <v>1.5679269490148019E-2</v>
      </c>
      <c r="L11">
        <f t="shared" si="4"/>
        <v>1.5679269490148019E-2</v>
      </c>
      <c r="N11">
        <f t="shared" si="5"/>
        <v>1.5679269490148019E-2</v>
      </c>
      <c r="O11">
        <f t="shared" si="6"/>
        <v>3.1358538980296037E-2</v>
      </c>
      <c r="P11">
        <f t="shared" si="7"/>
        <v>4.7037808470444059E-2</v>
      </c>
      <c r="R11">
        <f t="shared" si="8"/>
        <v>4.5712155991685185E-5</v>
      </c>
      <c r="S11">
        <f t="shared" si="9"/>
        <v>9.1424311983370369E-5</v>
      </c>
      <c r="T11">
        <f t="shared" si="10"/>
        <v>1.3713646797505557E-4</v>
      </c>
      <c r="V11">
        <f t="shared" si="11"/>
        <v>0.1691264657283493</v>
      </c>
      <c r="W11">
        <f t="shared" si="12"/>
        <v>0.3382529314566986</v>
      </c>
      <c r="X11">
        <f t="shared" si="0"/>
        <v>0.50737939718504799</v>
      </c>
      <c r="AA11">
        <f t="shared" si="13"/>
        <v>0.97586001361442742</v>
      </c>
      <c r="AC11">
        <f t="shared" si="14"/>
        <v>-6.1267246841035705</v>
      </c>
    </row>
    <row r="12" spans="2:29" x14ac:dyDescent="0.3">
      <c r="G12">
        <v>7</v>
      </c>
      <c r="H12">
        <f t="shared" si="1"/>
        <v>0.12217304763960307</v>
      </c>
      <c r="J12">
        <f t="shared" si="2"/>
        <v>1.8280401510772121E-2</v>
      </c>
      <c r="K12">
        <f t="shared" si="3"/>
        <v>1.8280401510772121E-2</v>
      </c>
      <c r="L12">
        <f t="shared" si="4"/>
        <v>1.8280401510772121E-2</v>
      </c>
      <c r="N12">
        <f t="shared" si="5"/>
        <v>1.8280401510772121E-2</v>
      </c>
      <c r="O12">
        <f t="shared" si="6"/>
        <v>3.6560803021544241E-2</v>
      </c>
      <c r="P12">
        <f t="shared" si="7"/>
        <v>5.4841204532316362E-2</v>
      </c>
      <c r="R12">
        <f t="shared" si="8"/>
        <v>5.3295631270472653E-5</v>
      </c>
      <c r="S12">
        <f t="shared" si="9"/>
        <v>1.0659126254094531E-4</v>
      </c>
      <c r="T12">
        <f t="shared" si="10"/>
        <v>1.5988689381141798E-4</v>
      </c>
      <c r="V12">
        <f t="shared" si="11"/>
        <v>0.19718391224373408</v>
      </c>
      <c r="W12">
        <f t="shared" si="12"/>
        <v>0.39436782448746815</v>
      </c>
      <c r="X12">
        <f t="shared" si="0"/>
        <v>0.59155173673120232</v>
      </c>
      <c r="AA12">
        <f t="shared" si="13"/>
        <v>0.96858185972831112</v>
      </c>
      <c r="AC12">
        <f t="shared" si="14"/>
        <v>-6.1592366030902621</v>
      </c>
    </row>
    <row r="13" spans="2:29" x14ac:dyDescent="0.3">
      <c r="G13">
        <v>8</v>
      </c>
      <c r="H13">
        <f t="shared" si="1"/>
        <v>0.13962634015954636</v>
      </c>
      <c r="J13">
        <f t="shared" si="2"/>
        <v>2.0875965144009814E-2</v>
      </c>
      <c r="K13">
        <f t="shared" si="3"/>
        <v>2.0875965144009814E-2</v>
      </c>
      <c r="L13">
        <f t="shared" si="4"/>
        <v>2.0875965144009814E-2</v>
      </c>
      <c r="N13">
        <f t="shared" si="5"/>
        <v>2.0875965144009814E-2</v>
      </c>
      <c r="O13">
        <f t="shared" si="6"/>
        <v>4.1751930288019629E-2</v>
      </c>
      <c r="P13">
        <f t="shared" si="7"/>
        <v>6.2627895432029443E-2</v>
      </c>
      <c r="R13">
        <f t="shared" si="8"/>
        <v>6.0862872183702079E-5</v>
      </c>
      <c r="S13">
        <f t="shared" si="9"/>
        <v>1.2172574436740416E-4</v>
      </c>
      <c r="T13">
        <f t="shared" si="10"/>
        <v>1.8258861655110625E-4</v>
      </c>
      <c r="V13">
        <f t="shared" si="11"/>
        <v>0.22518129462933523</v>
      </c>
      <c r="W13">
        <f t="shared" si="12"/>
        <v>0.45036258925867045</v>
      </c>
      <c r="X13">
        <f t="shared" si="0"/>
        <v>0.67554388388800579</v>
      </c>
      <c r="AA13">
        <f t="shared" si="13"/>
        <v>0.96039569398167335</v>
      </c>
      <c r="AC13">
        <f t="shared" si="14"/>
        <v>-6.1960978713600747</v>
      </c>
    </row>
    <row r="14" spans="2:29" x14ac:dyDescent="0.3">
      <c r="G14">
        <v>9</v>
      </c>
      <c r="H14">
        <f t="shared" si="1"/>
        <v>0.15707963267948966</v>
      </c>
      <c r="J14">
        <f t="shared" si="2"/>
        <v>2.3465169756034628E-2</v>
      </c>
      <c r="K14">
        <f t="shared" si="3"/>
        <v>2.3465169756034628E-2</v>
      </c>
      <c r="L14">
        <f t="shared" si="4"/>
        <v>2.3465169756034628E-2</v>
      </c>
      <c r="N14">
        <f t="shared" si="5"/>
        <v>2.3465169756034628E-2</v>
      </c>
      <c r="O14">
        <f t="shared" si="6"/>
        <v>4.6930339512069257E-2</v>
      </c>
      <c r="P14">
        <f t="shared" si="7"/>
        <v>7.0395509268103881E-2</v>
      </c>
      <c r="R14">
        <f t="shared" si="8"/>
        <v>6.8411573676485798E-5</v>
      </c>
      <c r="S14">
        <f t="shared" si="9"/>
        <v>1.368231473529716E-4</v>
      </c>
      <c r="T14">
        <f t="shared" si="10"/>
        <v>2.0523472102945738E-4</v>
      </c>
      <c r="V14">
        <f t="shared" si="11"/>
        <v>0.25311008461126144</v>
      </c>
      <c r="W14">
        <f t="shared" si="12"/>
        <v>0.50622016922252289</v>
      </c>
      <c r="X14">
        <f t="shared" si="0"/>
        <v>0.75933025383378427</v>
      </c>
      <c r="AA14">
        <f t="shared" si="13"/>
        <v>0.95132425345903504</v>
      </c>
      <c r="AC14">
        <f t="shared" si="14"/>
        <v>-6.2373142235461954</v>
      </c>
    </row>
    <row r="15" spans="2:29" x14ac:dyDescent="0.3">
      <c r="G15">
        <v>10</v>
      </c>
      <c r="H15">
        <f t="shared" si="1"/>
        <v>0.17453292519943295</v>
      </c>
      <c r="J15">
        <f t="shared" si="2"/>
        <v>2.604722665003955E-2</v>
      </c>
      <c r="K15">
        <f t="shared" si="3"/>
        <v>2.604722665003955E-2</v>
      </c>
      <c r="L15">
        <f t="shared" si="4"/>
        <v>2.604722665003955E-2</v>
      </c>
      <c r="N15">
        <f t="shared" si="5"/>
        <v>2.604722665003955E-2</v>
      </c>
      <c r="O15">
        <f t="shared" si="6"/>
        <v>5.2094453300079099E-2</v>
      </c>
      <c r="P15">
        <f t="shared" si="7"/>
        <v>7.8141679950118642E-2</v>
      </c>
      <c r="R15">
        <f t="shared" si="8"/>
        <v>7.5939436341223183E-5</v>
      </c>
      <c r="S15">
        <f t="shared" si="9"/>
        <v>1.5187887268244637E-4</v>
      </c>
      <c r="T15">
        <f t="shared" si="10"/>
        <v>2.2781830902366952E-4</v>
      </c>
      <c r="V15">
        <f t="shared" si="11"/>
        <v>0.28096177480953188</v>
      </c>
      <c r="W15">
        <f t="shared" si="12"/>
        <v>0.56192354961906377</v>
      </c>
      <c r="X15">
        <f t="shared" si="0"/>
        <v>0.84288532442859554</v>
      </c>
      <c r="AA15">
        <f t="shared" si="13"/>
        <v>0.9413925670795229</v>
      </c>
      <c r="AC15">
        <f t="shared" si="14"/>
        <v>-6.2828922638764704</v>
      </c>
    </row>
    <row r="16" spans="2:29" x14ac:dyDescent="0.3">
      <c r="G16">
        <v>11</v>
      </c>
      <c r="H16">
        <f t="shared" si="1"/>
        <v>0.19198621771937624</v>
      </c>
      <c r="J16">
        <f t="shared" si="2"/>
        <v>2.8621349306481719E-2</v>
      </c>
      <c r="K16">
        <f t="shared" si="3"/>
        <v>2.8621349306481719E-2</v>
      </c>
      <c r="L16">
        <f t="shared" si="4"/>
        <v>2.8621349306481719E-2</v>
      </c>
      <c r="N16">
        <f t="shared" si="5"/>
        <v>2.8621349306481719E-2</v>
      </c>
      <c r="O16">
        <f t="shared" si="6"/>
        <v>5.7242698612963439E-2</v>
      </c>
      <c r="P16">
        <f t="shared" si="7"/>
        <v>8.5864047919445158E-2</v>
      </c>
      <c r="R16">
        <f t="shared" si="8"/>
        <v>8.3444167118022514E-5</v>
      </c>
      <c r="S16">
        <f t="shared" si="9"/>
        <v>1.6688833423604503E-4</v>
      </c>
      <c r="T16">
        <f t="shared" si="10"/>
        <v>2.503325013540675E-4</v>
      </c>
      <c r="V16">
        <f t="shared" si="11"/>
        <v>0.30872788132950679</v>
      </c>
      <c r="W16">
        <f t="shared" si="12"/>
        <v>0.61745576265901359</v>
      </c>
      <c r="X16">
        <f t="shared" si="0"/>
        <v>0.92618364398852016</v>
      </c>
      <c r="AA16">
        <f t="shared" si="13"/>
        <v>0.93062783455490339</v>
      </c>
      <c r="AC16">
        <f t="shared" si="14"/>
        <v>-6.3328395343286248</v>
      </c>
    </row>
    <row r="17" spans="7:29" x14ac:dyDescent="0.3">
      <c r="G17">
        <v>12</v>
      </c>
      <c r="H17">
        <f t="shared" si="1"/>
        <v>0.20943951023931956</v>
      </c>
      <c r="J17">
        <f t="shared" si="2"/>
        <v>3.1186753622663901E-2</v>
      </c>
      <c r="K17">
        <f t="shared" si="3"/>
        <v>3.1186753622663901E-2</v>
      </c>
      <c r="L17">
        <f t="shared" si="4"/>
        <v>3.1186753622663901E-2</v>
      </c>
      <c r="N17">
        <f t="shared" si="5"/>
        <v>3.1186753622663901E-2</v>
      </c>
      <c r="O17">
        <f t="shared" si="6"/>
        <v>6.2373507245327801E-2</v>
      </c>
      <c r="P17">
        <f t="shared" si="7"/>
        <v>9.3560260867991699E-2</v>
      </c>
      <c r="R17">
        <f t="shared" si="8"/>
        <v>9.0923479993189221E-5</v>
      </c>
      <c r="S17">
        <f t="shared" si="9"/>
        <v>1.8184695998637844E-4</v>
      </c>
      <c r="T17">
        <f t="shared" si="10"/>
        <v>2.7277043997956762E-4</v>
      </c>
      <c r="V17">
        <f t="shared" si="11"/>
        <v>0.33639994634616388</v>
      </c>
      <c r="W17">
        <f t="shared" si="12"/>
        <v>0.67279989269232776</v>
      </c>
      <c r="X17">
        <f t="shared" si="0"/>
        <v>1.0091998390384915</v>
      </c>
      <c r="AA17">
        <f t="shared" si="13"/>
        <v>0.9190592959863586</v>
      </c>
      <c r="AC17">
        <f t="shared" si="14"/>
        <v>-6.3871645917044333</v>
      </c>
    </row>
    <row r="18" spans="7:29" x14ac:dyDescent="0.3">
      <c r="G18">
        <v>13</v>
      </c>
      <c r="H18">
        <f t="shared" si="1"/>
        <v>0.22689280275926285</v>
      </c>
      <c r="J18">
        <f t="shared" si="2"/>
        <v>3.3742658151579751E-2</v>
      </c>
      <c r="K18">
        <f t="shared" si="3"/>
        <v>3.3742658151579751E-2</v>
      </c>
      <c r="L18">
        <f t="shared" si="4"/>
        <v>3.3742658151579751E-2</v>
      </c>
      <c r="N18">
        <f t="shared" si="5"/>
        <v>3.3742658151579751E-2</v>
      </c>
      <c r="O18">
        <f t="shared" si="6"/>
        <v>6.7485316303159501E-2</v>
      </c>
      <c r="P18">
        <f t="shared" si="7"/>
        <v>0.10122797445473924</v>
      </c>
      <c r="R18">
        <f t="shared" si="8"/>
        <v>9.8375096695567791E-5</v>
      </c>
      <c r="S18">
        <f t="shared" si="9"/>
        <v>1.9675019339113558E-4</v>
      </c>
      <c r="T18">
        <f t="shared" si="10"/>
        <v>2.9512529008670333E-4</v>
      </c>
      <c r="V18">
        <f t="shared" si="11"/>
        <v>0.36396954068043375</v>
      </c>
      <c r="W18">
        <f t="shared" si="12"/>
        <v>0.72793908136086749</v>
      </c>
      <c r="X18">
        <f t="shared" si="0"/>
        <v>1.091908622041301</v>
      </c>
      <c r="AA18">
        <f t="shared" si="13"/>
        <v>0.90671809302773243</v>
      </c>
      <c r="AC18">
        <f t="shared" si="14"/>
        <v>-6.4458770941990533</v>
      </c>
    </row>
    <row r="19" spans="7:29" x14ac:dyDescent="0.3">
      <c r="G19">
        <v>14</v>
      </c>
      <c r="H19">
        <f t="shared" si="1"/>
        <v>0.24434609527920614</v>
      </c>
      <c r="J19">
        <f t="shared" si="2"/>
        <v>3.6288284339950155E-2</v>
      </c>
      <c r="K19">
        <f t="shared" si="3"/>
        <v>3.6288284339950155E-2</v>
      </c>
      <c r="L19">
        <f t="shared" si="4"/>
        <v>3.6288284339950155E-2</v>
      </c>
      <c r="N19">
        <f t="shared" si="5"/>
        <v>3.6288284339950155E-2</v>
      </c>
      <c r="O19">
        <f t="shared" si="6"/>
        <v>7.2576568679900311E-2</v>
      </c>
      <c r="P19">
        <f t="shared" si="7"/>
        <v>0.10886485301985047</v>
      </c>
      <c r="R19">
        <f t="shared" si="8"/>
        <v>1.0579674739052524E-4</v>
      </c>
      <c r="S19">
        <f t="shared" si="9"/>
        <v>2.1159349478105049E-4</v>
      </c>
      <c r="T19">
        <f t="shared" si="10"/>
        <v>3.1739024217157573E-4</v>
      </c>
      <c r="V19">
        <f t="shared" si="11"/>
        <v>0.3914282663668095</v>
      </c>
      <c r="W19">
        <f t="shared" si="12"/>
        <v>0.78285653273361899</v>
      </c>
      <c r="X19">
        <f t="shared" si="0"/>
        <v>1.1742847991004286</v>
      </c>
      <c r="AA19">
        <f t="shared" si="13"/>
        <v>0.89363712259254291</v>
      </c>
      <c r="AC19">
        <f t="shared" si="14"/>
        <v>-6.5089878981236833</v>
      </c>
    </row>
    <row r="20" spans="7:29" x14ac:dyDescent="0.3">
      <c r="G20">
        <v>15</v>
      </c>
      <c r="H20">
        <f t="shared" si="1"/>
        <v>0.26179938779914941</v>
      </c>
      <c r="J20">
        <f t="shared" si="2"/>
        <v>3.8822856765378111E-2</v>
      </c>
      <c r="K20">
        <f t="shared" si="3"/>
        <v>3.8822856765378111E-2</v>
      </c>
      <c r="L20">
        <f t="shared" si="4"/>
        <v>3.8822856765378111E-2</v>
      </c>
      <c r="N20">
        <f t="shared" si="5"/>
        <v>3.8822856765378111E-2</v>
      </c>
      <c r="O20">
        <f t="shared" si="6"/>
        <v>7.7645713530756222E-2</v>
      </c>
      <c r="P20">
        <f t="shared" si="7"/>
        <v>0.11646857029613433</v>
      </c>
      <c r="R20">
        <f t="shared" si="8"/>
        <v>1.1318617137136475E-4</v>
      </c>
      <c r="S20">
        <f t="shared" si="9"/>
        <v>2.2637234274272951E-4</v>
      </c>
      <c r="T20">
        <f t="shared" si="10"/>
        <v>3.3955851411409429E-4</v>
      </c>
      <c r="V20">
        <f t="shared" si="11"/>
        <v>0.41876775921144843</v>
      </c>
      <c r="W20">
        <f t="shared" si="12"/>
        <v>0.83753551842289686</v>
      </c>
      <c r="X20">
        <f t="shared" si="0"/>
        <v>1.2563032776343455</v>
      </c>
      <c r="AA20">
        <f t="shared" si="13"/>
        <v>0.87985088412238122</v>
      </c>
      <c r="AC20">
        <f t="shared" si="14"/>
        <v>-6.5765091655306378</v>
      </c>
    </row>
    <row r="21" spans="7:29" x14ac:dyDescent="0.3">
      <c r="G21">
        <v>16</v>
      </c>
      <c r="H21">
        <f t="shared" si="1"/>
        <v>0.27925268031909273</v>
      </c>
      <c r="J21">
        <f t="shared" si="2"/>
        <v>4.1345603372549874E-2</v>
      </c>
      <c r="K21">
        <f t="shared" si="3"/>
        <v>4.1345603372549874E-2</v>
      </c>
      <c r="L21">
        <f t="shared" si="4"/>
        <v>4.1345603372549874E-2</v>
      </c>
      <c r="N21">
        <f t="shared" si="5"/>
        <v>4.1345603372549874E-2</v>
      </c>
      <c r="O21">
        <f t="shared" si="6"/>
        <v>8.2691206745099749E-2</v>
      </c>
      <c r="P21">
        <f t="shared" si="7"/>
        <v>0.12403681011764962</v>
      </c>
      <c r="R21">
        <f t="shared" si="8"/>
        <v>1.2054111774795883E-4</v>
      </c>
      <c r="S21">
        <f t="shared" si="9"/>
        <v>2.4108223549591765E-4</v>
      </c>
      <c r="T21">
        <f t="shared" si="10"/>
        <v>3.6162335324387647E-4</v>
      </c>
      <c r="V21">
        <f t="shared" si="11"/>
        <v>0.44597969133998655</v>
      </c>
      <c r="W21">
        <f t="shared" si="12"/>
        <v>0.8919593826799731</v>
      </c>
      <c r="X21">
        <f t="shared" si="12"/>
        <v>1.3379390740199597</v>
      </c>
      <c r="AA21">
        <f t="shared" si="13"/>
        <v>0.86539532146523179</v>
      </c>
      <c r="AC21">
        <f t="shared" si="14"/>
        <v>-6.6484544835909274</v>
      </c>
    </row>
    <row r="22" spans="7:29" x14ac:dyDescent="0.3">
      <c r="G22">
        <v>17</v>
      </c>
      <c r="H22">
        <f t="shared" si="1"/>
        <v>0.29670597283903605</v>
      </c>
      <c r="J22">
        <f t="shared" si="2"/>
        <v>4.3855755708410514E-2</v>
      </c>
      <c r="K22">
        <f t="shared" si="3"/>
        <v>4.3855755708410514E-2</v>
      </c>
      <c r="L22">
        <f t="shared" si="4"/>
        <v>4.3855755708410514E-2</v>
      </c>
      <c r="N22">
        <f t="shared" si="5"/>
        <v>4.3855755708410514E-2</v>
      </c>
      <c r="O22">
        <f t="shared" si="6"/>
        <v>8.7711511416821028E-2</v>
      </c>
      <c r="P22">
        <f t="shared" si="7"/>
        <v>0.13156726712523154</v>
      </c>
      <c r="R22">
        <f t="shared" si="8"/>
        <v>1.2785934613239217E-4</v>
      </c>
      <c r="S22">
        <f t="shared" si="9"/>
        <v>2.5571869226478434E-4</v>
      </c>
      <c r="T22">
        <f t="shared" si="10"/>
        <v>3.8357803839717648E-4</v>
      </c>
      <c r="V22">
        <f t="shared" si="11"/>
        <v>0.47305577373428953</v>
      </c>
      <c r="W22">
        <f t="shared" si="12"/>
        <v>0.94611154746857906</v>
      </c>
      <c r="X22">
        <f t="shared" si="12"/>
        <v>1.4191673212028686</v>
      </c>
      <c r="AA22">
        <f t="shared" si="13"/>
        <v>0.85030766043354444</v>
      </c>
      <c r="AC22">
        <f t="shared" si="14"/>
        <v>-6.724838996687577</v>
      </c>
    </row>
    <row r="23" spans="7:29" x14ac:dyDescent="0.3">
      <c r="G23">
        <v>18</v>
      </c>
      <c r="H23">
        <f t="shared" si="1"/>
        <v>0.31415926535897931</v>
      </c>
      <c r="J23">
        <f t="shared" si="2"/>
        <v>4.6352549156242109E-2</v>
      </c>
      <c r="K23">
        <f t="shared" si="3"/>
        <v>4.6352549156242109E-2</v>
      </c>
      <c r="L23">
        <f t="shared" si="4"/>
        <v>4.6352549156242109E-2</v>
      </c>
      <c r="N23">
        <f t="shared" si="5"/>
        <v>4.6352549156242109E-2</v>
      </c>
      <c r="O23">
        <f t="shared" si="6"/>
        <v>9.2705098312484219E-2</v>
      </c>
      <c r="P23">
        <f t="shared" si="7"/>
        <v>0.13905764746872634</v>
      </c>
      <c r="R23">
        <f t="shared" si="8"/>
        <v>1.3513862732140558E-4</v>
      </c>
      <c r="S23">
        <f t="shared" si="9"/>
        <v>2.7027725464281115E-4</v>
      </c>
      <c r="T23">
        <f t="shared" si="10"/>
        <v>4.0541588196421673E-4</v>
      </c>
      <c r="V23">
        <f t="shared" si="11"/>
        <v>0.49998775875736806</v>
      </c>
      <c r="W23">
        <f t="shared" si="12"/>
        <v>0.99997551751473612</v>
      </c>
      <c r="X23">
        <f t="shared" si="12"/>
        <v>1.499963276272104</v>
      </c>
      <c r="AA23">
        <f t="shared" si="13"/>
        <v>0.83462624312358924</v>
      </c>
      <c r="AC23">
        <f t="shared" si="14"/>
        <v>-6.8056795523147287</v>
      </c>
    </row>
    <row r="24" spans="7:29" x14ac:dyDescent="0.3">
      <c r="G24">
        <v>19</v>
      </c>
      <c r="H24">
        <f t="shared" si="1"/>
        <v>0.33161255787892263</v>
      </c>
      <c r="J24">
        <f t="shared" si="2"/>
        <v>4.8835223168573506E-2</v>
      </c>
      <c r="K24">
        <f t="shared" si="3"/>
        <v>4.8835223168573506E-2</v>
      </c>
      <c r="L24">
        <f t="shared" si="4"/>
        <v>4.8835223168573506E-2</v>
      </c>
      <c r="N24">
        <f t="shared" si="5"/>
        <v>4.8835223168573506E-2</v>
      </c>
      <c r="O24">
        <f t="shared" si="6"/>
        <v>9.7670446337147013E-2</v>
      </c>
      <c r="P24">
        <f t="shared" si="7"/>
        <v>0.14650566950572053</v>
      </c>
      <c r="R24">
        <f t="shared" si="8"/>
        <v>1.4237674397543296E-4</v>
      </c>
      <c r="S24">
        <f t="shared" si="9"/>
        <v>2.8475348795086591E-4</v>
      </c>
      <c r="T24">
        <f t="shared" si="10"/>
        <v>4.2713023192629892E-4</v>
      </c>
      <c r="V24">
        <f t="shared" si="11"/>
        <v>0.52676744266568831</v>
      </c>
      <c r="W24">
        <f t="shared" si="12"/>
        <v>1.0535348853313766</v>
      </c>
      <c r="X24">
        <f t="shared" si="12"/>
        <v>1.5803023279970649</v>
      </c>
      <c r="AA24">
        <f t="shared" si="13"/>
        <v>0.81839036007979826</v>
      </c>
      <c r="AC24">
        <f t="shared" si="14"/>
        <v>-6.8909948620157921</v>
      </c>
    </row>
    <row r="25" spans="7:29" x14ac:dyDescent="0.3">
      <c r="G25">
        <v>20</v>
      </c>
      <c r="H25">
        <f t="shared" si="1"/>
        <v>0.3490658503988659</v>
      </c>
      <c r="J25">
        <f t="shared" si="2"/>
        <v>5.1303021498850306E-2</v>
      </c>
      <c r="K25">
        <f t="shared" si="3"/>
        <v>5.1303021498850306E-2</v>
      </c>
      <c r="L25">
        <f t="shared" si="4"/>
        <v>5.1303021498850306E-2</v>
      </c>
      <c r="N25">
        <f t="shared" si="5"/>
        <v>5.1303021498850306E-2</v>
      </c>
      <c r="O25">
        <f t="shared" si="6"/>
        <v>0.10260604299770061</v>
      </c>
      <c r="P25">
        <f t="shared" si="7"/>
        <v>0.15390906449655092</v>
      </c>
      <c r="R25">
        <f t="shared" si="8"/>
        <v>1.4957149129402422E-4</v>
      </c>
      <c r="S25">
        <f t="shared" si="9"/>
        <v>2.9914298258804843E-4</v>
      </c>
      <c r="T25">
        <f t="shared" si="10"/>
        <v>4.487144738820727E-4</v>
      </c>
      <c r="V25">
        <f t="shared" si="11"/>
        <v>0.55338666810811088</v>
      </c>
      <c r="W25">
        <f t="shared" si="12"/>
        <v>1.1067733362162218</v>
      </c>
      <c r="X25">
        <f t="shared" si="12"/>
        <v>1.660160004324333</v>
      </c>
      <c r="AA25">
        <f t="shared" si="13"/>
        <v>0.80164008138061937</v>
      </c>
      <c r="AC25">
        <f t="shared" si="14"/>
        <v>-6.9808056787558588</v>
      </c>
    </row>
    <row r="26" spans="7:29" x14ac:dyDescent="0.3">
      <c r="G26">
        <v>21</v>
      </c>
      <c r="H26">
        <f t="shared" si="1"/>
        <v>0.36651914291880922</v>
      </c>
      <c r="J26">
        <f t="shared" si="2"/>
        <v>5.3755192431795037E-2</v>
      </c>
      <c r="K26">
        <f t="shared" si="3"/>
        <v>5.3755192431795037E-2</v>
      </c>
      <c r="L26">
        <f t="shared" si="4"/>
        <v>5.3755192431795037E-2</v>
      </c>
      <c r="N26">
        <f t="shared" si="5"/>
        <v>5.3755192431795037E-2</v>
      </c>
      <c r="O26">
        <f t="shared" si="6"/>
        <v>0.10751038486359007</v>
      </c>
      <c r="P26">
        <f t="shared" si="7"/>
        <v>0.1612655772953851</v>
      </c>
      <c r="R26">
        <f t="shared" si="8"/>
        <v>1.567206776874491E-4</v>
      </c>
      <c r="S26">
        <f t="shared" si="9"/>
        <v>3.1344135537489821E-4</v>
      </c>
      <c r="T26">
        <f t="shared" si="10"/>
        <v>4.7016203306234723E-4</v>
      </c>
      <c r="V26">
        <f t="shared" si="11"/>
        <v>0.5798373266107002</v>
      </c>
      <c r="W26">
        <f t="shared" si="12"/>
        <v>1.1596746532214004</v>
      </c>
      <c r="X26">
        <f t="shared" si="12"/>
        <v>1.7395119798321002</v>
      </c>
      <c r="AA26">
        <f t="shared" si="13"/>
        <v>0.78441608770620397</v>
      </c>
      <c r="AC26">
        <f t="shared" si="14"/>
        <v>-7.0751349923075786</v>
      </c>
    </row>
    <row r="27" spans="7:29" x14ac:dyDescent="0.3">
      <c r="G27">
        <v>22</v>
      </c>
      <c r="H27">
        <f t="shared" si="1"/>
        <v>0.38397243543875248</v>
      </c>
      <c r="J27">
        <f t="shared" si="2"/>
        <v>5.6190989012386804E-2</v>
      </c>
      <c r="K27">
        <f t="shared" si="3"/>
        <v>5.6190989012386804E-2</v>
      </c>
      <c r="L27">
        <f t="shared" si="4"/>
        <v>5.6190989012386804E-2</v>
      </c>
      <c r="N27">
        <f t="shared" si="5"/>
        <v>5.6190989012386804E-2</v>
      </c>
      <c r="O27">
        <f t="shared" si="6"/>
        <v>0.11238197802477361</v>
      </c>
      <c r="P27">
        <f t="shared" si="7"/>
        <v>0.1685729670371604</v>
      </c>
      <c r="R27">
        <f t="shared" si="8"/>
        <v>1.638221254442764E-4</v>
      </c>
      <c r="S27">
        <f t="shared" si="9"/>
        <v>3.2764425088855281E-4</v>
      </c>
      <c r="T27">
        <f t="shared" si="10"/>
        <v>4.9146637633282913E-4</v>
      </c>
      <c r="V27">
        <f t="shared" si="11"/>
        <v>0.60611136104664276</v>
      </c>
      <c r="W27">
        <f t="shared" si="12"/>
        <v>1.2122227220932855</v>
      </c>
      <c r="X27">
        <f t="shared" si="12"/>
        <v>1.8183340831399279</v>
      </c>
      <c r="AA27">
        <f t="shared" si="13"/>
        <v>0.76675950242336732</v>
      </c>
      <c r="AC27">
        <f t="shared" si="14"/>
        <v>-7.1740082444394986</v>
      </c>
    </row>
    <row r="28" spans="7:29" x14ac:dyDescent="0.3">
      <c r="G28">
        <v>23</v>
      </c>
      <c r="H28">
        <f t="shared" si="1"/>
        <v>0.4014257279586958</v>
      </c>
      <c r="J28">
        <f t="shared" si="2"/>
        <v>5.8609669273391063E-2</v>
      </c>
      <c r="K28">
        <f t="shared" si="3"/>
        <v>5.8609669273391063E-2</v>
      </c>
      <c r="L28">
        <f t="shared" si="4"/>
        <v>5.8609669273391063E-2</v>
      </c>
      <c r="N28">
        <f t="shared" si="5"/>
        <v>5.8609669273391063E-2</v>
      </c>
      <c r="O28">
        <f t="shared" si="6"/>
        <v>0.11721933854678213</v>
      </c>
      <c r="P28">
        <f t="shared" si="7"/>
        <v>0.17582900782017319</v>
      </c>
      <c r="R28">
        <f t="shared" si="8"/>
        <v>1.7087367139472613E-4</v>
      </c>
      <c r="S28">
        <f t="shared" si="9"/>
        <v>3.4174734278945225E-4</v>
      </c>
      <c r="T28">
        <f t="shared" si="10"/>
        <v>5.1262101418417835E-4</v>
      </c>
      <c r="V28">
        <f t="shared" si="11"/>
        <v>0.63220076809052717</v>
      </c>
      <c r="W28">
        <f t="shared" si="12"/>
        <v>1.2644015361810543</v>
      </c>
      <c r="X28">
        <f t="shared" si="12"/>
        <v>1.8966023042715814</v>
      </c>
      <c r="AA28">
        <f t="shared" si="13"/>
        <v>0.74871172569019495</v>
      </c>
      <c r="AC28">
        <f t="shared" si="14"/>
        <v>-7.2774535659357706</v>
      </c>
    </row>
    <row r="29" spans="7:29" x14ac:dyDescent="0.3">
      <c r="G29">
        <v>24</v>
      </c>
      <c r="H29">
        <f t="shared" si="1"/>
        <v>0.41887902047863912</v>
      </c>
      <c r="J29">
        <f t="shared" si="2"/>
        <v>6.101049646137003E-2</v>
      </c>
      <c r="K29">
        <f t="shared" si="3"/>
        <v>6.101049646137003E-2</v>
      </c>
      <c r="L29">
        <f t="shared" si="4"/>
        <v>6.101049646137003E-2</v>
      </c>
      <c r="N29">
        <f t="shared" si="5"/>
        <v>6.101049646137003E-2</v>
      </c>
      <c r="O29">
        <f t="shared" si="6"/>
        <v>0.12202099292274006</v>
      </c>
      <c r="P29">
        <f t="shared" si="7"/>
        <v>0.1830314893841101</v>
      </c>
      <c r="R29">
        <f t="shared" si="8"/>
        <v>1.7787316756959193E-4</v>
      </c>
      <c r="S29">
        <f t="shared" si="9"/>
        <v>3.5574633513918387E-4</v>
      </c>
      <c r="T29">
        <f t="shared" si="10"/>
        <v>5.336195027087758E-4</v>
      </c>
      <c r="V29">
        <f t="shared" si="11"/>
        <v>0.65809760065623424</v>
      </c>
      <c r="W29">
        <f t="shared" si="12"/>
        <v>1.3161952013124685</v>
      </c>
      <c r="X29">
        <f t="shared" si="12"/>
        <v>1.9742928019687027</v>
      </c>
      <c r="AA29">
        <f t="shared" si="13"/>
        <v>0.73031427154197837</v>
      </c>
      <c r="AC29">
        <f t="shared" si="14"/>
        <v>-7.3855020377514844</v>
      </c>
    </row>
    <row r="30" spans="7:29" x14ac:dyDescent="0.3">
      <c r="G30">
        <v>25</v>
      </c>
      <c r="H30">
        <f t="shared" si="1"/>
        <v>0.43633231299858238</v>
      </c>
      <c r="J30">
        <f t="shared" si="2"/>
        <v>6.3392739261104919E-2</v>
      </c>
      <c r="K30">
        <f t="shared" si="3"/>
        <v>6.3392739261104919E-2</v>
      </c>
      <c r="L30">
        <f t="shared" si="4"/>
        <v>6.3392739261104919E-2</v>
      </c>
      <c r="N30">
        <f t="shared" si="5"/>
        <v>6.3392739261104919E-2</v>
      </c>
      <c r="O30">
        <f t="shared" si="6"/>
        <v>0.12678547852220984</v>
      </c>
      <c r="P30">
        <f t="shared" si="7"/>
        <v>0.19017821778331476</v>
      </c>
      <c r="R30">
        <f t="shared" si="8"/>
        <v>1.848184818545333E-4</v>
      </c>
      <c r="S30">
        <f t="shared" si="9"/>
        <v>3.6963696370906661E-4</v>
      </c>
      <c r="T30">
        <f t="shared" si="10"/>
        <v>5.5445544556359983E-4</v>
      </c>
      <c r="V30">
        <f t="shared" si="11"/>
        <v>0.68379397031769606</v>
      </c>
      <c r="W30">
        <f t="shared" si="12"/>
        <v>1.3675879406353921</v>
      </c>
      <c r="X30">
        <f t="shared" si="12"/>
        <v>2.0513819109530882</v>
      </c>
      <c r="AA30">
        <f t="shared" si="13"/>
        <v>0.71160860887243349</v>
      </c>
      <c r="AC30">
        <f t="shared" si="14"/>
        <v>-7.4981879789249746</v>
      </c>
    </row>
    <row r="31" spans="7:29" x14ac:dyDescent="0.3">
      <c r="G31">
        <v>26</v>
      </c>
      <c r="H31">
        <f t="shared" si="1"/>
        <v>0.4537856055185257</v>
      </c>
      <c r="J31">
        <f t="shared" si="2"/>
        <v>6.5755672018361605E-2</v>
      </c>
      <c r="K31">
        <f t="shared" si="3"/>
        <v>6.5755672018361605E-2</v>
      </c>
      <c r="L31">
        <f t="shared" si="4"/>
        <v>6.5755672018361605E-2</v>
      </c>
      <c r="N31">
        <f t="shared" si="5"/>
        <v>6.5755672018361605E-2</v>
      </c>
      <c r="O31">
        <f t="shared" si="6"/>
        <v>0.13151134403672321</v>
      </c>
      <c r="P31">
        <f t="shared" si="7"/>
        <v>0.19726701605508482</v>
      </c>
      <c r="R31">
        <f t="shared" si="8"/>
        <v>1.9170749863953822E-4</v>
      </c>
      <c r="S31">
        <f t="shared" si="9"/>
        <v>3.8341499727907643E-4</v>
      </c>
      <c r="T31">
        <f t="shared" si="10"/>
        <v>5.7512249591861462E-4</v>
      </c>
      <c r="V31">
        <f t="shared" si="11"/>
        <v>0.70928204971178732</v>
      </c>
      <c r="W31">
        <f t="shared" si="12"/>
        <v>1.4185640994235746</v>
      </c>
      <c r="X31">
        <f t="shared" si="12"/>
        <v>2.1278461491353622</v>
      </c>
      <c r="AA31">
        <f t="shared" si="13"/>
        <v>0.69263600717011731</v>
      </c>
      <c r="AC31">
        <f t="shared" si="14"/>
        <v>-7.6155492642347937</v>
      </c>
    </row>
    <row r="32" spans="7:29" x14ac:dyDescent="0.3">
      <c r="G32">
        <v>27</v>
      </c>
      <c r="H32">
        <f t="shared" si="1"/>
        <v>0.47123889803846897</v>
      </c>
      <c r="J32">
        <f t="shared" si="2"/>
        <v>6.809857496093201E-2</v>
      </c>
      <c r="K32">
        <f t="shared" si="3"/>
        <v>6.809857496093201E-2</v>
      </c>
      <c r="L32">
        <f t="shared" si="4"/>
        <v>6.809857496093201E-2</v>
      </c>
      <c r="N32">
        <f t="shared" si="5"/>
        <v>6.809857496093201E-2</v>
      </c>
      <c r="O32">
        <f t="shared" si="6"/>
        <v>0.13619714992186402</v>
      </c>
      <c r="P32">
        <f t="shared" si="7"/>
        <v>0.20429572488279601</v>
      </c>
      <c r="R32">
        <f t="shared" si="8"/>
        <v>1.9853811946335864E-4</v>
      </c>
      <c r="S32">
        <f t="shared" si="9"/>
        <v>3.9707623892671728E-4</v>
      </c>
      <c r="T32">
        <f t="shared" si="10"/>
        <v>5.9561435839007582E-4</v>
      </c>
      <c r="V32">
        <f t="shared" si="11"/>
        <v>0.73455407492261637</v>
      </c>
      <c r="W32">
        <f t="shared" si="12"/>
        <v>1.4691081498452327</v>
      </c>
      <c r="X32">
        <f t="shared" si="12"/>
        <v>2.2036622247678488</v>
      </c>
      <c r="AA32">
        <f t="shared" si="13"/>
        <v>0.67343738781029994</v>
      </c>
      <c r="AC32">
        <f t="shared" si="14"/>
        <v>-7.737627675013683</v>
      </c>
    </row>
    <row r="33" spans="7:29" x14ac:dyDescent="0.3">
      <c r="G33">
        <v>28</v>
      </c>
      <c r="H33">
        <f t="shared" si="1"/>
        <v>0.48869219055841229</v>
      </c>
      <c r="J33">
        <f t="shared" si="2"/>
        <v>7.0420734417883615E-2</v>
      </c>
      <c r="K33">
        <f t="shared" si="3"/>
        <v>7.0420734417883615E-2</v>
      </c>
      <c r="L33">
        <f t="shared" si="4"/>
        <v>7.0420734417883615E-2</v>
      </c>
      <c r="N33">
        <f t="shared" si="5"/>
        <v>7.0420734417883615E-2</v>
      </c>
      <c r="O33">
        <f t="shared" si="6"/>
        <v>0.14084146883576723</v>
      </c>
      <c r="P33">
        <f t="shared" si="7"/>
        <v>0.21126220325365086</v>
      </c>
      <c r="R33">
        <f t="shared" si="8"/>
        <v>2.0530826365272191E-4</v>
      </c>
      <c r="S33">
        <f t="shared" si="9"/>
        <v>4.1061652730544382E-4</v>
      </c>
      <c r="T33">
        <f t="shared" si="10"/>
        <v>6.1592479095816572E-4</v>
      </c>
      <c r="V33">
        <f t="shared" si="11"/>
        <v>0.75960234784648806</v>
      </c>
      <c r="W33">
        <f t="shared" si="12"/>
        <v>1.5192046956929761</v>
      </c>
      <c r="X33">
        <f t="shared" si="12"/>
        <v>2.2788070435394641</v>
      </c>
      <c r="AA33">
        <f t="shared" si="13"/>
        <v>0.65405318163805093</v>
      </c>
      <c r="AC33">
        <f t="shared" si="14"/>
        <v>-7.8644692870259325</v>
      </c>
    </row>
    <row r="34" spans="7:29" x14ac:dyDescent="0.3">
      <c r="G34">
        <v>29</v>
      </c>
      <c r="H34">
        <f t="shared" si="1"/>
        <v>0.50614548307835561</v>
      </c>
      <c r="J34">
        <f t="shared" si="2"/>
        <v>7.272144303695055E-2</v>
      </c>
      <c r="K34">
        <f t="shared" si="3"/>
        <v>7.272144303695055E-2</v>
      </c>
      <c r="L34">
        <f t="shared" si="4"/>
        <v>7.272144303695055E-2</v>
      </c>
      <c r="N34">
        <f t="shared" si="5"/>
        <v>7.272144303695055E-2</v>
      </c>
      <c r="O34">
        <f t="shared" si="6"/>
        <v>0.1454428860739011</v>
      </c>
      <c r="P34">
        <f t="shared" si="7"/>
        <v>0.21816432911085165</v>
      </c>
      <c r="R34">
        <f t="shared" si="8"/>
        <v>2.1201586895612407E-4</v>
      </c>
      <c r="S34">
        <f t="shared" si="9"/>
        <v>4.2403173791224813E-4</v>
      </c>
      <c r="T34">
        <f t="shared" si="10"/>
        <v>6.3604760686837211E-4</v>
      </c>
      <c r="V34">
        <f t="shared" si="11"/>
        <v>0.78441923853682183</v>
      </c>
      <c r="W34">
        <f t="shared" si="12"/>
        <v>1.5688384770736437</v>
      </c>
      <c r="X34">
        <f t="shared" si="12"/>
        <v>2.3532577156104653</v>
      </c>
      <c r="AA34">
        <f t="shared" si="13"/>
        <v>0.63452319350977249</v>
      </c>
      <c r="AC34">
        <f t="shared" si="14"/>
        <v>-7.9961248998910026</v>
      </c>
    </row>
    <row r="35" spans="7:29" x14ac:dyDescent="0.3">
      <c r="G35">
        <v>30</v>
      </c>
      <c r="H35">
        <f t="shared" si="1"/>
        <v>0.52359877559829882</v>
      </c>
      <c r="J35">
        <f t="shared" si="2"/>
        <v>7.4999999999999983E-2</v>
      </c>
      <c r="K35">
        <f t="shared" si="3"/>
        <v>7.4999999999999983E-2</v>
      </c>
      <c r="L35">
        <f t="shared" si="4"/>
        <v>7.4999999999999983E-2</v>
      </c>
      <c r="N35">
        <f t="shared" si="5"/>
        <v>7.4999999999999983E-2</v>
      </c>
      <c r="O35">
        <f t="shared" si="6"/>
        <v>0.14999999999999997</v>
      </c>
      <c r="P35">
        <f t="shared" si="7"/>
        <v>0.22499999999999995</v>
      </c>
      <c r="R35">
        <f t="shared" si="8"/>
        <v>2.1865889217201161E-4</v>
      </c>
      <c r="S35">
        <f t="shared" si="9"/>
        <v>4.3731778434402322E-4</v>
      </c>
      <c r="T35">
        <f t="shared" si="10"/>
        <v>6.5597667651603477E-4</v>
      </c>
      <c r="V35">
        <f t="shared" si="11"/>
        <v>0.80899718752830663</v>
      </c>
      <c r="W35">
        <f t="shared" si="12"/>
        <v>1.6179943750566133</v>
      </c>
      <c r="X35">
        <f t="shared" si="12"/>
        <v>2.4269915625849197</v>
      </c>
      <c r="AA35">
        <f t="shared" si="13"/>
        <v>0.61488647438864386</v>
      </c>
      <c r="AC35">
        <f t="shared" si="14"/>
        <v>-8.1326505132117699</v>
      </c>
    </row>
    <row r="36" spans="7:29" x14ac:dyDescent="0.3">
      <c r="G36">
        <v>31</v>
      </c>
      <c r="H36">
        <f t="shared" si="1"/>
        <v>0.54105206811824214</v>
      </c>
      <c r="J36">
        <f t="shared" si="2"/>
        <v>7.7255711236508123E-2</v>
      </c>
      <c r="K36">
        <f t="shared" si="3"/>
        <v>7.7255711236508123E-2</v>
      </c>
      <c r="L36">
        <f t="shared" si="4"/>
        <v>7.7255711236508123E-2</v>
      </c>
      <c r="N36">
        <f t="shared" si="5"/>
        <v>7.7255711236508123E-2</v>
      </c>
      <c r="O36">
        <f t="shared" si="6"/>
        <v>0.15451142247301625</v>
      </c>
      <c r="P36">
        <f t="shared" si="7"/>
        <v>0.23176713370952437</v>
      </c>
      <c r="R36">
        <f t="shared" si="8"/>
        <v>2.2523530977116072E-4</v>
      </c>
      <c r="S36">
        <f t="shared" si="9"/>
        <v>4.5047061954232143E-4</v>
      </c>
      <c r="T36">
        <f t="shared" si="10"/>
        <v>6.7570592931348204E-4</v>
      </c>
      <c r="V36">
        <f t="shared" si="11"/>
        <v>0.83332870813958815</v>
      </c>
      <c r="W36">
        <f t="shared" si="12"/>
        <v>1.6666574162791763</v>
      </c>
      <c r="X36">
        <f t="shared" si="12"/>
        <v>2.499986124418764</v>
      </c>
      <c r="AA36">
        <f t="shared" si="13"/>
        <v>0.59518120151525788</v>
      </c>
      <c r="AC36">
        <f t="shared" si="14"/>
        <v>-8.2741078553597234</v>
      </c>
    </row>
    <row r="37" spans="7:29" x14ac:dyDescent="0.3">
      <c r="G37">
        <v>32</v>
      </c>
      <c r="H37">
        <f t="shared" si="1"/>
        <v>0.55850536063818546</v>
      </c>
      <c r="J37">
        <f t="shared" si="2"/>
        <v>7.9487889634980727E-2</v>
      </c>
      <c r="K37">
        <f t="shared" si="3"/>
        <v>7.9487889634980727E-2</v>
      </c>
      <c r="L37">
        <f t="shared" si="4"/>
        <v>7.9487889634980727E-2</v>
      </c>
      <c r="N37">
        <f t="shared" si="5"/>
        <v>7.9487889634980727E-2</v>
      </c>
      <c r="O37">
        <f t="shared" si="6"/>
        <v>0.15897577926996145</v>
      </c>
      <c r="P37">
        <f t="shared" si="7"/>
        <v>0.23846366890494219</v>
      </c>
      <c r="R37">
        <f t="shared" si="8"/>
        <v>2.3174311851306334E-4</v>
      </c>
      <c r="S37">
        <f t="shared" si="9"/>
        <v>4.6348623702612669E-4</v>
      </c>
      <c r="T37">
        <f t="shared" si="10"/>
        <v>6.9522935553919E-4</v>
      </c>
      <c r="V37">
        <f t="shared" si="11"/>
        <v>0.85740638875378294</v>
      </c>
      <c r="W37">
        <f t="shared" si="12"/>
        <v>1.7148127775075659</v>
      </c>
      <c r="X37">
        <f t="shared" si="12"/>
        <v>2.5722191662613487</v>
      </c>
      <c r="AA37">
        <f t="shared" si="13"/>
        <v>0.57544456709895264</v>
      </c>
      <c r="AC37">
        <f t="shared" si="14"/>
        <v>-8.4205649718064759</v>
      </c>
    </row>
    <row r="38" spans="7:29" x14ac:dyDescent="0.3">
      <c r="G38">
        <v>33</v>
      </c>
      <c r="H38">
        <f t="shared" si="1"/>
        <v>0.57595865315812877</v>
      </c>
      <c r="J38">
        <f t="shared" si="2"/>
        <v>8.1695855252254063E-2</v>
      </c>
      <c r="K38">
        <f t="shared" si="3"/>
        <v>8.1695855252254063E-2</v>
      </c>
      <c r="L38">
        <f t="shared" si="4"/>
        <v>8.1695855252254063E-2</v>
      </c>
      <c r="N38">
        <f t="shared" si="5"/>
        <v>8.1695855252254063E-2</v>
      </c>
      <c r="O38">
        <f t="shared" si="6"/>
        <v>0.16339171050450813</v>
      </c>
      <c r="P38">
        <f t="shared" si="7"/>
        <v>0.24508756575676219</v>
      </c>
      <c r="R38">
        <f t="shared" si="8"/>
        <v>2.3818033605613431E-4</v>
      </c>
      <c r="S38">
        <f t="shared" si="9"/>
        <v>4.7636067211226862E-4</v>
      </c>
      <c r="T38">
        <f t="shared" si="10"/>
        <v>7.1454100816840287E-4</v>
      </c>
      <c r="V38">
        <f t="shared" si="11"/>
        <v>0.88122289507613083</v>
      </c>
      <c r="W38">
        <f t="shared" si="12"/>
        <v>1.7624457901522617</v>
      </c>
      <c r="X38">
        <f t="shared" si="12"/>
        <v>2.6436686852283922</v>
      </c>
      <c r="AA38">
        <f t="shared" si="13"/>
        <v>0.55571267589875029</v>
      </c>
      <c r="AC38">
        <f t="shared" si="14"/>
        <v>-8.5720968810008884</v>
      </c>
    </row>
    <row r="39" spans="7:29" x14ac:dyDescent="0.3">
      <c r="G39">
        <v>34</v>
      </c>
      <c r="H39">
        <f t="shared" si="1"/>
        <v>0.59341194567807209</v>
      </c>
      <c r="J39">
        <f t="shared" si="2"/>
        <v>8.3878935520612027E-2</v>
      </c>
      <c r="K39">
        <f t="shared" si="3"/>
        <v>8.3878935520612027E-2</v>
      </c>
      <c r="L39">
        <f t="shared" si="4"/>
        <v>8.3878935520612027E-2</v>
      </c>
      <c r="N39">
        <f t="shared" si="5"/>
        <v>8.3878935520612027E-2</v>
      </c>
      <c r="O39">
        <f t="shared" si="6"/>
        <v>0.16775787104122405</v>
      </c>
      <c r="P39">
        <f t="shared" si="7"/>
        <v>0.25163680656183607</v>
      </c>
      <c r="R39">
        <f t="shared" si="8"/>
        <v>2.4454500156155111E-4</v>
      </c>
      <c r="S39">
        <f t="shared" si="9"/>
        <v>4.8909000312310222E-4</v>
      </c>
      <c r="T39">
        <f t="shared" si="10"/>
        <v>7.3363500468465322E-4</v>
      </c>
      <c r="V39">
        <f t="shared" si="11"/>
        <v>0.90477097236808968</v>
      </c>
      <c r="W39">
        <f t="shared" si="12"/>
        <v>1.8095419447361794</v>
      </c>
      <c r="X39">
        <f t="shared" si="12"/>
        <v>2.7143129171042686</v>
      </c>
      <c r="AA39">
        <f t="shared" si="13"/>
        <v>0.5360204519861903</v>
      </c>
      <c r="AC39">
        <f t="shared" si="14"/>
        <v>-8.7287863071113776</v>
      </c>
    </row>
    <row r="40" spans="7:29" x14ac:dyDescent="0.3">
      <c r="G40">
        <v>35</v>
      </c>
      <c r="H40">
        <f t="shared" si="1"/>
        <v>0.6108652381980153</v>
      </c>
      <c r="J40">
        <f t="shared" si="2"/>
        <v>8.6036465452656904E-2</v>
      </c>
      <c r="K40">
        <f t="shared" si="3"/>
        <v>8.6036465452656904E-2</v>
      </c>
      <c r="L40">
        <f t="shared" si="4"/>
        <v>8.6036465452656904E-2</v>
      </c>
      <c r="N40">
        <f t="shared" si="5"/>
        <v>8.6036465452656904E-2</v>
      </c>
      <c r="O40">
        <f t="shared" si="6"/>
        <v>0.17207293090531381</v>
      </c>
      <c r="P40">
        <f t="shared" si="7"/>
        <v>0.2581093963579707</v>
      </c>
      <c r="R40">
        <f t="shared" si="8"/>
        <v>2.5083517629054491E-4</v>
      </c>
      <c r="S40">
        <f t="shared" si="9"/>
        <v>5.0167035258108983E-4</v>
      </c>
      <c r="T40">
        <f t="shared" si="10"/>
        <v>7.5250552887163463E-4</v>
      </c>
      <c r="V40">
        <f t="shared" si="11"/>
        <v>0.92804344765720104</v>
      </c>
      <c r="W40">
        <f t="shared" si="12"/>
        <v>1.8560868953144021</v>
      </c>
      <c r="X40">
        <f t="shared" si="12"/>
        <v>2.7841303429716029</v>
      </c>
      <c r="AA40">
        <f t="shared" si="13"/>
        <v>0.5164015549064348</v>
      </c>
      <c r="AC40">
        <f t="shared" si="14"/>
        <v>-8.8907245005296804</v>
      </c>
    </row>
    <row r="41" spans="7:29" x14ac:dyDescent="0.3">
      <c r="G41">
        <v>36</v>
      </c>
      <c r="H41">
        <f t="shared" si="1"/>
        <v>0.62831853071795862</v>
      </c>
      <c r="J41">
        <f t="shared" si="2"/>
        <v>8.8167787843870971E-2</v>
      </c>
      <c r="K41">
        <f t="shared" si="3"/>
        <v>8.8167787843870971E-2</v>
      </c>
      <c r="L41">
        <f t="shared" si="4"/>
        <v>8.8167787843870971E-2</v>
      </c>
      <c r="N41">
        <f t="shared" si="5"/>
        <v>8.8167787843870971E-2</v>
      </c>
      <c r="O41">
        <f t="shared" si="6"/>
        <v>0.17633557568774194</v>
      </c>
      <c r="P41">
        <f t="shared" si="7"/>
        <v>0.26450336353161291</v>
      </c>
      <c r="R41">
        <f t="shared" si="8"/>
        <v>2.570489441949591E-4</v>
      </c>
      <c r="S41">
        <f t="shared" si="9"/>
        <v>5.140978883899182E-4</v>
      </c>
      <c r="T41">
        <f t="shared" si="10"/>
        <v>7.7114683258487724E-4</v>
      </c>
      <c r="V41">
        <f t="shared" si="11"/>
        <v>0.95103323192204692</v>
      </c>
      <c r="W41">
        <f t="shared" si="12"/>
        <v>1.9020664638440938</v>
      </c>
      <c r="X41">
        <f t="shared" si="12"/>
        <v>2.8530996957661405</v>
      </c>
      <c r="AA41">
        <f t="shared" si="13"/>
        <v>0.49688830537950723</v>
      </c>
      <c r="AC41">
        <f t="shared" si="14"/>
        <v>-9.0580121589238196</v>
      </c>
    </row>
    <row r="42" spans="7:29" x14ac:dyDescent="0.3">
      <c r="G42">
        <v>37</v>
      </c>
      <c r="H42">
        <f t="shared" si="1"/>
        <v>0.64577182323790194</v>
      </c>
      <c r="J42">
        <f t="shared" si="2"/>
        <v>9.0272253472807235E-2</v>
      </c>
      <c r="K42">
        <f t="shared" si="3"/>
        <v>9.0272253472807235E-2</v>
      </c>
      <c r="L42">
        <f t="shared" si="4"/>
        <v>9.0272253472807235E-2</v>
      </c>
      <c r="N42">
        <f t="shared" si="5"/>
        <v>9.0272253472807235E-2</v>
      </c>
      <c r="O42">
        <f t="shared" si="6"/>
        <v>0.18054450694561447</v>
      </c>
      <c r="P42">
        <f t="shared" si="7"/>
        <v>0.27081676041842173</v>
      </c>
      <c r="R42">
        <f t="shared" si="8"/>
        <v>2.6318441250089571E-4</v>
      </c>
      <c r="S42">
        <f t="shared" si="9"/>
        <v>5.2636882500179142E-4</v>
      </c>
      <c r="T42">
        <f t="shared" si="10"/>
        <v>7.8955323750268724E-4</v>
      </c>
      <c r="V42">
        <f t="shared" si="11"/>
        <v>0.97373332225163245</v>
      </c>
      <c r="W42">
        <f t="shared" si="12"/>
        <v>1.9474666445032649</v>
      </c>
      <c r="X42">
        <f t="shared" si="12"/>
        <v>2.921199966754898</v>
      </c>
      <c r="AA42">
        <f t="shared" si="13"/>
        <v>0.47751162061107444</v>
      </c>
      <c r="AC42">
        <f t="shared" si="14"/>
        <v>-9.2307604639069556</v>
      </c>
    </row>
    <row r="43" spans="7:29" x14ac:dyDescent="0.3">
      <c r="G43">
        <v>38</v>
      </c>
      <c r="H43">
        <f t="shared" si="1"/>
        <v>0.66322511575784526</v>
      </c>
      <c r="J43">
        <f t="shared" si="2"/>
        <v>9.2349221298848747E-2</v>
      </c>
      <c r="K43">
        <f t="shared" si="3"/>
        <v>9.2349221298848747E-2</v>
      </c>
      <c r="L43">
        <f t="shared" si="4"/>
        <v>9.2349221298848747E-2</v>
      </c>
      <c r="N43">
        <f t="shared" si="5"/>
        <v>9.2349221298848747E-2</v>
      </c>
      <c r="O43">
        <f t="shared" si="6"/>
        <v>0.18469844259769749</v>
      </c>
      <c r="P43">
        <f t="shared" si="7"/>
        <v>0.27704766389654623</v>
      </c>
      <c r="R43">
        <f t="shared" si="8"/>
        <v>2.692397122852733E-4</v>
      </c>
      <c r="S43">
        <f t="shared" si="9"/>
        <v>5.384794245705466E-4</v>
      </c>
      <c r="T43">
        <f t="shared" si="10"/>
        <v>8.077191368558199E-4</v>
      </c>
      <c r="V43">
        <f t="shared" si="11"/>
        <v>0.99613680397854332</v>
      </c>
      <c r="W43">
        <f t="shared" si="12"/>
        <v>1.9922736079570866</v>
      </c>
      <c r="X43">
        <f t="shared" si="12"/>
        <v>2.9884104119356301</v>
      </c>
      <c r="AA43">
        <f t="shared" si="13"/>
        <v>0.45830095921239089</v>
      </c>
      <c r="AC43">
        <f t="shared" si="14"/>
        <v>-9.4090922511478734</v>
      </c>
    </row>
    <row r="44" spans="7:29" x14ac:dyDescent="0.3">
      <c r="G44">
        <v>39</v>
      </c>
      <c r="H44">
        <f t="shared" si="1"/>
        <v>0.68067840827778847</v>
      </c>
      <c r="J44">
        <f t="shared" si="2"/>
        <v>9.4398058657475609E-2</v>
      </c>
      <c r="K44">
        <f t="shared" si="3"/>
        <v>9.4398058657475609E-2</v>
      </c>
      <c r="L44">
        <f t="shared" si="4"/>
        <v>9.4398058657475609E-2</v>
      </c>
      <c r="N44">
        <f t="shared" si="5"/>
        <v>9.4398058657475609E-2</v>
      </c>
      <c r="O44">
        <f t="shared" si="6"/>
        <v>0.18879611731495122</v>
      </c>
      <c r="P44">
        <f t="shared" si="7"/>
        <v>0.2831941759724268</v>
      </c>
      <c r="R44">
        <f t="shared" si="8"/>
        <v>2.7521299904511838E-4</v>
      </c>
      <c r="S44">
        <f t="shared" si="9"/>
        <v>5.5042599809023676E-4</v>
      </c>
      <c r="T44">
        <f t="shared" si="10"/>
        <v>8.2563899713535504E-4</v>
      </c>
      <c r="V44">
        <f t="shared" si="11"/>
        <v>1.0182368527852175</v>
      </c>
      <c r="W44">
        <f t="shared" si="12"/>
        <v>2.0364737055704349</v>
      </c>
      <c r="X44">
        <f t="shared" si="12"/>
        <v>3.054710558355652</v>
      </c>
      <c r="AA44">
        <f t="shared" si="13"/>
        <v>0.43928427566241646</v>
      </c>
      <c r="AC44">
        <f t="shared" si="14"/>
        <v>-9.5931433351054949</v>
      </c>
    </row>
    <row r="45" spans="7:29" x14ac:dyDescent="0.3">
      <c r="G45">
        <v>40</v>
      </c>
      <c r="H45">
        <f t="shared" si="1"/>
        <v>0.69813170079773179</v>
      </c>
      <c r="J45">
        <f t="shared" si="2"/>
        <v>9.6418141452980888E-2</v>
      </c>
      <c r="K45">
        <f t="shared" si="3"/>
        <v>9.6418141452980888E-2</v>
      </c>
      <c r="L45">
        <f t="shared" si="4"/>
        <v>9.6418141452980888E-2</v>
      </c>
      <c r="N45">
        <f t="shared" si="5"/>
        <v>9.6418141452980888E-2</v>
      </c>
      <c r="O45">
        <f t="shared" si="6"/>
        <v>0.19283628290596178</v>
      </c>
      <c r="P45">
        <f t="shared" si="7"/>
        <v>0.28925442435894266</v>
      </c>
      <c r="R45">
        <f t="shared" si="8"/>
        <v>2.8110245325941951E-4</v>
      </c>
      <c r="S45">
        <f t="shared" si="9"/>
        <v>5.6220490651883901E-4</v>
      </c>
      <c r="T45">
        <f t="shared" si="10"/>
        <v>8.4330735977825846E-4</v>
      </c>
      <c r="V45">
        <f t="shared" si="11"/>
        <v>1.0400267367827007</v>
      </c>
      <c r="W45">
        <f t="shared" si="12"/>
        <v>2.0800534735654015</v>
      </c>
      <c r="X45">
        <f t="shared" si="12"/>
        <v>3.1200802103481018</v>
      </c>
      <c r="AA45">
        <f t="shared" si="13"/>
        <v>0.42048798418221095</v>
      </c>
      <c r="AC45">
        <f t="shared" si="14"/>
        <v>-9.783064013674462</v>
      </c>
    </row>
    <row r="46" spans="7:29" x14ac:dyDescent="0.3">
      <c r="G46">
        <v>41</v>
      </c>
      <c r="H46">
        <f t="shared" si="1"/>
        <v>0.71558499331767511</v>
      </c>
      <c r="J46">
        <f t="shared" si="2"/>
        <v>9.8408854348576089E-2</v>
      </c>
      <c r="K46">
        <f t="shared" si="3"/>
        <v>9.8408854348576089E-2</v>
      </c>
      <c r="L46">
        <f t="shared" si="4"/>
        <v>9.8408854348576089E-2</v>
      </c>
      <c r="N46">
        <f t="shared" si="5"/>
        <v>9.8408854348576089E-2</v>
      </c>
      <c r="O46">
        <f t="shared" si="6"/>
        <v>0.19681770869715218</v>
      </c>
      <c r="P46">
        <f t="shared" si="7"/>
        <v>0.29522656304572825</v>
      </c>
      <c r="R46">
        <f t="shared" si="8"/>
        <v>2.8690628094337053E-4</v>
      </c>
      <c r="S46">
        <f t="shared" si="9"/>
        <v>5.7381256188674106E-4</v>
      </c>
      <c r="T46">
        <f t="shared" si="10"/>
        <v>8.6071884283011148E-4</v>
      </c>
      <c r="V46">
        <f t="shared" si="11"/>
        <v>1.0614998185612441</v>
      </c>
      <c r="W46">
        <f t="shared" si="12"/>
        <v>2.1229996371224882</v>
      </c>
      <c r="X46">
        <f t="shared" si="12"/>
        <v>3.1844994556837318</v>
      </c>
      <c r="AA46">
        <f t="shared" si="13"/>
        <v>0.40193693183286378</v>
      </c>
      <c r="AC46">
        <f t="shared" si="14"/>
        <v>-9.9790207830757609</v>
      </c>
    </row>
    <row r="47" spans="7:29" x14ac:dyDescent="0.3">
      <c r="G47">
        <v>42</v>
      </c>
      <c r="H47">
        <f t="shared" si="1"/>
        <v>0.73303828583761843</v>
      </c>
      <c r="J47">
        <f t="shared" si="2"/>
        <v>0.10036959095382873</v>
      </c>
      <c r="K47">
        <f t="shared" si="3"/>
        <v>0.10036959095382873</v>
      </c>
      <c r="L47">
        <f t="shared" si="4"/>
        <v>0.10036959095382873</v>
      </c>
      <c r="N47">
        <f t="shared" si="5"/>
        <v>0.10036959095382873</v>
      </c>
      <c r="O47">
        <f t="shared" si="6"/>
        <v>0.20073918190765747</v>
      </c>
      <c r="P47">
        <f t="shared" si="7"/>
        <v>0.30110877286148618</v>
      </c>
      <c r="R47">
        <f t="shared" si="8"/>
        <v>2.9262271419483595E-4</v>
      </c>
      <c r="S47">
        <f t="shared" si="9"/>
        <v>5.8524542838967191E-4</v>
      </c>
      <c r="T47">
        <f t="shared" si="10"/>
        <v>8.7786814258450775E-4</v>
      </c>
      <c r="V47">
        <f t="shared" si="11"/>
        <v>1.0826495572121233</v>
      </c>
      <c r="W47">
        <f t="shared" si="12"/>
        <v>2.1652991144242466</v>
      </c>
      <c r="X47">
        <f t="shared" si="12"/>
        <v>3.2479486716363697</v>
      </c>
      <c r="AA47">
        <f t="shared" si="13"/>
        <v>0.3836543805938416</v>
      </c>
      <c r="AC47">
        <f t="shared" si="14"/>
        <v>-10.181198299566701</v>
      </c>
    </row>
    <row r="48" spans="7:29" x14ac:dyDescent="0.3">
      <c r="G48">
        <v>43</v>
      </c>
      <c r="H48">
        <f t="shared" si="1"/>
        <v>0.75049157835756175</v>
      </c>
      <c r="J48">
        <f t="shared" si="2"/>
        <v>0.10229975400937477</v>
      </c>
      <c r="K48">
        <f t="shared" si="3"/>
        <v>0.10229975400937477</v>
      </c>
      <c r="L48">
        <f t="shared" si="4"/>
        <v>0.10229975400937477</v>
      </c>
      <c r="N48">
        <f t="shared" si="5"/>
        <v>0.10229975400937477</v>
      </c>
      <c r="O48">
        <f t="shared" si="6"/>
        <v>0.20459950801874954</v>
      </c>
      <c r="P48">
        <f t="shared" si="7"/>
        <v>0.30689926202812434</v>
      </c>
      <c r="R48">
        <f t="shared" si="8"/>
        <v>2.9825001173287103E-4</v>
      </c>
      <c r="S48">
        <f t="shared" si="9"/>
        <v>5.9650002346574207E-4</v>
      </c>
      <c r="T48">
        <f t="shared" si="10"/>
        <v>8.9475003519861316E-4</v>
      </c>
      <c r="V48">
        <f t="shared" si="11"/>
        <v>1.1034695103200631</v>
      </c>
      <c r="W48">
        <f t="shared" si="12"/>
        <v>2.2069390206401263</v>
      </c>
      <c r="X48">
        <f t="shared" si="12"/>
        <v>3.3104085309601894</v>
      </c>
      <c r="AA48">
        <f t="shared" si="13"/>
        <v>0.3656619981289625</v>
      </c>
      <c r="AC48">
        <f t="shared" si="14"/>
        <v>-10.389801632307254</v>
      </c>
    </row>
    <row r="49" spans="7:29" x14ac:dyDescent="0.3">
      <c r="G49">
        <v>44</v>
      </c>
      <c r="H49">
        <f t="shared" si="1"/>
        <v>0.76794487087750496</v>
      </c>
      <c r="J49">
        <f t="shared" si="2"/>
        <v>0.10419875556884958</v>
      </c>
      <c r="K49">
        <f t="shared" si="3"/>
        <v>0.10419875556884958</v>
      </c>
      <c r="L49">
        <f t="shared" si="4"/>
        <v>0.10419875556884958</v>
      </c>
      <c r="N49">
        <f t="shared" si="5"/>
        <v>0.10419875556884958</v>
      </c>
      <c r="O49">
        <f t="shared" si="6"/>
        <v>0.20839751113769917</v>
      </c>
      <c r="P49">
        <f t="shared" si="7"/>
        <v>0.31259626670654872</v>
      </c>
      <c r="R49">
        <f t="shared" si="8"/>
        <v>3.0378645942813292E-4</v>
      </c>
      <c r="S49">
        <f t="shared" si="9"/>
        <v>6.0757291885626583E-4</v>
      </c>
      <c r="T49">
        <f t="shared" si="10"/>
        <v>9.1135937828439853E-4</v>
      </c>
      <c r="V49">
        <f t="shared" si="11"/>
        <v>1.1239533359256597</v>
      </c>
      <c r="W49">
        <f t="shared" si="12"/>
        <v>2.2479066718513194</v>
      </c>
      <c r="X49">
        <f t="shared" si="12"/>
        <v>3.3718600077769785</v>
      </c>
      <c r="AA49">
        <f t="shared" si="13"/>
        <v>0.34797985690247679</v>
      </c>
      <c r="AC49">
        <f t="shared" si="14"/>
        <v>-10.605058861437133</v>
      </c>
    </row>
    <row r="50" spans="7:29" x14ac:dyDescent="0.3">
      <c r="G50">
        <v>45</v>
      </c>
      <c r="H50">
        <f t="shared" si="1"/>
        <v>0.78539816339744828</v>
      </c>
      <c r="J50">
        <f t="shared" si="2"/>
        <v>0.10606601717798211</v>
      </c>
      <c r="K50">
        <f t="shared" si="3"/>
        <v>0.10606601717798211</v>
      </c>
      <c r="L50">
        <f t="shared" si="4"/>
        <v>0.10606601717798211</v>
      </c>
      <c r="N50">
        <f t="shared" si="5"/>
        <v>0.10606601717798211</v>
      </c>
      <c r="O50">
        <f t="shared" si="6"/>
        <v>0.21213203435596423</v>
      </c>
      <c r="P50">
        <f t="shared" si="7"/>
        <v>0.31819805153394631</v>
      </c>
      <c r="R50">
        <f t="shared" si="8"/>
        <v>3.0923037082502072E-4</v>
      </c>
      <c r="S50">
        <f t="shared" si="9"/>
        <v>6.1846074165004144E-4</v>
      </c>
      <c r="T50">
        <f t="shared" si="10"/>
        <v>9.2769111247506205E-4</v>
      </c>
      <c r="V50">
        <f t="shared" si="11"/>
        <v>1.144094794457202</v>
      </c>
      <c r="W50">
        <f t="shared" si="12"/>
        <v>2.2881895889144039</v>
      </c>
      <c r="X50">
        <f t="shared" si="12"/>
        <v>3.4322843833716052</v>
      </c>
      <c r="AA50">
        <f t="shared" si="13"/>
        <v>0.33062644126809526</v>
      </c>
      <c r="AC50">
        <f t="shared" si="14"/>
        <v>-10.827224087663454</v>
      </c>
    </row>
    <row r="51" spans="7:29" x14ac:dyDescent="0.3">
      <c r="G51">
        <v>46</v>
      </c>
      <c r="H51">
        <f t="shared" si="1"/>
        <v>0.8028514559173916</v>
      </c>
      <c r="J51">
        <f t="shared" si="2"/>
        <v>0.10790097005079766</v>
      </c>
      <c r="K51">
        <f t="shared" si="3"/>
        <v>0.10790097005079766</v>
      </c>
      <c r="L51">
        <f t="shared" si="4"/>
        <v>0.10790097005079766</v>
      </c>
      <c r="N51">
        <f t="shared" si="5"/>
        <v>0.10790097005079766</v>
      </c>
      <c r="O51">
        <f t="shared" si="6"/>
        <v>0.21580194010159531</v>
      </c>
      <c r="P51">
        <f t="shared" si="7"/>
        <v>0.32370291015239294</v>
      </c>
      <c r="R51">
        <f t="shared" si="8"/>
        <v>3.1458008765538676E-4</v>
      </c>
      <c r="S51">
        <f t="shared" si="9"/>
        <v>6.2916017531077352E-4</v>
      </c>
      <c r="T51">
        <f t="shared" si="10"/>
        <v>9.4374026296616012E-4</v>
      </c>
      <c r="V51">
        <f t="shared" si="11"/>
        <v>1.1638877506313068</v>
      </c>
      <c r="W51">
        <f t="shared" si="12"/>
        <v>2.3277755012626136</v>
      </c>
      <c r="X51">
        <f t="shared" si="12"/>
        <v>3.4916632518939199</v>
      </c>
      <c r="AA51">
        <f t="shared" si="13"/>
        <v>0.31361866211933037</v>
      </c>
      <c r="AC51">
        <f t="shared" si="14"/>
        <v>-11.056580935199678</v>
      </c>
    </row>
    <row r="52" spans="7:29" x14ac:dyDescent="0.3">
      <c r="G52">
        <v>47</v>
      </c>
      <c r="H52">
        <f t="shared" si="1"/>
        <v>0.82030474843733492</v>
      </c>
      <c r="J52">
        <f t="shared" si="2"/>
        <v>0.10970305524287556</v>
      </c>
      <c r="K52">
        <f t="shared" si="3"/>
        <v>0.10970305524287556</v>
      </c>
      <c r="L52">
        <f t="shared" si="4"/>
        <v>0.10970305524287556</v>
      </c>
      <c r="N52">
        <f t="shared" si="5"/>
        <v>0.10970305524287556</v>
      </c>
      <c r="O52">
        <f t="shared" si="6"/>
        <v>0.21940611048575112</v>
      </c>
      <c r="P52">
        <f t="shared" si="7"/>
        <v>0.3291091657286267</v>
      </c>
      <c r="R52">
        <f t="shared" si="8"/>
        <v>3.1983398034366052E-4</v>
      </c>
      <c r="S52">
        <f t="shared" si="9"/>
        <v>6.3966796068732105E-4</v>
      </c>
      <c r="T52">
        <f t="shared" si="10"/>
        <v>9.5950194103098163E-4</v>
      </c>
      <c r="V52">
        <f t="shared" si="11"/>
        <v>1.183326175321785</v>
      </c>
      <c r="W52">
        <f t="shared" si="12"/>
        <v>2.3666523506435699</v>
      </c>
      <c r="X52">
        <f t="shared" si="12"/>
        <v>3.5499785259653551</v>
      </c>
      <c r="AA52">
        <f t="shared" si="13"/>
        <v>0.29697187866024483</v>
      </c>
      <c r="AC52">
        <f t="shared" si="14"/>
        <v>-11.293446649767599</v>
      </c>
    </row>
    <row r="53" spans="7:29" x14ac:dyDescent="0.3">
      <c r="G53">
        <v>48</v>
      </c>
      <c r="H53">
        <f t="shared" si="1"/>
        <v>0.83775804095727824</v>
      </c>
      <c r="J53">
        <f t="shared" si="2"/>
        <v>0.11147172382160914</v>
      </c>
      <c r="K53">
        <f t="shared" si="3"/>
        <v>0.11147172382160914</v>
      </c>
      <c r="L53">
        <f t="shared" si="4"/>
        <v>0.11147172382160914</v>
      </c>
      <c r="N53">
        <f t="shared" si="5"/>
        <v>0.11147172382160914</v>
      </c>
      <c r="O53">
        <f t="shared" si="6"/>
        <v>0.22294344764321827</v>
      </c>
      <c r="P53">
        <f t="shared" si="7"/>
        <v>0.33441517146482741</v>
      </c>
      <c r="R53">
        <f t="shared" si="8"/>
        <v>3.2499044850323362E-4</v>
      </c>
      <c r="S53">
        <f t="shared" si="9"/>
        <v>6.4998089700646724E-4</v>
      </c>
      <c r="T53">
        <f t="shared" si="10"/>
        <v>9.7497134550970086E-4</v>
      </c>
      <c r="V53">
        <f t="shared" si="11"/>
        <v>1.2024041473961713</v>
      </c>
      <c r="W53">
        <f t="shared" si="12"/>
        <v>2.4048082947923426</v>
      </c>
      <c r="X53">
        <f t="shared" si="12"/>
        <v>3.6072124421885139</v>
      </c>
      <c r="AA53">
        <f t="shared" si="13"/>
        <v>0.2806999268315894</v>
      </c>
      <c r="AC53">
        <f t="shared" si="14"/>
        <v>-11.538176918985148</v>
      </c>
    </row>
    <row r="54" spans="7:29" x14ac:dyDescent="0.3">
      <c r="G54">
        <v>49</v>
      </c>
      <c r="H54">
        <f t="shared" si="1"/>
        <v>0.85521133347722145</v>
      </c>
      <c r="J54">
        <f t="shared" si="2"/>
        <v>0.11320643703341579</v>
      </c>
      <c r="K54">
        <f t="shared" si="3"/>
        <v>0.11320643703341579</v>
      </c>
      <c r="L54">
        <f t="shared" si="4"/>
        <v>0.11320643703341579</v>
      </c>
      <c r="N54">
        <f t="shared" si="5"/>
        <v>0.11320643703341579</v>
      </c>
      <c r="O54">
        <f t="shared" si="6"/>
        <v>0.22641287406683158</v>
      </c>
      <c r="P54">
        <f t="shared" si="7"/>
        <v>0.33961931110024735</v>
      </c>
      <c r="R54">
        <f t="shared" si="8"/>
        <v>3.3004792142395274E-4</v>
      </c>
      <c r="S54">
        <f t="shared" si="9"/>
        <v>6.6009584284790548E-4</v>
      </c>
      <c r="T54">
        <f t="shared" si="10"/>
        <v>9.9014376427185823E-4</v>
      </c>
      <c r="V54">
        <f t="shared" si="11"/>
        <v>1.2211158555193593</v>
      </c>
      <c r="W54">
        <f t="shared" si="12"/>
        <v>2.4422317110387186</v>
      </c>
      <c r="X54">
        <f t="shared" si="12"/>
        <v>3.6633475665580781</v>
      </c>
      <c r="AA54">
        <f t="shared" si="13"/>
        <v>0.26481515390828642</v>
      </c>
      <c r="AC54">
        <f t="shared" si="14"/>
        <v>-11.79117157575255</v>
      </c>
    </row>
    <row r="55" spans="7:29" x14ac:dyDescent="0.3">
      <c r="G55">
        <v>50</v>
      </c>
      <c r="H55">
        <f t="shared" si="1"/>
        <v>0.87266462599716477</v>
      </c>
      <c r="J55">
        <f t="shared" si="2"/>
        <v>0.1149066664678467</v>
      </c>
      <c r="K55">
        <f t="shared" si="3"/>
        <v>0.1149066664678467</v>
      </c>
      <c r="L55">
        <f t="shared" si="4"/>
        <v>0.1149066664678467</v>
      </c>
      <c r="N55">
        <f t="shared" si="5"/>
        <v>0.1149066664678467</v>
      </c>
      <c r="O55">
        <f t="shared" si="6"/>
        <v>0.22981333293569339</v>
      </c>
      <c r="P55">
        <f t="shared" si="7"/>
        <v>0.34471999940354009</v>
      </c>
      <c r="R55">
        <f t="shared" si="8"/>
        <v>3.3500485855057348E-4</v>
      </c>
      <c r="S55">
        <f t="shared" si="9"/>
        <v>6.7000971710114697E-4</v>
      </c>
      <c r="T55">
        <f t="shared" si="10"/>
        <v>1.0050145756517203E-3</v>
      </c>
      <c r="V55">
        <f t="shared" si="11"/>
        <v>1.2394555999237908</v>
      </c>
      <c r="W55">
        <f t="shared" si="12"/>
        <v>2.4789111998475817</v>
      </c>
      <c r="X55">
        <f t="shared" si="12"/>
        <v>3.7183667997713723</v>
      </c>
      <c r="AA55">
        <f t="shared" si="13"/>
        <v>0.24932845877011361</v>
      </c>
      <c r="AC55">
        <f t="shared" si="14"/>
        <v>-12.052881388914615</v>
      </c>
    </row>
    <row r="56" spans="7:29" x14ac:dyDescent="0.3">
      <c r="G56">
        <v>51</v>
      </c>
      <c r="H56">
        <f t="shared" si="1"/>
        <v>0.89011791851710809</v>
      </c>
      <c r="J56">
        <f t="shared" si="2"/>
        <v>0.11657189421854564</v>
      </c>
      <c r="K56">
        <f t="shared" si="3"/>
        <v>0.11657189421854564</v>
      </c>
      <c r="L56">
        <f t="shared" si="4"/>
        <v>0.11657189421854564</v>
      </c>
      <c r="N56">
        <f t="shared" si="5"/>
        <v>0.11657189421854564</v>
      </c>
      <c r="O56">
        <f t="shared" si="6"/>
        <v>0.23314378843709127</v>
      </c>
      <c r="P56">
        <f t="shared" si="7"/>
        <v>0.34971568265563691</v>
      </c>
      <c r="R56">
        <f t="shared" si="8"/>
        <v>3.3985974995202808E-4</v>
      </c>
      <c r="S56">
        <f t="shared" si="9"/>
        <v>6.7971949990405615E-4</v>
      </c>
      <c r="T56">
        <f t="shared" si="10"/>
        <v>1.0195792498560844E-3</v>
      </c>
      <c r="V56">
        <f t="shared" si="11"/>
        <v>1.2574177941456586</v>
      </c>
      <c r="W56">
        <f t="shared" si="12"/>
        <v>2.5148355882913171</v>
      </c>
      <c r="X56">
        <f t="shared" si="12"/>
        <v>3.7722533824369768</v>
      </c>
      <c r="AA56">
        <f t="shared" si="13"/>
        <v>0.23424933733811409</v>
      </c>
      <c r="AC56">
        <f t="shared" si="14"/>
        <v>-12.323816203308251</v>
      </c>
    </row>
    <row r="57" spans="7:29" x14ac:dyDescent="0.3">
      <c r="G57">
        <v>52</v>
      </c>
      <c r="H57">
        <f t="shared" si="1"/>
        <v>0.90757121103705141</v>
      </c>
      <c r="J57">
        <f t="shared" si="2"/>
        <v>0.11820161304100829</v>
      </c>
      <c r="K57">
        <f t="shared" si="3"/>
        <v>0.11820161304100829</v>
      </c>
      <c r="L57">
        <f t="shared" si="4"/>
        <v>0.11820161304100829</v>
      </c>
      <c r="N57">
        <f t="shared" si="5"/>
        <v>0.11820161304100829</v>
      </c>
      <c r="O57">
        <f t="shared" si="6"/>
        <v>0.23640322608201658</v>
      </c>
      <c r="P57">
        <f t="shared" si="7"/>
        <v>0.35460483912302487</v>
      </c>
      <c r="R57">
        <f t="shared" si="8"/>
        <v>3.4461111678136527E-4</v>
      </c>
      <c r="S57">
        <f t="shared" si="9"/>
        <v>6.8922223356273054E-4</v>
      </c>
      <c r="T57">
        <f t="shared" si="10"/>
        <v>1.0338333503440958E-3</v>
      </c>
      <c r="V57">
        <f t="shared" si="11"/>
        <v>1.2749969667265992</v>
      </c>
      <c r="W57">
        <f t="shared" si="12"/>
        <v>2.5499939334531985</v>
      </c>
      <c r="X57">
        <f t="shared" si="12"/>
        <v>3.8249909001797979</v>
      </c>
      <c r="AA57">
        <f t="shared" si="13"/>
        <v>0.21958593266446133</v>
      </c>
      <c r="AC57">
        <f t="shared" si="14"/>
        <v>-12.604554768699789</v>
      </c>
    </row>
    <row r="58" spans="7:29" x14ac:dyDescent="0.3">
      <c r="G58">
        <v>53</v>
      </c>
      <c r="H58">
        <f t="shared" si="1"/>
        <v>0.92502450355699462</v>
      </c>
      <c r="J58">
        <f t="shared" si="2"/>
        <v>0.11979532650709392</v>
      </c>
      <c r="K58">
        <f t="shared" si="3"/>
        <v>0.11979532650709392</v>
      </c>
      <c r="L58">
        <f t="shared" si="4"/>
        <v>0.11979532650709392</v>
      </c>
      <c r="N58">
        <f t="shared" si="5"/>
        <v>0.11979532650709392</v>
      </c>
      <c r="O58">
        <f t="shared" si="6"/>
        <v>0.23959065301418783</v>
      </c>
      <c r="P58">
        <f t="shared" si="7"/>
        <v>0.35938597952128176</v>
      </c>
      <c r="R58">
        <f t="shared" si="8"/>
        <v>3.4925751172622135E-4</v>
      </c>
      <c r="S58">
        <f t="shared" si="9"/>
        <v>6.9851502345244271E-4</v>
      </c>
      <c r="T58">
        <f t="shared" si="10"/>
        <v>1.0477725351786642E-3</v>
      </c>
      <c r="V58">
        <f t="shared" si="11"/>
        <v>1.2921877628803513</v>
      </c>
      <c r="W58">
        <f t="shared" si="12"/>
        <v>2.5843755257607026</v>
      </c>
      <c r="X58">
        <f t="shared" si="12"/>
        <v>3.8765632886410546</v>
      </c>
      <c r="AA58">
        <f t="shared" si="13"/>
        <v>0.20534508916299951</v>
      </c>
      <c r="AC58">
        <f t="shared" si="14"/>
        <v>-12.895756701860781</v>
      </c>
    </row>
    <row r="59" spans="7:29" x14ac:dyDescent="0.3">
      <c r="G59">
        <v>54</v>
      </c>
      <c r="H59">
        <f t="shared" si="1"/>
        <v>0.94247779607693793</v>
      </c>
      <c r="J59">
        <f t="shared" si="2"/>
        <v>0.12135254915624211</v>
      </c>
      <c r="K59">
        <f t="shared" si="3"/>
        <v>0.12135254915624211</v>
      </c>
      <c r="L59">
        <f t="shared" si="4"/>
        <v>0.12135254915624211</v>
      </c>
      <c r="N59">
        <f t="shared" si="5"/>
        <v>0.12135254915624211</v>
      </c>
      <c r="O59">
        <f t="shared" si="6"/>
        <v>0.24270509831248421</v>
      </c>
      <c r="P59">
        <f t="shared" si="7"/>
        <v>0.36405764746872632</v>
      </c>
      <c r="R59">
        <f t="shared" si="8"/>
        <v>3.5379751944968546E-4</v>
      </c>
      <c r="S59">
        <f t="shared" si="9"/>
        <v>7.0759503889937091E-4</v>
      </c>
      <c r="T59">
        <f t="shared" si="10"/>
        <v>1.0613925583490564E-3</v>
      </c>
      <c r="V59">
        <f t="shared" si="11"/>
        <v>1.3089849461238754</v>
      </c>
      <c r="W59">
        <f t="shared" si="12"/>
        <v>2.6179698922477508</v>
      </c>
      <c r="X59">
        <f t="shared" si="12"/>
        <v>3.9269548383716266</v>
      </c>
      <c r="AA59">
        <f t="shared" si="13"/>
        <v>0.1915324104711511</v>
      </c>
      <c r="AC59">
        <f t="shared" si="14"/>
        <v>-13.198177169513144</v>
      </c>
    </row>
    <row r="60" spans="7:29" x14ac:dyDescent="0.3">
      <c r="G60">
        <v>55</v>
      </c>
      <c r="H60">
        <f t="shared" si="1"/>
        <v>0.95993108859688125</v>
      </c>
      <c r="J60">
        <f t="shared" si="2"/>
        <v>0.12287280664334876</v>
      </c>
      <c r="K60">
        <f t="shared" si="3"/>
        <v>0.12287280664334876</v>
      </c>
      <c r="L60">
        <f t="shared" si="4"/>
        <v>0.12287280664334876</v>
      </c>
      <c r="N60">
        <f t="shared" si="5"/>
        <v>0.12287280664334876</v>
      </c>
      <c r="O60">
        <f t="shared" si="6"/>
        <v>0.24574561328669753</v>
      </c>
      <c r="P60">
        <f t="shared" si="7"/>
        <v>0.36861841993004629</v>
      </c>
      <c r="R60">
        <f t="shared" si="8"/>
        <v>3.5822975702142499E-4</v>
      </c>
      <c r="S60">
        <f t="shared" si="9"/>
        <v>7.1645951404284997E-4</v>
      </c>
      <c r="T60">
        <f t="shared" si="10"/>
        <v>1.074689271064275E-3</v>
      </c>
      <c r="V60">
        <f t="shared" si="11"/>
        <v>1.3253833998724376</v>
      </c>
      <c r="W60">
        <f t="shared" si="12"/>
        <v>2.6507667997448752</v>
      </c>
      <c r="X60">
        <f t="shared" si="12"/>
        <v>3.976150199617313</v>
      </c>
      <c r="AA60">
        <f t="shared" si="13"/>
        <v>0.17815232044106985</v>
      </c>
      <c r="AC60">
        <f t="shared" si="14"/>
        <v>-13.512685079011629</v>
      </c>
    </row>
    <row r="61" spans="7:29" x14ac:dyDescent="0.3">
      <c r="G61">
        <v>56</v>
      </c>
      <c r="H61">
        <f t="shared" si="1"/>
        <v>0.97738438111682457</v>
      </c>
      <c r="J61">
        <f t="shared" si="2"/>
        <v>0.12435563588325625</v>
      </c>
      <c r="K61">
        <f t="shared" si="3"/>
        <v>0.12435563588325625</v>
      </c>
      <c r="L61">
        <f t="shared" si="4"/>
        <v>0.12435563588325625</v>
      </c>
      <c r="N61">
        <f t="shared" si="5"/>
        <v>0.12435563588325625</v>
      </c>
      <c r="O61">
        <f t="shared" si="6"/>
        <v>0.2487112717665125</v>
      </c>
      <c r="P61">
        <f t="shared" si="7"/>
        <v>0.37306690764976874</v>
      </c>
      <c r="R61">
        <f t="shared" si="8"/>
        <v>3.625528743389395E-4</v>
      </c>
      <c r="S61">
        <f t="shared" si="9"/>
        <v>7.25105748677879E-4</v>
      </c>
      <c r="T61">
        <f t="shared" si="10"/>
        <v>1.0876586230168185E-3</v>
      </c>
      <c r="V61">
        <f t="shared" si="11"/>
        <v>1.3413781289981705</v>
      </c>
      <c r="W61">
        <f t="shared" si="12"/>
        <v>2.6827562579963411</v>
      </c>
      <c r="X61">
        <f t="shared" si="12"/>
        <v>4.0241343869945112</v>
      </c>
      <c r="AA61">
        <f t="shared" si="13"/>
        <v>0.16520812676843014</v>
      </c>
      <c r="AC61">
        <f t="shared" si="14"/>
        <v>-13.840285843976201</v>
      </c>
    </row>
    <row r="62" spans="7:29" x14ac:dyDescent="0.3">
      <c r="G62">
        <v>57</v>
      </c>
      <c r="H62">
        <f t="shared" si="1"/>
        <v>0.99483767363676789</v>
      </c>
      <c r="J62">
        <f t="shared" si="2"/>
        <v>0.12580058519181361</v>
      </c>
      <c r="K62">
        <f t="shared" si="3"/>
        <v>0.12580058519181361</v>
      </c>
      <c r="L62">
        <f t="shared" si="4"/>
        <v>0.12580058519181361</v>
      </c>
      <c r="N62">
        <f t="shared" si="5"/>
        <v>0.12580058519181361</v>
      </c>
      <c r="O62">
        <f t="shared" si="6"/>
        <v>0.25160117038362723</v>
      </c>
      <c r="P62">
        <f t="shared" si="7"/>
        <v>0.37740175557544087</v>
      </c>
      <c r="R62">
        <f t="shared" si="8"/>
        <v>3.6676555453881522E-4</v>
      </c>
      <c r="S62">
        <f t="shared" si="9"/>
        <v>7.3353110907763044E-4</v>
      </c>
      <c r="T62">
        <f t="shared" si="10"/>
        <v>1.1002966636164458E-3</v>
      </c>
      <c r="V62">
        <f t="shared" si="11"/>
        <v>1.3569642613516384</v>
      </c>
      <c r="W62">
        <f t="shared" si="12"/>
        <v>2.7139285227032768</v>
      </c>
      <c r="X62">
        <f t="shared" si="12"/>
        <v>4.0708927840549158</v>
      </c>
      <c r="AA62">
        <f t="shared" si="13"/>
        <v>0.15270208678081207</v>
      </c>
      <c r="AC62">
        <f t="shared" si="14"/>
        <v>-14.18215019293158</v>
      </c>
    </row>
    <row r="63" spans="7:29" x14ac:dyDescent="0.3">
      <c r="G63">
        <v>58</v>
      </c>
      <c r="H63">
        <f t="shared" si="1"/>
        <v>1.0122909661567112</v>
      </c>
      <c r="J63">
        <f t="shared" si="2"/>
        <v>0.12720721442346389</v>
      </c>
      <c r="K63">
        <f t="shared" si="3"/>
        <v>0.12720721442346389</v>
      </c>
      <c r="L63">
        <f t="shared" si="4"/>
        <v>0.12720721442346389</v>
      </c>
      <c r="N63">
        <f t="shared" si="5"/>
        <v>0.12720721442346389</v>
      </c>
      <c r="O63">
        <f t="shared" si="6"/>
        <v>0.25441442884692778</v>
      </c>
      <c r="P63">
        <f t="shared" si="7"/>
        <v>0.38162164327039166</v>
      </c>
      <c r="R63">
        <f t="shared" si="8"/>
        <v>3.7086651439785393E-4</v>
      </c>
      <c r="S63">
        <f t="shared" si="9"/>
        <v>7.4173302879570785E-4</v>
      </c>
      <c r="T63">
        <f t="shared" si="10"/>
        <v>1.1125995431935617E-3</v>
      </c>
      <c r="V63">
        <f t="shared" si="11"/>
        <v>1.3721370492459395</v>
      </c>
      <c r="W63">
        <f t="shared" si="12"/>
        <v>2.744274098491879</v>
      </c>
      <c r="X63">
        <f t="shared" si="12"/>
        <v>4.1164111477378178</v>
      </c>
      <c r="AA63">
        <f t="shared" si="13"/>
        <v>0.1406354749238278</v>
      </c>
      <c r="AC63">
        <f t="shared" si="14"/>
        <v>-14.539651071991457</v>
      </c>
    </row>
    <row r="64" spans="7:29" x14ac:dyDescent="0.3">
      <c r="G64">
        <v>59</v>
      </c>
      <c r="H64">
        <f t="shared" si="1"/>
        <v>1.0297442586766545</v>
      </c>
      <c r="J64">
        <f t="shared" si="2"/>
        <v>0.12857509510531684</v>
      </c>
      <c r="K64">
        <f t="shared" si="3"/>
        <v>0.12857509510531684</v>
      </c>
      <c r="L64">
        <f t="shared" si="4"/>
        <v>0.12857509510531684</v>
      </c>
      <c r="N64">
        <f t="shared" si="5"/>
        <v>0.12857509510531684</v>
      </c>
      <c r="O64">
        <f t="shared" si="6"/>
        <v>0.25715019021063368</v>
      </c>
      <c r="P64">
        <f t="shared" si="7"/>
        <v>0.38572528531595052</v>
      </c>
      <c r="R64">
        <f t="shared" si="8"/>
        <v>3.7485450472395581E-4</v>
      </c>
      <c r="S64">
        <f t="shared" si="9"/>
        <v>7.4970900944791162E-4</v>
      </c>
      <c r="T64">
        <f t="shared" si="10"/>
        <v>1.1245635141718675E-3</v>
      </c>
      <c r="V64">
        <f t="shared" si="11"/>
        <v>1.3868918709028997</v>
      </c>
      <c r="W64">
        <f t="shared" si="12"/>
        <v>2.7737837418057993</v>
      </c>
      <c r="X64">
        <f t="shared" si="12"/>
        <v>4.1606756127086992</v>
      </c>
      <c r="AA64">
        <f t="shared" si="13"/>
        <v>0.12900865150170668</v>
      </c>
      <c r="AC64">
        <f t="shared" si="14"/>
        <v>-14.914411556530261</v>
      </c>
    </row>
    <row r="65" spans="7:29" x14ac:dyDescent="0.3">
      <c r="G65">
        <v>60</v>
      </c>
      <c r="H65">
        <f t="shared" si="1"/>
        <v>1.0471975511965976</v>
      </c>
      <c r="J65">
        <f t="shared" si="2"/>
        <v>0.12990381056766578</v>
      </c>
      <c r="K65">
        <f t="shared" si="3"/>
        <v>0.12990381056766578</v>
      </c>
      <c r="L65">
        <f t="shared" si="4"/>
        <v>0.12990381056766578</v>
      </c>
      <c r="N65">
        <f t="shared" si="5"/>
        <v>0.12990381056766578</v>
      </c>
      <c r="O65">
        <f t="shared" si="6"/>
        <v>0.25980762113533157</v>
      </c>
      <c r="P65">
        <f t="shared" si="7"/>
        <v>0.38971143170299738</v>
      </c>
      <c r="R65">
        <f t="shared" si="8"/>
        <v>3.7872831073663493E-4</v>
      </c>
      <c r="S65">
        <f t="shared" si="9"/>
        <v>7.5745662147326987E-4</v>
      </c>
      <c r="T65">
        <f t="shared" si="10"/>
        <v>1.1361849322099049E-3</v>
      </c>
      <c r="V65">
        <f t="shared" si="11"/>
        <v>1.4012242318609087</v>
      </c>
      <c r="W65">
        <f t="shared" si="12"/>
        <v>2.8024484637218174</v>
      </c>
      <c r="X65">
        <f t="shared" si="12"/>
        <v>4.2036726955827266</v>
      </c>
      <c r="AA65">
        <f t="shared" si="13"/>
        <v>0.11782113224948564</v>
      </c>
      <c r="AC65">
        <f t="shared" si="14"/>
        <v>-15.308367993807039</v>
      </c>
    </row>
    <row r="66" spans="7:29" x14ac:dyDescent="0.3">
      <c r="G66">
        <v>61</v>
      </c>
      <c r="H66">
        <f t="shared" si="1"/>
        <v>1.064650843716541</v>
      </c>
      <c r="J66">
        <f t="shared" si="2"/>
        <v>0.13119295607090936</v>
      </c>
      <c r="K66">
        <f t="shared" si="3"/>
        <v>0.13119295607090936</v>
      </c>
      <c r="L66">
        <f t="shared" si="4"/>
        <v>0.13119295607090936</v>
      </c>
      <c r="N66">
        <f t="shared" si="5"/>
        <v>0.13119295607090936</v>
      </c>
      <c r="O66">
        <f t="shared" si="6"/>
        <v>0.26238591214181872</v>
      </c>
      <c r="P66">
        <f t="shared" si="7"/>
        <v>0.39357886821272808</v>
      </c>
      <c r="R66">
        <f t="shared" si="8"/>
        <v>3.8248675243705355E-4</v>
      </c>
      <c r="S66">
        <f t="shared" si="9"/>
        <v>7.649735048741071E-4</v>
      </c>
      <c r="T66">
        <f t="shared" si="10"/>
        <v>1.1474602573111608E-3</v>
      </c>
      <c r="V66">
        <f t="shared" si="11"/>
        <v>1.4151297663439786</v>
      </c>
      <c r="W66">
        <f t="shared" si="12"/>
        <v>2.8302595326879572</v>
      </c>
      <c r="X66">
        <f t="shared" si="12"/>
        <v>4.2453892990319364</v>
      </c>
      <c r="AA66">
        <f t="shared" si="13"/>
        <v>0.10707165833610581</v>
      </c>
      <c r="AC66">
        <f t="shared" si="14"/>
        <v>-15.723854622059921</v>
      </c>
    </row>
    <row r="67" spans="7:29" x14ac:dyDescent="0.3">
      <c r="G67">
        <v>62</v>
      </c>
      <c r="H67">
        <f t="shared" si="1"/>
        <v>1.0821041362364843</v>
      </c>
      <c r="J67">
        <f t="shared" si="2"/>
        <v>0.13244213892883902</v>
      </c>
      <c r="K67">
        <f t="shared" si="3"/>
        <v>0.13244213892883902</v>
      </c>
      <c r="L67">
        <f t="shared" si="4"/>
        <v>0.13244213892883902</v>
      </c>
      <c r="N67">
        <f t="shared" si="5"/>
        <v>0.13244213892883902</v>
      </c>
      <c r="O67">
        <f t="shared" si="6"/>
        <v>0.26488427785767804</v>
      </c>
      <c r="P67">
        <f t="shared" si="7"/>
        <v>0.39732641678651703</v>
      </c>
      <c r="R67">
        <f t="shared" si="8"/>
        <v>3.8612868496746069E-4</v>
      </c>
      <c r="S67">
        <f t="shared" si="9"/>
        <v>7.7225736993492139E-4</v>
      </c>
      <c r="T67">
        <f t="shared" si="10"/>
        <v>1.1583860549023821E-3</v>
      </c>
      <c r="V67">
        <f t="shared" si="11"/>
        <v>1.4286042385915991</v>
      </c>
      <c r="W67">
        <f t="shared" si="12"/>
        <v>2.8572084771831983</v>
      </c>
      <c r="X67">
        <f t="shared" si="12"/>
        <v>4.2858127157747976</v>
      </c>
      <c r="AA67">
        <f t="shared" si="13"/>
        <v>9.6758266421020631E-2</v>
      </c>
      <c r="AC67">
        <f t="shared" si="14"/>
        <v>-16.163719126481368</v>
      </c>
    </row>
    <row r="68" spans="7:29" x14ac:dyDescent="0.3">
      <c r="G68">
        <v>63</v>
      </c>
      <c r="H68">
        <f t="shared" si="1"/>
        <v>1.0995574287564276</v>
      </c>
      <c r="J68">
        <f t="shared" si="2"/>
        <v>0.13365097862825517</v>
      </c>
      <c r="K68">
        <f t="shared" si="3"/>
        <v>0.13365097862825517</v>
      </c>
      <c r="L68">
        <f t="shared" si="4"/>
        <v>0.13365097862825517</v>
      </c>
      <c r="N68">
        <f t="shared" si="5"/>
        <v>0.13365097862825517</v>
      </c>
      <c r="O68">
        <f t="shared" si="6"/>
        <v>0.26730195725651035</v>
      </c>
      <c r="P68">
        <f t="shared" si="7"/>
        <v>0.40095293588476555</v>
      </c>
      <c r="R68">
        <f t="shared" si="8"/>
        <v>3.8965299895992763E-4</v>
      </c>
      <c r="S68">
        <f t="shared" si="9"/>
        <v>7.7930599791985525E-4</v>
      </c>
      <c r="T68">
        <f t="shared" si="10"/>
        <v>1.168958996879783E-3</v>
      </c>
      <c r="V68">
        <f t="shared" si="11"/>
        <v>1.4416435441489945</v>
      </c>
      <c r="W68">
        <f t="shared" si="12"/>
        <v>2.8832870882979891</v>
      </c>
      <c r="X68">
        <f t="shared" si="12"/>
        <v>4.3249306324469838</v>
      </c>
      <c r="AA68">
        <f t="shared" si="13"/>
        <v>8.6878358411274836E-2</v>
      </c>
      <c r="AC68">
        <f t="shared" si="14"/>
        <v>-16.631483851105891</v>
      </c>
    </row>
    <row r="69" spans="7:29" x14ac:dyDescent="0.3">
      <c r="G69">
        <v>64</v>
      </c>
      <c r="H69">
        <f t="shared" si="1"/>
        <v>1.1170107212763709</v>
      </c>
      <c r="J69">
        <f t="shared" si="2"/>
        <v>0.13481910694487506</v>
      </c>
      <c r="K69">
        <f t="shared" si="3"/>
        <v>0.13481910694487506</v>
      </c>
      <c r="L69">
        <f t="shared" si="4"/>
        <v>0.13481910694487506</v>
      </c>
      <c r="N69">
        <f t="shared" si="5"/>
        <v>0.13481910694487506</v>
      </c>
      <c r="O69">
        <f t="shared" si="6"/>
        <v>0.26963821388975012</v>
      </c>
      <c r="P69">
        <f t="shared" si="7"/>
        <v>0.40445732083462516</v>
      </c>
      <c r="R69">
        <f t="shared" si="8"/>
        <v>3.9305862087427132E-4</v>
      </c>
      <c r="S69">
        <f t="shared" si="9"/>
        <v>7.8611724174854265E-4</v>
      </c>
      <c r="T69">
        <f t="shared" si="10"/>
        <v>1.1791758626228139E-3</v>
      </c>
      <c r="V69">
        <f t="shared" si="11"/>
        <v>1.4542437111173767</v>
      </c>
      <c r="W69">
        <f t="shared" si="12"/>
        <v>2.9084874222347534</v>
      </c>
      <c r="X69">
        <f t="shared" si="12"/>
        <v>4.3627311333521295</v>
      </c>
      <c r="AA69">
        <f t="shared" si="13"/>
        <v>7.7428770590878535E-2</v>
      </c>
      <c r="AC69">
        <f t="shared" si="14"/>
        <v>-17.131576277099981</v>
      </c>
    </row>
    <row r="70" spans="7:29" x14ac:dyDescent="0.3">
      <c r="G70">
        <v>65</v>
      </c>
      <c r="H70">
        <f t="shared" ref="H70:H133" si="15">RADIANS(G70)</f>
        <v>1.1344640137963142</v>
      </c>
      <c r="J70">
        <f t="shared" ref="J70:J133" si="16">((SIN(H70))*$C$4)</f>
        <v>0.13594616805549747</v>
      </c>
      <c r="K70">
        <f t="shared" ref="K70:K133" si="17">((SIN(H70))*$C$5)</f>
        <v>0.13594616805549747</v>
      </c>
      <c r="L70">
        <f t="shared" ref="L70:L133" si="18">ABS((SIN(H70))*$C$6)</f>
        <v>0.13594616805549747</v>
      </c>
      <c r="N70">
        <f t="shared" ref="N70:N133" si="19">J70</f>
        <v>0.13594616805549747</v>
      </c>
      <c r="O70">
        <f t="shared" ref="O70:O133" si="20">J70+K70</f>
        <v>0.27189233611099495</v>
      </c>
      <c r="P70">
        <f t="shared" ref="P70:P133" si="21">J70+K70+L70</f>
        <v>0.40783850416649242</v>
      </c>
      <c r="R70">
        <f t="shared" ref="R70:R133" si="22">N70/$C$2+$C$10</f>
        <v>3.9634451332506553E-4</v>
      </c>
      <c r="S70">
        <f t="shared" ref="S70:S133" si="23">O70/$C$2+2*$C$10</f>
        <v>7.9268902665013106E-4</v>
      </c>
      <c r="T70">
        <f t="shared" ref="T70:T133" si="24">P70/$C$2+3*$C$10</f>
        <v>1.1890335399751966E-3</v>
      </c>
      <c r="V70">
        <f t="shared" ref="V70:V133" si="25">2*PI()*$C$8*R70</f>
        <v>1.4664009013638262</v>
      </c>
      <c r="W70">
        <f t="shared" ref="W70:X133" si="26">2*PI()*$C$8*S70</f>
        <v>2.9328018027276523</v>
      </c>
      <c r="X70">
        <f t="shared" si="26"/>
        <v>4.3992027040914783</v>
      </c>
      <c r="AA70">
        <f t="shared" ref="AA70:AA133" si="27">SQRT(   (2*COS(V71/2))^2      +  (2*COS((W71-X71)/2))^2     + 8*COS(V71/2)*COS((W71-X71)/2)*COS((W71+X71-V71)/2)                            )/4</f>
        <v>6.8405841819574459E-2</v>
      </c>
      <c r="AC70">
        <f t="shared" ref="AC70:AC133" si="28">10*LOG(AA70/4)</f>
        <v>-17.669667995249483</v>
      </c>
    </row>
    <row r="71" spans="7:29" x14ac:dyDescent="0.3">
      <c r="G71">
        <v>66</v>
      </c>
      <c r="H71">
        <f t="shared" si="15"/>
        <v>1.1519173063162575</v>
      </c>
      <c r="J71">
        <f t="shared" si="16"/>
        <v>0.13703181864639014</v>
      </c>
      <c r="K71">
        <f t="shared" si="17"/>
        <v>0.13703181864639014</v>
      </c>
      <c r="L71">
        <f t="shared" si="18"/>
        <v>0.13703181864639014</v>
      </c>
      <c r="N71">
        <f t="shared" si="19"/>
        <v>0.13703181864639014</v>
      </c>
      <c r="O71">
        <f t="shared" si="20"/>
        <v>0.27406363729278027</v>
      </c>
      <c r="P71">
        <f t="shared" si="21"/>
        <v>0.41109545593917041</v>
      </c>
      <c r="R71">
        <f t="shared" si="22"/>
        <v>3.995096753976389E-4</v>
      </c>
      <c r="S71">
        <f t="shared" si="23"/>
        <v>7.990193507952778E-4</v>
      </c>
      <c r="T71">
        <f t="shared" si="24"/>
        <v>1.1985290261929168E-3</v>
      </c>
      <c r="V71">
        <f t="shared" si="25"/>
        <v>1.4781114116904255</v>
      </c>
      <c r="W71">
        <f t="shared" si="26"/>
        <v>2.956222823380851</v>
      </c>
      <c r="X71">
        <f t="shared" si="26"/>
        <v>4.4343342350712769</v>
      </c>
      <c r="AA71">
        <f t="shared" si="27"/>
        <v>5.9805480523371674E-2</v>
      </c>
      <c r="AC71">
        <f t="shared" si="28"/>
        <v>-18.253190071389337</v>
      </c>
    </row>
    <row r="72" spans="7:29" x14ac:dyDescent="0.3">
      <c r="G72">
        <v>67</v>
      </c>
      <c r="H72">
        <f t="shared" si="15"/>
        <v>1.1693705988362009</v>
      </c>
      <c r="J72">
        <f t="shared" si="16"/>
        <v>0.13807572801786605</v>
      </c>
      <c r="K72">
        <f t="shared" si="17"/>
        <v>0.13807572801786605</v>
      </c>
      <c r="L72">
        <f t="shared" si="18"/>
        <v>0.13807572801786605</v>
      </c>
      <c r="N72">
        <f t="shared" si="19"/>
        <v>0.13807572801786605</v>
      </c>
      <c r="O72">
        <f t="shared" si="20"/>
        <v>0.2761514560357321</v>
      </c>
      <c r="P72">
        <f t="shared" si="21"/>
        <v>0.41422718405359815</v>
      </c>
      <c r="R72">
        <f t="shared" si="22"/>
        <v>4.0255314295296223E-4</v>
      </c>
      <c r="S72">
        <f t="shared" si="23"/>
        <v>8.0510628590592446E-4</v>
      </c>
      <c r="T72">
        <f t="shared" si="24"/>
        <v>1.2076594288588868E-3</v>
      </c>
      <c r="V72">
        <f t="shared" si="25"/>
        <v>1.4893716749622861</v>
      </c>
      <c r="W72">
        <f t="shared" si="26"/>
        <v>2.9787433499245721</v>
      </c>
      <c r="X72">
        <f t="shared" si="26"/>
        <v>4.4681150248868589</v>
      </c>
      <c r="AA72">
        <f t="shared" si="27"/>
        <v>5.1623230224251457E-2</v>
      </c>
      <c r="AC72">
        <f t="shared" si="28"/>
        <v>-18.892148151287156</v>
      </c>
    </row>
    <row r="73" spans="7:29" x14ac:dyDescent="0.3">
      <c r="G73">
        <v>68</v>
      </c>
      <c r="H73">
        <f t="shared" si="15"/>
        <v>1.1868238913561442</v>
      </c>
      <c r="J73">
        <f t="shared" si="16"/>
        <v>0.13907757818501812</v>
      </c>
      <c r="K73">
        <f t="shared" si="17"/>
        <v>0.13907757818501812</v>
      </c>
      <c r="L73">
        <f t="shared" si="18"/>
        <v>0.13907757818501812</v>
      </c>
      <c r="N73">
        <f t="shared" si="19"/>
        <v>0.13907757818501812</v>
      </c>
      <c r="O73">
        <f t="shared" si="20"/>
        <v>0.27815515637003624</v>
      </c>
      <c r="P73">
        <f t="shared" si="21"/>
        <v>0.41723273455505439</v>
      </c>
      <c r="R73">
        <f t="shared" si="22"/>
        <v>4.0547398892133561E-4</v>
      </c>
      <c r="S73">
        <f t="shared" si="23"/>
        <v>8.1094797784267121E-4</v>
      </c>
      <c r="T73">
        <f t="shared" si="24"/>
        <v>1.216421966764007E-3</v>
      </c>
      <c r="V73">
        <f t="shared" si="25"/>
        <v>1.5001782611941352</v>
      </c>
      <c r="W73">
        <f t="shared" si="26"/>
        <v>3.0003565223882704</v>
      </c>
      <c r="X73">
        <f t="shared" si="26"/>
        <v>4.5005347835824061</v>
      </c>
      <c r="AA73">
        <f t="shared" si="27"/>
        <v>4.3854333381109757E-2</v>
      </c>
      <c r="AC73">
        <f t="shared" si="28"/>
        <v>-19.600474775365168</v>
      </c>
    </row>
    <row r="74" spans="7:29" x14ac:dyDescent="0.3">
      <c r="G74">
        <v>69</v>
      </c>
      <c r="H74">
        <f t="shared" si="15"/>
        <v>1.2042771838760873</v>
      </c>
      <c r="J74">
        <f t="shared" si="16"/>
        <v>0.14003706397458027</v>
      </c>
      <c r="K74">
        <f t="shared" si="17"/>
        <v>0.14003706397458027</v>
      </c>
      <c r="L74">
        <f t="shared" si="18"/>
        <v>0.14003706397458027</v>
      </c>
      <c r="N74">
        <f t="shared" si="19"/>
        <v>0.14003706397458027</v>
      </c>
      <c r="O74">
        <f t="shared" si="20"/>
        <v>0.28007412794916053</v>
      </c>
      <c r="P74">
        <f t="shared" si="21"/>
        <v>0.4201111919237408</v>
      </c>
      <c r="R74">
        <f t="shared" si="22"/>
        <v>4.0827132358478211E-4</v>
      </c>
      <c r="S74">
        <f t="shared" si="23"/>
        <v>8.1654264716956421E-4</v>
      </c>
      <c r="T74">
        <f t="shared" si="24"/>
        <v>1.2248139707543464E-3</v>
      </c>
      <c r="V74">
        <f t="shared" si="25"/>
        <v>1.5105278785951206</v>
      </c>
      <c r="W74">
        <f t="shared" si="26"/>
        <v>3.0210557571902412</v>
      </c>
      <c r="X74">
        <f t="shared" si="26"/>
        <v>4.5315836357853625</v>
      </c>
      <c r="AA74">
        <f t="shared" si="27"/>
        <v>3.6493793337872199E-2</v>
      </c>
      <c r="AC74">
        <f t="shared" si="28"/>
        <v>-20.398409829898334</v>
      </c>
    </row>
    <row r="75" spans="7:29" x14ac:dyDescent="0.3">
      <c r="G75">
        <v>70</v>
      </c>
      <c r="H75">
        <f t="shared" si="15"/>
        <v>1.2217304763960306</v>
      </c>
      <c r="J75">
        <f t="shared" si="16"/>
        <v>0.14095389311788625</v>
      </c>
      <c r="K75">
        <f t="shared" si="17"/>
        <v>0.14095389311788625</v>
      </c>
      <c r="L75">
        <f t="shared" si="18"/>
        <v>0.14095389311788625</v>
      </c>
      <c r="N75">
        <f t="shared" si="19"/>
        <v>0.14095389311788625</v>
      </c>
      <c r="O75">
        <f t="shared" si="20"/>
        <v>0.28190778623577251</v>
      </c>
      <c r="P75">
        <f t="shared" si="21"/>
        <v>0.42286167935365876</v>
      </c>
      <c r="R75">
        <f t="shared" si="22"/>
        <v>4.1094429484806486E-4</v>
      </c>
      <c r="S75">
        <f t="shared" si="23"/>
        <v>8.2188858969612971E-4</v>
      </c>
      <c r="T75">
        <f t="shared" si="24"/>
        <v>1.2328328845441947E-3</v>
      </c>
      <c r="V75">
        <f t="shared" si="25"/>
        <v>1.5204173745715233</v>
      </c>
      <c r="W75">
        <f t="shared" si="26"/>
        <v>3.0408347491430465</v>
      </c>
      <c r="X75">
        <f t="shared" si="26"/>
        <v>4.5612521237145698</v>
      </c>
      <c r="AA75">
        <f t="shared" si="27"/>
        <v>2.9536434197853692E-2</v>
      </c>
      <c r="AC75">
        <f t="shared" si="28"/>
        <v>-21.31701927625905</v>
      </c>
    </row>
    <row r="76" spans="7:29" x14ac:dyDescent="0.3">
      <c r="G76">
        <v>71</v>
      </c>
      <c r="H76">
        <f t="shared" si="15"/>
        <v>1.2391837689159739</v>
      </c>
      <c r="J76">
        <f t="shared" si="16"/>
        <v>0.14182778633989751</v>
      </c>
      <c r="K76">
        <f t="shared" si="17"/>
        <v>0.14182778633989751</v>
      </c>
      <c r="L76">
        <f t="shared" si="18"/>
        <v>0.14182778633989751</v>
      </c>
      <c r="N76">
        <f t="shared" si="19"/>
        <v>0.14182778633989751</v>
      </c>
      <c r="O76">
        <f t="shared" si="20"/>
        <v>0.28365557267979502</v>
      </c>
      <c r="P76">
        <f t="shared" si="21"/>
        <v>0.42548335901969253</v>
      </c>
      <c r="R76">
        <f t="shared" si="22"/>
        <v>4.1349208849824346E-4</v>
      </c>
      <c r="S76">
        <f t="shared" si="23"/>
        <v>8.2698417699648692E-4</v>
      </c>
      <c r="T76">
        <f t="shared" si="24"/>
        <v>1.2404762654947305E-3</v>
      </c>
      <c r="V76">
        <f t="shared" si="25"/>
        <v>1.5298437366870667</v>
      </c>
      <c r="W76">
        <f t="shared" si="26"/>
        <v>3.0596874733741335</v>
      </c>
      <c r="X76">
        <f t="shared" si="26"/>
        <v>4.5895312100612005</v>
      </c>
      <c r="AA76">
        <f t="shared" si="27"/>
        <v>2.2976958465439241E-2</v>
      </c>
      <c r="AC76">
        <f t="shared" si="28"/>
        <v>-22.40767452141046</v>
      </c>
    </row>
    <row r="77" spans="7:29" x14ac:dyDescent="0.3">
      <c r="G77">
        <v>72</v>
      </c>
      <c r="H77">
        <f t="shared" si="15"/>
        <v>1.2566370614359172</v>
      </c>
      <c r="J77">
        <f t="shared" si="16"/>
        <v>0.14265847744427301</v>
      </c>
      <c r="K77">
        <f t="shared" si="17"/>
        <v>0.14265847744427301</v>
      </c>
      <c r="L77">
        <f t="shared" si="18"/>
        <v>0.14265847744427301</v>
      </c>
      <c r="N77">
        <f t="shared" si="19"/>
        <v>0.14265847744427301</v>
      </c>
      <c r="O77">
        <f t="shared" si="20"/>
        <v>0.28531695488854603</v>
      </c>
      <c r="P77">
        <f t="shared" si="21"/>
        <v>0.42797543233281904</v>
      </c>
      <c r="R77">
        <f t="shared" si="22"/>
        <v>4.1591392845269099E-4</v>
      </c>
      <c r="S77">
        <f t="shared" si="23"/>
        <v>8.3182785690538198E-4</v>
      </c>
      <c r="T77">
        <f t="shared" si="24"/>
        <v>1.247741785358073E-3</v>
      </c>
      <c r="V77">
        <f t="shared" si="25"/>
        <v>1.5388040935805354</v>
      </c>
      <c r="W77">
        <f t="shared" si="26"/>
        <v>3.0776081871610708</v>
      </c>
      <c r="X77">
        <f t="shared" si="26"/>
        <v>4.6164122807416064</v>
      </c>
      <c r="AA77">
        <f t="shared" si="27"/>
        <v>1.6810002317064959E-2</v>
      </c>
      <c r="AC77">
        <f t="shared" si="28"/>
        <v>-23.764922180260015</v>
      </c>
    </row>
    <row r="78" spans="7:29" x14ac:dyDescent="0.3">
      <c r="G78">
        <v>73</v>
      </c>
      <c r="H78">
        <f t="shared" si="15"/>
        <v>1.2740903539558606</v>
      </c>
      <c r="J78">
        <f t="shared" si="16"/>
        <v>0.1434457133944553</v>
      </c>
      <c r="K78">
        <f t="shared" si="17"/>
        <v>0.1434457133944553</v>
      </c>
      <c r="L78">
        <f t="shared" si="18"/>
        <v>0.1434457133944553</v>
      </c>
      <c r="N78">
        <f t="shared" si="19"/>
        <v>0.1434457133944553</v>
      </c>
      <c r="O78">
        <f t="shared" si="20"/>
        <v>0.28689142678891061</v>
      </c>
      <c r="P78">
        <f t="shared" si="21"/>
        <v>0.43033714018336588</v>
      </c>
      <c r="R78">
        <f t="shared" si="22"/>
        <v>4.1820907699549652E-4</v>
      </c>
      <c r="S78">
        <f t="shared" si="23"/>
        <v>8.3641815399099304E-4</v>
      </c>
      <c r="T78">
        <f t="shared" si="24"/>
        <v>1.2546272309864896E-3</v>
      </c>
      <c r="V78">
        <f t="shared" si="25"/>
        <v>1.5472957158404193</v>
      </c>
      <c r="W78">
        <f t="shared" si="26"/>
        <v>3.0945914316808385</v>
      </c>
      <c r="X78">
        <f t="shared" si="26"/>
        <v>4.641887147521258</v>
      </c>
      <c r="AA78">
        <f t="shared" si="27"/>
        <v>1.1030188383076804E-2</v>
      </c>
      <c r="AC78">
        <f t="shared" si="28"/>
        <v>-25.594770615684524</v>
      </c>
    </row>
    <row r="79" spans="7:29" x14ac:dyDescent="0.3">
      <c r="G79">
        <v>74</v>
      </c>
      <c r="H79">
        <f t="shared" si="15"/>
        <v>1.2915436464758039</v>
      </c>
      <c r="J79">
        <f t="shared" si="16"/>
        <v>0.14418925439074784</v>
      </c>
      <c r="K79">
        <f t="shared" si="17"/>
        <v>0.14418925439074784</v>
      </c>
      <c r="L79">
        <f t="shared" si="18"/>
        <v>0.14418925439074784</v>
      </c>
      <c r="N79">
        <f t="shared" si="19"/>
        <v>0.14418925439074784</v>
      </c>
      <c r="O79">
        <f t="shared" si="20"/>
        <v>0.28837850878149568</v>
      </c>
      <c r="P79">
        <f t="shared" si="21"/>
        <v>0.43256776317224355</v>
      </c>
      <c r="R79">
        <f t="shared" si="22"/>
        <v>4.2037683500218028E-4</v>
      </c>
      <c r="S79">
        <f t="shared" si="23"/>
        <v>8.4075367000436055E-4</v>
      </c>
      <c r="T79">
        <f t="shared" si="24"/>
        <v>1.261130505006541E-3</v>
      </c>
      <c r="V79">
        <f t="shared" si="25"/>
        <v>1.5553160168363172</v>
      </c>
      <c r="W79">
        <f t="shared" si="26"/>
        <v>3.1106320336726343</v>
      </c>
      <c r="X79">
        <f t="shared" si="26"/>
        <v>4.6659480505089519</v>
      </c>
      <c r="AA79">
        <f t="shared" si="27"/>
        <v>5.6321759402437593E-3</v>
      </c>
      <c r="AC79">
        <f t="shared" si="28"/>
        <v>-28.513837783111768</v>
      </c>
    </row>
    <row r="80" spans="7:29" x14ac:dyDescent="0.3">
      <c r="G80">
        <v>75</v>
      </c>
      <c r="H80">
        <f t="shared" si="15"/>
        <v>1.3089969389957472</v>
      </c>
      <c r="J80">
        <f t="shared" si="16"/>
        <v>0.14488887394336025</v>
      </c>
      <c r="K80">
        <f t="shared" si="17"/>
        <v>0.14488887394336025</v>
      </c>
      <c r="L80">
        <f t="shared" si="18"/>
        <v>0.14488887394336025</v>
      </c>
      <c r="N80">
        <f t="shared" si="19"/>
        <v>0.14488887394336025</v>
      </c>
      <c r="O80">
        <f t="shared" si="20"/>
        <v>0.2897777478867205</v>
      </c>
      <c r="P80">
        <f t="shared" si="21"/>
        <v>0.43466662183008076</v>
      </c>
      <c r="R80">
        <f t="shared" si="22"/>
        <v>4.2241654215265383E-4</v>
      </c>
      <c r="S80">
        <f t="shared" si="23"/>
        <v>8.4483308430530766E-4</v>
      </c>
      <c r="T80">
        <f t="shared" si="24"/>
        <v>1.2672496264579615E-3</v>
      </c>
      <c r="V80">
        <f t="shared" si="25"/>
        <v>1.5628625535068514</v>
      </c>
      <c r="W80">
        <f t="shared" si="26"/>
        <v>3.1257251070137029</v>
      </c>
      <c r="X80">
        <f t="shared" si="26"/>
        <v>4.6885876605205539</v>
      </c>
      <c r="AA80">
        <f t="shared" si="27"/>
        <v>6.1070843152116608E-4</v>
      </c>
      <c r="AC80">
        <f t="shared" si="28"/>
        <v>-38.162260753638002</v>
      </c>
    </row>
    <row r="81" spans="7:29" x14ac:dyDescent="0.3">
      <c r="G81">
        <v>76</v>
      </c>
      <c r="H81">
        <f t="shared" si="15"/>
        <v>1.3264502315156905</v>
      </c>
      <c r="J81">
        <f t="shared" si="16"/>
        <v>0.14554435894139947</v>
      </c>
      <c r="K81">
        <f t="shared" si="17"/>
        <v>0.14554435894139947</v>
      </c>
      <c r="L81">
        <f t="shared" si="18"/>
        <v>0.14554435894139947</v>
      </c>
      <c r="N81">
        <f t="shared" si="19"/>
        <v>0.14554435894139947</v>
      </c>
      <c r="O81">
        <f t="shared" si="20"/>
        <v>0.29108871788279894</v>
      </c>
      <c r="P81">
        <f t="shared" si="21"/>
        <v>0.43663307682419839</v>
      </c>
      <c r="R81">
        <f t="shared" si="22"/>
        <v>4.2432757713235997E-4</v>
      </c>
      <c r="S81">
        <f t="shared" si="23"/>
        <v>8.4865515426471995E-4</v>
      </c>
      <c r="T81">
        <f t="shared" si="24"/>
        <v>1.2729827313970798E-3</v>
      </c>
      <c r="V81">
        <f t="shared" si="25"/>
        <v>1.5699330271038467</v>
      </c>
      <c r="W81">
        <f t="shared" si="26"/>
        <v>3.1398660542076935</v>
      </c>
      <c r="X81">
        <f t="shared" si="26"/>
        <v>4.70979908131154</v>
      </c>
      <c r="AA81">
        <f t="shared" si="27"/>
        <v>4.0393417552421328E-3</v>
      </c>
      <c r="AC81">
        <f t="shared" si="28"/>
        <v>-29.957493923949436</v>
      </c>
    </row>
    <row r="82" spans="7:29" x14ac:dyDescent="0.3">
      <c r="G82">
        <v>77</v>
      </c>
      <c r="H82">
        <f t="shared" si="15"/>
        <v>1.3439035240356338</v>
      </c>
      <c r="J82">
        <f t="shared" si="16"/>
        <v>0.14615550971778529</v>
      </c>
      <c r="K82">
        <f t="shared" si="17"/>
        <v>0.14615550971778529</v>
      </c>
      <c r="L82">
        <f t="shared" si="18"/>
        <v>0.14615550971778529</v>
      </c>
      <c r="N82">
        <f t="shared" si="19"/>
        <v>0.14615550971778529</v>
      </c>
      <c r="O82">
        <f t="shared" si="20"/>
        <v>0.29231101943557058</v>
      </c>
      <c r="P82">
        <f t="shared" si="21"/>
        <v>0.43846652915335588</v>
      </c>
      <c r="R82">
        <f t="shared" si="22"/>
        <v>4.2610935782153145E-4</v>
      </c>
      <c r="S82">
        <f t="shared" si="23"/>
        <v>8.5221871564306289E-4</v>
      </c>
      <c r="T82">
        <f t="shared" si="24"/>
        <v>1.2783280734645945E-3</v>
      </c>
      <c r="V82">
        <f t="shared" si="25"/>
        <v>1.5765252838925532</v>
      </c>
      <c r="W82">
        <f t="shared" si="26"/>
        <v>3.1530505677851064</v>
      </c>
      <c r="X82">
        <f t="shared" si="26"/>
        <v>4.7295758516776605</v>
      </c>
      <c r="AA82">
        <f t="shared" si="27"/>
        <v>8.3229313038500046E-3</v>
      </c>
      <c r="AC82">
        <f t="shared" si="28"/>
        <v>-26.817836812777358</v>
      </c>
    </row>
    <row r="83" spans="7:29" x14ac:dyDescent="0.3">
      <c r="G83">
        <v>78</v>
      </c>
      <c r="H83">
        <f t="shared" si="15"/>
        <v>1.3613568165555769</v>
      </c>
      <c r="J83">
        <f t="shared" si="16"/>
        <v>0.14672214011007084</v>
      </c>
      <c r="K83">
        <f t="shared" si="17"/>
        <v>0.14672214011007084</v>
      </c>
      <c r="L83">
        <f t="shared" si="18"/>
        <v>0.14672214011007084</v>
      </c>
      <c r="N83">
        <f t="shared" si="19"/>
        <v>0.14672214011007084</v>
      </c>
      <c r="O83">
        <f t="shared" si="20"/>
        <v>0.29344428022014168</v>
      </c>
      <c r="P83">
        <f t="shared" si="21"/>
        <v>0.44016642033021253</v>
      </c>
      <c r="R83">
        <f t="shared" si="22"/>
        <v>4.2776134147250975E-4</v>
      </c>
      <c r="S83">
        <f t="shared" si="23"/>
        <v>8.5552268294501949E-4</v>
      </c>
      <c r="T83">
        <f t="shared" si="24"/>
        <v>1.2832840244175294E-3</v>
      </c>
      <c r="V83">
        <f t="shared" si="25"/>
        <v>1.5826373158076918</v>
      </c>
      <c r="W83">
        <f t="shared" si="26"/>
        <v>3.1652746316153837</v>
      </c>
      <c r="X83">
        <f t="shared" si="26"/>
        <v>4.7479119474230762</v>
      </c>
      <c r="AA83">
        <f t="shared" si="27"/>
        <v>1.2244806824095225E-2</v>
      </c>
      <c r="AC83">
        <f t="shared" si="28"/>
        <v>-25.141080533079197</v>
      </c>
    </row>
    <row r="84" spans="7:29" x14ac:dyDescent="0.3">
      <c r="G84">
        <v>79</v>
      </c>
      <c r="H84">
        <f t="shared" si="15"/>
        <v>1.3788101090755203</v>
      </c>
      <c r="J84">
        <f t="shared" si="16"/>
        <v>0.1472440775171496</v>
      </c>
      <c r="K84">
        <f t="shared" si="17"/>
        <v>0.1472440775171496</v>
      </c>
      <c r="L84">
        <f t="shared" si="18"/>
        <v>0.1472440775171496</v>
      </c>
      <c r="N84">
        <f t="shared" si="19"/>
        <v>0.1472440775171496</v>
      </c>
      <c r="O84">
        <f t="shared" si="20"/>
        <v>0.2944881550342992</v>
      </c>
      <c r="P84">
        <f t="shared" si="21"/>
        <v>0.44173223255144878</v>
      </c>
      <c r="R84">
        <f t="shared" si="22"/>
        <v>4.292830248750717E-4</v>
      </c>
      <c r="S84">
        <f t="shared" si="23"/>
        <v>8.5856604975014341E-4</v>
      </c>
      <c r="T84">
        <f t="shared" si="24"/>
        <v>1.2878490746252151E-3</v>
      </c>
      <c r="V84">
        <f t="shared" si="25"/>
        <v>1.5882672610651329</v>
      </c>
      <c r="W84">
        <f t="shared" si="26"/>
        <v>3.1765345221302659</v>
      </c>
      <c r="X84">
        <f t="shared" si="26"/>
        <v>4.7648017831953986</v>
      </c>
      <c r="AA84">
        <f t="shared" si="27"/>
        <v>1.5809468575165405E-2</v>
      </c>
      <c r="AC84">
        <f t="shared" si="28"/>
        <v>-24.031427196722987</v>
      </c>
    </row>
    <row r="85" spans="7:29" x14ac:dyDescent="0.3">
      <c r="G85">
        <v>80</v>
      </c>
      <c r="H85">
        <f t="shared" si="15"/>
        <v>1.3962634015954636</v>
      </c>
      <c r="J85">
        <f t="shared" si="16"/>
        <v>0.14772116295183119</v>
      </c>
      <c r="K85">
        <f t="shared" si="17"/>
        <v>0.14772116295183119</v>
      </c>
      <c r="L85">
        <f t="shared" si="18"/>
        <v>0.14772116295183119</v>
      </c>
      <c r="N85">
        <f t="shared" si="19"/>
        <v>0.14772116295183119</v>
      </c>
      <c r="O85">
        <f t="shared" si="20"/>
        <v>0.29544232590366237</v>
      </c>
      <c r="P85">
        <f t="shared" si="21"/>
        <v>0.44316348885549356</v>
      </c>
      <c r="R85">
        <f t="shared" si="22"/>
        <v>4.3067394450971194E-4</v>
      </c>
      <c r="S85">
        <f t="shared" si="23"/>
        <v>8.6134788901942388E-4</v>
      </c>
      <c r="T85">
        <f t="shared" si="24"/>
        <v>1.2920218335291359E-3</v>
      </c>
      <c r="V85">
        <f t="shared" si="25"/>
        <v>1.5934134047290123</v>
      </c>
      <c r="W85">
        <f t="shared" si="26"/>
        <v>3.1868268094580245</v>
      </c>
      <c r="X85">
        <f t="shared" si="26"/>
        <v>4.780240214187037</v>
      </c>
      <c r="AA85">
        <f t="shared" si="27"/>
        <v>1.9021137080666703E-2</v>
      </c>
      <c r="AC85">
        <f t="shared" si="28"/>
        <v>-23.228235158927998</v>
      </c>
    </row>
    <row r="86" spans="7:29" x14ac:dyDescent="0.3">
      <c r="G86">
        <v>81</v>
      </c>
      <c r="H86">
        <f t="shared" si="15"/>
        <v>1.4137166941154069</v>
      </c>
      <c r="J86">
        <f t="shared" si="16"/>
        <v>0.14815325108927066</v>
      </c>
      <c r="K86">
        <f t="shared" si="17"/>
        <v>0.14815325108927066</v>
      </c>
      <c r="L86">
        <f t="shared" si="18"/>
        <v>0.14815325108927066</v>
      </c>
      <c r="N86">
        <f t="shared" si="19"/>
        <v>0.14815325108927066</v>
      </c>
      <c r="O86">
        <f t="shared" si="20"/>
        <v>0.29630650217854132</v>
      </c>
      <c r="P86">
        <f t="shared" si="21"/>
        <v>0.44445975326781195</v>
      </c>
      <c r="R86">
        <f t="shared" si="22"/>
        <v>4.3193367668883573E-4</v>
      </c>
      <c r="S86">
        <f t="shared" si="23"/>
        <v>8.6386735337767146E-4</v>
      </c>
      <c r="T86">
        <f t="shared" si="24"/>
        <v>1.2958010300665073E-3</v>
      </c>
      <c r="V86">
        <f t="shared" si="25"/>
        <v>1.5980741792341182</v>
      </c>
      <c r="W86">
        <f t="shared" si="26"/>
        <v>3.1961483584682364</v>
      </c>
      <c r="X86">
        <f t="shared" si="26"/>
        <v>4.7942225377023551</v>
      </c>
      <c r="AA86">
        <f t="shared" si="27"/>
        <v>2.1883722649784065E-2</v>
      </c>
      <c r="AC86">
        <f t="shared" si="28"/>
        <v>-22.619387893548474</v>
      </c>
    </row>
    <row r="87" spans="7:29" x14ac:dyDescent="0.3">
      <c r="G87">
        <v>82</v>
      </c>
      <c r="H87">
        <f t="shared" si="15"/>
        <v>1.4311699866353502</v>
      </c>
      <c r="J87">
        <f t="shared" si="16"/>
        <v>0.14854021031123554</v>
      </c>
      <c r="K87">
        <f t="shared" si="17"/>
        <v>0.14854021031123554</v>
      </c>
      <c r="L87">
        <f t="shared" si="18"/>
        <v>0.14854021031123554</v>
      </c>
      <c r="N87">
        <f t="shared" si="19"/>
        <v>0.14854021031123554</v>
      </c>
      <c r="O87">
        <f t="shared" si="20"/>
        <v>0.29708042062247109</v>
      </c>
      <c r="P87">
        <f t="shared" si="21"/>
        <v>0.44562063093370663</v>
      </c>
      <c r="R87">
        <f t="shared" si="22"/>
        <v>4.3306183768581789E-4</v>
      </c>
      <c r="S87">
        <f t="shared" si="23"/>
        <v>8.6612367537163579E-4</v>
      </c>
      <c r="T87">
        <f t="shared" si="24"/>
        <v>1.2991855130574537E-3</v>
      </c>
      <c r="V87">
        <f t="shared" si="25"/>
        <v>1.6022481648633866</v>
      </c>
      <c r="W87">
        <f t="shared" si="26"/>
        <v>3.2044963297267732</v>
      </c>
      <c r="X87">
        <f t="shared" si="26"/>
        <v>4.8067444945901601</v>
      </c>
      <c r="AA87">
        <f t="shared" si="27"/>
        <v>2.4400797812875127E-2</v>
      </c>
      <c r="AC87">
        <f t="shared" si="28"/>
        <v>-22.146559649865765</v>
      </c>
    </row>
    <row r="88" spans="7:29" x14ac:dyDescent="0.3">
      <c r="G88">
        <v>83</v>
      </c>
      <c r="H88">
        <f t="shared" si="15"/>
        <v>1.4486232791552935</v>
      </c>
      <c r="J88">
        <f t="shared" si="16"/>
        <v>0.1488819227461983</v>
      </c>
      <c r="K88">
        <f t="shared" si="17"/>
        <v>0.1488819227461983</v>
      </c>
      <c r="L88">
        <f t="shared" si="18"/>
        <v>0.1488819227461983</v>
      </c>
      <c r="N88">
        <f t="shared" si="19"/>
        <v>0.1488819227461983</v>
      </c>
      <c r="O88">
        <f t="shared" si="20"/>
        <v>0.29776384549239659</v>
      </c>
      <c r="P88">
        <f t="shared" si="21"/>
        <v>0.44664576823859492</v>
      </c>
      <c r="R88">
        <f t="shared" si="22"/>
        <v>4.3405808385189008E-4</v>
      </c>
      <c r="S88">
        <f t="shared" si="23"/>
        <v>8.6811616770378016E-4</v>
      </c>
      <c r="T88">
        <f t="shared" si="24"/>
        <v>1.3021742515556703E-3</v>
      </c>
      <c r="V88">
        <f t="shared" si="25"/>
        <v>1.6059340901803603</v>
      </c>
      <c r="W88">
        <f t="shared" si="26"/>
        <v>3.2118681803607205</v>
      </c>
      <c r="X88">
        <f t="shared" si="26"/>
        <v>4.8178022705410815</v>
      </c>
      <c r="AA88">
        <f t="shared" si="27"/>
        <v>2.6575572674705332E-2</v>
      </c>
      <c r="AC88">
        <f t="shared" si="28"/>
        <v>-21.775773594577558</v>
      </c>
    </row>
    <row r="89" spans="7:29" x14ac:dyDescent="0.3">
      <c r="G89">
        <v>84</v>
      </c>
      <c r="H89">
        <f t="shared" si="15"/>
        <v>1.4660765716752369</v>
      </c>
      <c r="J89">
        <f t="shared" si="16"/>
        <v>0.14917828430524099</v>
      </c>
      <c r="K89">
        <f t="shared" si="17"/>
        <v>0.14917828430524099</v>
      </c>
      <c r="L89">
        <f t="shared" si="18"/>
        <v>0.14917828430524099</v>
      </c>
      <c r="N89">
        <f t="shared" si="19"/>
        <v>0.14917828430524099</v>
      </c>
      <c r="O89">
        <f t="shared" si="20"/>
        <v>0.29835656861048199</v>
      </c>
      <c r="P89">
        <f t="shared" si="21"/>
        <v>0.44753485291572298</v>
      </c>
      <c r="R89">
        <f t="shared" si="22"/>
        <v>4.3492211172081925E-4</v>
      </c>
      <c r="S89">
        <f t="shared" si="23"/>
        <v>8.698442234416385E-4</v>
      </c>
      <c r="T89">
        <f t="shared" si="24"/>
        <v>1.3047663351624576E-3</v>
      </c>
      <c r="V89">
        <f t="shared" si="25"/>
        <v>1.6091308324164817</v>
      </c>
      <c r="W89">
        <f t="shared" si="26"/>
        <v>3.2182616648329634</v>
      </c>
      <c r="X89">
        <f t="shared" si="26"/>
        <v>4.8273924972494449</v>
      </c>
      <c r="AA89">
        <f t="shared" si="27"/>
        <v>2.8410873184714497E-2</v>
      </c>
      <c r="AC89">
        <f t="shared" si="28"/>
        <v>-21.485754097178166</v>
      </c>
    </row>
    <row r="90" spans="7:29" x14ac:dyDescent="0.3">
      <c r="G90">
        <v>85</v>
      </c>
      <c r="H90">
        <f t="shared" si="15"/>
        <v>1.4835298641951802</v>
      </c>
      <c r="J90">
        <f t="shared" si="16"/>
        <v>0.14942920471376184</v>
      </c>
      <c r="K90">
        <f t="shared" si="17"/>
        <v>0.14942920471376184</v>
      </c>
      <c r="L90">
        <f t="shared" si="18"/>
        <v>0.14942920471376184</v>
      </c>
      <c r="N90">
        <f t="shared" si="19"/>
        <v>0.14942920471376184</v>
      </c>
      <c r="O90">
        <f t="shared" si="20"/>
        <v>0.29885840942752367</v>
      </c>
      <c r="P90">
        <f t="shared" si="21"/>
        <v>0.44828761414128548</v>
      </c>
      <c r="R90">
        <f t="shared" si="22"/>
        <v>4.3565365810134646E-4</v>
      </c>
      <c r="S90">
        <f t="shared" si="23"/>
        <v>8.7130731620269292E-4</v>
      </c>
      <c r="T90">
        <f t="shared" si="24"/>
        <v>1.3069609743040394E-3</v>
      </c>
      <c r="V90">
        <f t="shared" si="25"/>
        <v>1.6118374178130979</v>
      </c>
      <c r="W90">
        <f t="shared" si="26"/>
        <v>3.2236748356261957</v>
      </c>
      <c r="X90">
        <f t="shared" si="26"/>
        <v>4.8355122534392931</v>
      </c>
      <c r="AA90">
        <f t="shared" si="27"/>
        <v>2.9909122321000119E-2</v>
      </c>
      <c r="AC90">
        <f t="shared" si="28"/>
        <v>-21.262563224203213</v>
      </c>
    </row>
    <row r="91" spans="7:29" x14ac:dyDescent="0.3">
      <c r="G91">
        <v>86</v>
      </c>
      <c r="H91">
        <f t="shared" si="15"/>
        <v>1.5009831567151235</v>
      </c>
      <c r="J91">
        <f t="shared" si="16"/>
        <v>0.14963460753897362</v>
      </c>
      <c r="K91">
        <f t="shared" si="17"/>
        <v>0.14963460753897362</v>
      </c>
      <c r="L91">
        <f t="shared" si="18"/>
        <v>0.14963460753897362</v>
      </c>
      <c r="N91">
        <f t="shared" si="19"/>
        <v>0.14963460753897362</v>
      </c>
      <c r="O91">
        <f t="shared" si="20"/>
        <v>0.29926921507794724</v>
      </c>
      <c r="P91">
        <f t="shared" si="21"/>
        <v>0.44890382261692086</v>
      </c>
      <c r="R91">
        <f t="shared" si="22"/>
        <v>4.3625250015735752E-4</v>
      </c>
      <c r="S91">
        <f t="shared" si="23"/>
        <v>8.7250500031471503E-4</v>
      </c>
      <c r="T91">
        <f t="shared" si="24"/>
        <v>1.3087575004720724E-3</v>
      </c>
      <c r="V91">
        <f t="shared" si="25"/>
        <v>1.6140530219180775</v>
      </c>
      <c r="W91">
        <f t="shared" si="26"/>
        <v>3.2281060438361551</v>
      </c>
      <c r="X91">
        <f t="shared" si="26"/>
        <v>4.8421590657542319</v>
      </c>
      <c r="AA91">
        <f t="shared" si="27"/>
        <v>3.1072324183024368E-2</v>
      </c>
      <c r="AC91">
        <f t="shared" si="28"/>
        <v>-21.096862520056852</v>
      </c>
    </row>
    <row r="92" spans="7:29" x14ac:dyDescent="0.3">
      <c r="G92">
        <v>87</v>
      </c>
      <c r="H92">
        <f t="shared" si="15"/>
        <v>1.5184364492350666</v>
      </c>
      <c r="J92">
        <f t="shared" si="16"/>
        <v>0.14979443021318606</v>
      </c>
      <c r="K92">
        <f t="shared" si="17"/>
        <v>0.14979443021318606</v>
      </c>
      <c r="L92">
        <f t="shared" si="18"/>
        <v>0.14979443021318606</v>
      </c>
      <c r="N92">
        <f t="shared" si="19"/>
        <v>0.14979443021318606</v>
      </c>
      <c r="O92">
        <f t="shared" si="20"/>
        <v>0.29958886042637212</v>
      </c>
      <c r="P92">
        <f t="shared" si="21"/>
        <v>0.44938329063955817</v>
      </c>
      <c r="R92">
        <f t="shared" si="22"/>
        <v>4.3671845547576111E-4</v>
      </c>
      <c r="S92">
        <f t="shared" si="23"/>
        <v>8.7343691095152223E-4</v>
      </c>
      <c r="T92">
        <f t="shared" si="24"/>
        <v>1.3101553664272834E-3</v>
      </c>
      <c r="V92">
        <f t="shared" si="25"/>
        <v>1.6157769698369475</v>
      </c>
      <c r="W92">
        <f t="shared" si="26"/>
        <v>3.231553939673895</v>
      </c>
      <c r="X92">
        <f t="shared" si="26"/>
        <v>4.847330909510843</v>
      </c>
      <c r="AA92">
        <f t="shared" si="27"/>
        <v>3.1902050987244975E-2</v>
      </c>
      <c r="AC92">
        <f t="shared" si="28"/>
        <v>-20.982413865212614</v>
      </c>
    </row>
    <row r="93" spans="7:29" x14ac:dyDescent="0.3">
      <c r="G93">
        <v>88</v>
      </c>
      <c r="H93">
        <f t="shared" si="15"/>
        <v>1.5358897417550099</v>
      </c>
      <c r="J93">
        <f t="shared" si="16"/>
        <v>0.14990862405286437</v>
      </c>
      <c r="K93">
        <f t="shared" si="17"/>
        <v>0.14990862405286437</v>
      </c>
      <c r="L93">
        <f t="shared" si="18"/>
        <v>0.14990862405286437</v>
      </c>
      <c r="N93">
        <f t="shared" si="19"/>
        <v>0.14990862405286437</v>
      </c>
      <c r="O93">
        <f t="shared" si="20"/>
        <v>0.29981724810572874</v>
      </c>
      <c r="P93">
        <f t="shared" si="21"/>
        <v>0.44972587215859311</v>
      </c>
      <c r="R93">
        <f t="shared" si="22"/>
        <v>4.3705138212205355E-4</v>
      </c>
      <c r="S93">
        <f t="shared" si="23"/>
        <v>8.741027642441071E-4</v>
      </c>
      <c r="T93">
        <f t="shared" si="24"/>
        <v>1.3111541463661606E-3</v>
      </c>
      <c r="V93">
        <f t="shared" si="25"/>
        <v>1.617008736438472</v>
      </c>
      <c r="W93">
        <f t="shared" si="26"/>
        <v>3.234017472876944</v>
      </c>
      <c r="X93">
        <f t="shared" si="26"/>
        <v>4.8510262093154157</v>
      </c>
      <c r="AA93">
        <f t="shared" si="27"/>
        <v>3.2399432959870682E-2</v>
      </c>
      <c r="AC93">
        <f t="shared" si="28"/>
        <v>-20.915225818791946</v>
      </c>
    </row>
    <row r="94" spans="7:29" x14ac:dyDescent="0.3">
      <c r="G94">
        <v>89</v>
      </c>
      <c r="H94">
        <f t="shared" si="15"/>
        <v>1.5533430342749532</v>
      </c>
      <c r="J94">
        <f t="shared" si="16"/>
        <v>0.14997715427345867</v>
      </c>
      <c r="K94">
        <f t="shared" si="17"/>
        <v>0.14997715427345867</v>
      </c>
      <c r="L94">
        <f t="shared" si="18"/>
        <v>0.14997715427345867</v>
      </c>
      <c r="N94">
        <f t="shared" si="19"/>
        <v>0.14997715427345867</v>
      </c>
      <c r="O94">
        <f t="shared" si="20"/>
        <v>0.29995430854691735</v>
      </c>
      <c r="P94">
        <f t="shared" si="21"/>
        <v>0.44993146282037599</v>
      </c>
      <c r="R94">
        <f t="shared" si="22"/>
        <v>4.3725117868355297E-4</v>
      </c>
      <c r="S94">
        <f t="shared" si="23"/>
        <v>8.7450235736710594E-4</v>
      </c>
      <c r="T94">
        <f t="shared" si="24"/>
        <v>1.3117535360506589E-3</v>
      </c>
      <c r="V94">
        <f t="shared" si="25"/>
        <v>1.6177479465146105</v>
      </c>
      <c r="W94">
        <f t="shared" si="26"/>
        <v>3.235495893029221</v>
      </c>
      <c r="X94">
        <f t="shared" si="26"/>
        <v>4.8532438395438318</v>
      </c>
      <c r="AA94">
        <f t="shared" si="27"/>
        <v>3.2565151121541951E-2</v>
      </c>
      <c r="AC94">
        <f t="shared" si="28"/>
        <v>-20.893068934301908</v>
      </c>
    </row>
    <row r="95" spans="7:29" x14ac:dyDescent="0.3">
      <c r="G95">
        <v>90</v>
      </c>
      <c r="H95">
        <f t="shared" si="15"/>
        <v>1.5707963267948966</v>
      </c>
      <c r="J95">
        <f t="shared" si="16"/>
        <v>0.15</v>
      </c>
      <c r="K95">
        <f t="shared" si="17"/>
        <v>0.15</v>
      </c>
      <c r="L95">
        <f t="shared" si="18"/>
        <v>0.15</v>
      </c>
      <c r="N95">
        <f t="shared" si="19"/>
        <v>0.15</v>
      </c>
      <c r="O95">
        <f t="shared" si="20"/>
        <v>0.3</v>
      </c>
      <c r="P95">
        <f t="shared" si="21"/>
        <v>0.44999999999999996</v>
      </c>
      <c r="R95">
        <f t="shared" si="22"/>
        <v>4.3731778430029154E-4</v>
      </c>
      <c r="S95">
        <f t="shared" si="23"/>
        <v>8.7463556860058308E-4</v>
      </c>
      <c r="T95">
        <f t="shared" si="24"/>
        <v>1.3119533529008746E-3</v>
      </c>
      <c r="V95">
        <f t="shared" si="25"/>
        <v>1.6179943748948142</v>
      </c>
      <c r="W95">
        <f t="shared" si="26"/>
        <v>3.2359887497896285</v>
      </c>
      <c r="X95">
        <f t="shared" si="26"/>
        <v>4.8539831246844427</v>
      </c>
      <c r="AA95">
        <f t="shared" si="27"/>
        <v>3.2399432959870682E-2</v>
      </c>
      <c r="AC95">
        <f t="shared" si="28"/>
        <v>-20.915225818791946</v>
      </c>
    </row>
    <row r="96" spans="7:29" x14ac:dyDescent="0.3">
      <c r="G96">
        <v>91</v>
      </c>
      <c r="H96">
        <f t="shared" si="15"/>
        <v>1.5882496193148399</v>
      </c>
      <c r="J96">
        <f t="shared" si="16"/>
        <v>0.14997715427345867</v>
      </c>
      <c r="K96">
        <f t="shared" si="17"/>
        <v>0.14997715427345867</v>
      </c>
      <c r="L96">
        <f t="shared" si="18"/>
        <v>0.14997715427345867</v>
      </c>
      <c r="N96">
        <f t="shared" si="19"/>
        <v>0.14997715427345867</v>
      </c>
      <c r="O96">
        <f t="shared" si="20"/>
        <v>0.29995430854691735</v>
      </c>
      <c r="P96">
        <f t="shared" si="21"/>
        <v>0.44993146282037599</v>
      </c>
      <c r="R96">
        <f t="shared" si="22"/>
        <v>4.3725117868355297E-4</v>
      </c>
      <c r="S96">
        <f t="shared" si="23"/>
        <v>8.7450235736710594E-4</v>
      </c>
      <c r="T96">
        <f t="shared" si="24"/>
        <v>1.3117535360506589E-3</v>
      </c>
      <c r="V96">
        <f t="shared" si="25"/>
        <v>1.6177479465146105</v>
      </c>
      <c r="W96">
        <f t="shared" si="26"/>
        <v>3.235495893029221</v>
      </c>
      <c r="X96">
        <f t="shared" si="26"/>
        <v>4.8532438395438318</v>
      </c>
      <c r="AA96">
        <f t="shared" si="27"/>
        <v>3.1902050987244975E-2</v>
      </c>
      <c r="AC96">
        <f t="shared" si="28"/>
        <v>-20.982413865212614</v>
      </c>
    </row>
    <row r="97" spans="7:29" x14ac:dyDescent="0.3">
      <c r="G97">
        <v>92</v>
      </c>
      <c r="H97">
        <f t="shared" si="15"/>
        <v>1.6057029118347832</v>
      </c>
      <c r="J97">
        <f t="shared" si="16"/>
        <v>0.14990862405286437</v>
      </c>
      <c r="K97">
        <f t="shared" si="17"/>
        <v>0.14990862405286437</v>
      </c>
      <c r="L97">
        <f t="shared" si="18"/>
        <v>0.14990862405286437</v>
      </c>
      <c r="N97">
        <f t="shared" si="19"/>
        <v>0.14990862405286437</v>
      </c>
      <c r="O97">
        <f t="shared" si="20"/>
        <v>0.29981724810572874</v>
      </c>
      <c r="P97">
        <f t="shared" si="21"/>
        <v>0.44972587215859311</v>
      </c>
      <c r="R97">
        <f t="shared" si="22"/>
        <v>4.3705138212205355E-4</v>
      </c>
      <c r="S97">
        <f t="shared" si="23"/>
        <v>8.741027642441071E-4</v>
      </c>
      <c r="T97">
        <f t="shared" si="24"/>
        <v>1.3111541463661606E-3</v>
      </c>
      <c r="V97">
        <f t="shared" si="25"/>
        <v>1.617008736438472</v>
      </c>
      <c r="W97">
        <f t="shared" si="26"/>
        <v>3.234017472876944</v>
      </c>
      <c r="X97">
        <f t="shared" si="26"/>
        <v>4.8510262093154157</v>
      </c>
      <c r="AA97">
        <f t="shared" si="27"/>
        <v>3.1072324183024368E-2</v>
      </c>
      <c r="AC97">
        <f t="shared" si="28"/>
        <v>-21.096862520056852</v>
      </c>
    </row>
    <row r="98" spans="7:29" x14ac:dyDescent="0.3">
      <c r="G98">
        <v>93</v>
      </c>
      <c r="H98">
        <f t="shared" si="15"/>
        <v>1.6231562043547265</v>
      </c>
      <c r="J98">
        <f t="shared" si="16"/>
        <v>0.14979443021318606</v>
      </c>
      <c r="K98">
        <f t="shared" si="17"/>
        <v>0.14979443021318606</v>
      </c>
      <c r="L98">
        <f t="shared" si="18"/>
        <v>0.14979443021318606</v>
      </c>
      <c r="N98">
        <f t="shared" si="19"/>
        <v>0.14979443021318606</v>
      </c>
      <c r="O98">
        <f t="shared" si="20"/>
        <v>0.29958886042637212</v>
      </c>
      <c r="P98">
        <f t="shared" si="21"/>
        <v>0.44938329063955817</v>
      </c>
      <c r="R98">
        <f t="shared" si="22"/>
        <v>4.3671845547576111E-4</v>
      </c>
      <c r="S98">
        <f t="shared" si="23"/>
        <v>8.7343691095152223E-4</v>
      </c>
      <c r="T98">
        <f t="shared" si="24"/>
        <v>1.3101553664272834E-3</v>
      </c>
      <c r="V98">
        <f t="shared" si="25"/>
        <v>1.6157769698369475</v>
      </c>
      <c r="W98">
        <f t="shared" si="26"/>
        <v>3.231553939673895</v>
      </c>
      <c r="X98">
        <f t="shared" si="26"/>
        <v>4.847330909510843</v>
      </c>
      <c r="AA98">
        <f t="shared" si="27"/>
        <v>2.9909122321000119E-2</v>
      </c>
      <c r="AC98">
        <f t="shared" si="28"/>
        <v>-21.262563224203213</v>
      </c>
    </row>
    <row r="99" spans="7:29" x14ac:dyDescent="0.3">
      <c r="G99">
        <v>94</v>
      </c>
      <c r="H99">
        <f t="shared" si="15"/>
        <v>1.6406094968746698</v>
      </c>
      <c r="J99">
        <f t="shared" si="16"/>
        <v>0.14963460753897362</v>
      </c>
      <c r="K99">
        <f t="shared" si="17"/>
        <v>0.14963460753897362</v>
      </c>
      <c r="L99">
        <f t="shared" si="18"/>
        <v>0.14963460753897362</v>
      </c>
      <c r="N99">
        <f t="shared" si="19"/>
        <v>0.14963460753897362</v>
      </c>
      <c r="O99">
        <f t="shared" si="20"/>
        <v>0.29926921507794724</v>
      </c>
      <c r="P99">
        <f t="shared" si="21"/>
        <v>0.44890382261692086</v>
      </c>
      <c r="R99">
        <f t="shared" si="22"/>
        <v>4.3625250015735752E-4</v>
      </c>
      <c r="S99">
        <f t="shared" si="23"/>
        <v>8.7250500031471503E-4</v>
      </c>
      <c r="T99">
        <f t="shared" si="24"/>
        <v>1.3087575004720724E-3</v>
      </c>
      <c r="V99">
        <f t="shared" si="25"/>
        <v>1.6140530219180775</v>
      </c>
      <c r="W99">
        <f t="shared" si="26"/>
        <v>3.2281060438361551</v>
      </c>
      <c r="X99">
        <f t="shared" si="26"/>
        <v>4.8421590657542319</v>
      </c>
      <c r="AA99">
        <f t="shared" si="27"/>
        <v>2.8410873184714497E-2</v>
      </c>
      <c r="AC99">
        <f t="shared" si="28"/>
        <v>-21.485754097178166</v>
      </c>
    </row>
    <row r="100" spans="7:29" x14ac:dyDescent="0.3">
      <c r="G100">
        <v>95</v>
      </c>
      <c r="H100">
        <f t="shared" si="15"/>
        <v>1.6580627893946132</v>
      </c>
      <c r="J100">
        <f t="shared" si="16"/>
        <v>0.14942920471376184</v>
      </c>
      <c r="K100">
        <f t="shared" si="17"/>
        <v>0.14942920471376184</v>
      </c>
      <c r="L100">
        <f t="shared" si="18"/>
        <v>0.14942920471376184</v>
      </c>
      <c r="N100">
        <f t="shared" si="19"/>
        <v>0.14942920471376184</v>
      </c>
      <c r="O100">
        <f t="shared" si="20"/>
        <v>0.29885840942752367</v>
      </c>
      <c r="P100">
        <f t="shared" si="21"/>
        <v>0.44828761414128548</v>
      </c>
      <c r="R100">
        <f t="shared" si="22"/>
        <v>4.3565365810134646E-4</v>
      </c>
      <c r="S100">
        <f t="shared" si="23"/>
        <v>8.7130731620269292E-4</v>
      </c>
      <c r="T100">
        <f t="shared" si="24"/>
        <v>1.3069609743040394E-3</v>
      </c>
      <c r="V100">
        <f t="shared" si="25"/>
        <v>1.6118374178130979</v>
      </c>
      <c r="W100">
        <f t="shared" si="26"/>
        <v>3.2236748356261957</v>
      </c>
      <c r="X100">
        <f t="shared" si="26"/>
        <v>4.8355122534392931</v>
      </c>
      <c r="AA100">
        <f t="shared" si="27"/>
        <v>2.6575572674705332E-2</v>
      </c>
      <c r="AC100">
        <f t="shared" si="28"/>
        <v>-21.775773594577558</v>
      </c>
    </row>
    <row r="101" spans="7:29" x14ac:dyDescent="0.3">
      <c r="G101">
        <v>96</v>
      </c>
      <c r="H101">
        <f t="shared" si="15"/>
        <v>1.6755160819145565</v>
      </c>
      <c r="J101">
        <f t="shared" si="16"/>
        <v>0.14917828430524099</v>
      </c>
      <c r="K101">
        <f t="shared" si="17"/>
        <v>0.14917828430524099</v>
      </c>
      <c r="L101">
        <f t="shared" si="18"/>
        <v>0.14917828430524099</v>
      </c>
      <c r="N101">
        <f t="shared" si="19"/>
        <v>0.14917828430524099</v>
      </c>
      <c r="O101">
        <f t="shared" si="20"/>
        <v>0.29835656861048199</v>
      </c>
      <c r="P101">
        <f t="shared" si="21"/>
        <v>0.44753485291572298</v>
      </c>
      <c r="R101">
        <f t="shared" si="22"/>
        <v>4.3492211172081925E-4</v>
      </c>
      <c r="S101">
        <f t="shared" si="23"/>
        <v>8.698442234416385E-4</v>
      </c>
      <c r="T101">
        <f t="shared" si="24"/>
        <v>1.3047663351624576E-3</v>
      </c>
      <c r="V101">
        <f t="shared" si="25"/>
        <v>1.6091308324164817</v>
      </c>
      <c r="W101">
        <f t="shared" si="26"/>
        <v>3.2182616648329634</v>
      </c>
      <c r="X101">
        <f t="shared" si="26"/>
        <v>4.8273924972494449</v>
      </c>
      <c r="AA101">
        <f t="shared" si="27"/>
        <v>2.4400797812875127E-2</v>
      </c>
      <c r="AC101">
        <f t="shared" si="28"/>
        <v>-22.146559649865765</v>
      </c>
    </row>
    <row r="102" spans="7:29" x14ac:dyDescent="0.3">
      <c r="G102">
        <v>97</v>
      </c>
      <c r="H102">
        <f t="shared" si="15"/>
        <v>1.6929693744344996</v>
      </c>
      <c r="J102">
        <f t="shared" si="16"/>
        <v>0.1488819227461983</v>
      </c>
      <c r="K102">
        <f t="shared" si="17"/>
        <v>0.1488819227461983</v>
      </c>
      <c r="L102">
        <f t="shared" si="18"/>
        <v>0.1488819227461983</v>
      </c>
      <c r="N102">
        <f t="shared" si="19"/>
        <v>0.1488819227461983</v>
      </c>
      <c r="O102">
        <f t="shared" si="20"/>
        <v>0.29776384549239659</v>
      </c>
      <c r="P102">
        <f t="shared" si="21"/>
        <v>0.44664576823859492</v>
      </c>
      <c r="R102">
        <f t="shared" si="22"/>
        <v>4.3405808385189008E-4</v>
      </c>
      <c r="S102">
        <f t="shared" si="23"/>
        <v>8.6811616770378016E-4</v>
      </c>
      <c r="T102">
        <f t="shared" si="24"/>
        <v>1.3021742515556703E-3</v>
      </c>
      <c r="V102">
        <f t="shared" si="25"/>
        <v>1.6059340901803603</v>
      </c>
      <c r="W102">
        <f t="shared" si="26"/>
        <v>3.2118681803607205</v>
      </c>
      <c r="X102">
        <f t="shared" si="26"/>
        <v>4.8178022705410815</v>
      </c>
      <c r="AA102">
        <f t="shared" si="27"/>
        <v>2.1883722649784065E-2</v>
      </c>
      <c r="AC102">
        <f t="shared" si="28"/>
        <v>-22.619387893548474</v>
      </c>
    </row>
    <row r="103" spans="7:29" x14ac:dyDescent="0.3">
      <c r="G103">
        <v>98</v>
      </c>
      <c r="H103">
        <f t="shared" si="15"/>
        <v>1.7104226669544429</v>
      </c>
      <c r="J103">
        <f t="shared" si="16"/>
        <v>0.14854021031123554</v>
      </c>
      <c r="K103">
        <f t="shared" si="17"/>
        <v>0.14854021031123554</v>
      </c>
      <c r="L103">
        <f t="shared" si="18"/>
        <v>0.14854021031123554</v>
      </c>
      <c r="N103">
        <f t="shared" si="19"/>
        <v>0.14854021031123554</v>
      </c>
      <c r="O103">
        <f t="shared" si="20"/>
        <v>0.29708042062247109</v>
      </c>
      <c r="P103">
        <f t="shared" si="21"/>
        <v>0.44562063093370663</v>
      </c>
      <c r="R103">
        <f t="shared" si="22"/>
        <v>4.3306183768581789E-4</v>
      </c>
      <c r="S103">
        <f t="shared" si="23"/>
        <v>8.6612367537163579E-4</v>
      </c>
      <c r="T103">
        <f t="shared" si="24"/>
        <v>1.2991855130574537E-3</v>
      </c>
      <c r="V103">
        <f t="shared" si="25"/>
        <v>1.6022481648633866</v>
      </c>
      <c r="W103">
        <f t="shared" si="26"/>
        <v>3.2044963297267732</v>
      </c>
      <c r="X103">
        <f t="shared" si="26"/>
        <v>4.8067444945901601</v>
      </c>
      <c r="AA103">
        <f t="shared" si="27"/>
        <v>1.9021137080666703E-2</v>
      </c>
      <c r="AC103">
        <f t="shared" si="28"/>
        <v>-23.228235158927998</v>
      </c>
    </row>
    <row r="104" spans="7:29" x14ac:dyDescent="0.3">
      <c r="G104">
        <v>99</v>
      </c>
      <c r="H104">
        <f t="shared" si="15"/>
        <v>1.7278759594743862</v>
      </c>
      <c r="J104">
        <f t="shared" si="16"/>
        <v>0.14815325108927066</v>
      </c>
      <c r="K104">
        <f t="shared" si="17"/>
        <v>0.14815325108927066</v>
      </c>
      <c r="L104">
        <f t="shared" si="18"/>
        <v>0.14815325108927066</v>
      </c>
      <c r="N104">
        <f t="shared" si="19"/>
        <v>0.14815325108927066</v>
      </c>
      <c r="O104">
        <f t="shared" si="20"/>
        <v>0.29630650217854132</v>
      </c>
      <c r="P104">
        <f t="shared" si="21"/>
        <v>0.44445975326781195</v>
      </c>
      <c r="R104">
        <f t="shared" si="22"/>
        <v>4.3193367668883573E-4</v>
      </c>
      <c r="S104">
        <f t="shared" si="23"/>
        <v>8.6386735337767146E-4</v>
      </c>
      <c r="T104">
        <f t="shared" si="24"/>
        <v>1.2958010300665073E-3</v>
      </c>
      <c r="V104">
        <f t="shared" si="25"/>
        <v>1.5980741792341182</v>
      </c>
      <c r="W104">
        <f t="shared" si="26"/>
        <v>3.1961483584682364</v>
      </c>
      <c r="X104">
        <f t="shared" si="26"/>
        <v>4.7942225377023551</v>
      </c>
      <c r="AA104">
        <f t="shared" si="27"/>
        <v>1.5809468575165405E-2</v>
      </c>
      <c r="AC104">
        <f t="shared" si="28"/>
        <v>-24.031427196722987</v>
      </c>
    </row>
    <row r="105" spans="7:29" x14ac:dyDescent="0.3">
      <c r="G105">
        <v>100</v>
      </c>
      <c r="H105">
        <f t="shared" si="15"/>
        <v>1.7453292519943295</v>
      </c>
      <c r="J105">
        <f t="shared" si="16"/>
        <v>0.14772116295183119</v>
      </c>
      <c r="K105">
        <f t="shared" si="17"/>
        <v>0.14772116295183119</v>
      </c>
      <c r="L105">
        <f t="shared" si="18"/>
        <v>0.14772116295183119</v>
      </c>
      <c r="N105">
        <f t="shared" si="19"/>
        <v>0.14772116295183119</v>
      </c>
      <c r="O105">
        <f t="shared" si="20"/>
        <v>0.29544232590366237</v>
      </c>
      <c r="P105">
        <f t="shared" si="21"/>
        <v>0.44316348885549356</v>
      </c>
      <c r="R105">
        <f t="shared" si="22"/>
        <v>4.3067394450971194E-4</v>
      </c>
      <c r="S105">
        <f t="shared" si="23"/>
        <v>8.6134788901942388E-4</v>
      </c>
      <c r="T105">
        <f t="shared" si="24"/>
        <v>1.2920218335291359E-3</v>
      </c>
      <c r="V105">
        <f t="shared" si="25"/>
        <v>1.5934134047290123</v>
      </c>
      <c r="W105">
        <f t="shared" si="26"/>
        <v>3.1868268094580245</v>
      </c>
      <c r="X105">
        <f t="shared" si="26"/>
        <v>4.780240214187037</v>
      </c>
      <c r="AA105">
        <f t="shared" si="27"/>
        <v>1.2244806824095225E-2</v>
      </c>
      <c r="AC105">
        <f t="shared" si="28"/>
        <v>-25.141080533079197</v>
      </c>
    </row>
    <row r="106" spans="7:29" x14ac:dyDescent="0.3">
      <c r="G106">
        <v>101</v>
      </c>
      <c r="H106">
        <f t="shared" si="15"/>
        <v>1.7627825445142729</v>
      </c>
      <c r="J106">
        <f t="shared" si="16"/>
        <v>0.1472440775171496</v>
      </c>
      <c r="K106">
        <f t="shared" si="17"/>
        <v>0.1472440775171496</v>
      </c>
      <c r="L106">
        <f t="shared" si="18"/>
        <v>0.1472440775171496</v>
      </c>
      <c r="N106">
        <f t="shared" si="19"/>
        <v>0.1472440775171496</v>
      </c>
      <c r="O106">
        <f t="shared" si="20"/>
        <v>0.2944881550342992</v>
      </c>
      <c r="P106">
        <f t="shared" si="21"/>
        <v>0.44173223255144878</v>
      </c>
      <c r="R106">
        <f t="shared" si="22"/>
        <v>4.292830248750717E-4</v>
      </c>
      <c r="S106">
        <f t="shared" si="23"/>
        <v>8.5856604975014341E-4</v>
      </c>
      <c r="T106">
        <f t="shared" si="24"/>
        <v>1.2878490746252151E-3</v>
      </c>
      <c r="V106">
        <f t="shared" si="25"/>
        <v>1.5882672610651329</v>
      </c>
      <c r="W106">
        <f t="shared" si="26"/>
        <v>3.1765345221302659</v>
      </c>
      <c r="X106">
        <f t="shared" si="26"/>
        <v>4.7648017831953986</v>
      </c>
      <c r="AA106">
        <f t="shared" si="27"/>
        <v>8.3229313038500046E-3</v>
      </c>
      <c r="AC106">
        <f t="shared" si="28"/>
        <v>-26.817836812777358</v>
      </c>
    </row>
    <row r="107" spans="7:29" x14ac:dyDescent="0.3">
      <c r="G107">
        <v>102</v>
      </c>
      <c r="H107">
        <f t="shared" si="15"/>
        <v>1.7802358370342162</v>
      </c>
      <c r="J107">
        <f t="shared" si="16"/>
        <v>0.14672214011007084</v>
      </c>
      <c r="K107">
        <f t="shared" si="17"/>
        <v>0.14672214011007084</v>
      </c>
      <c r="L107">
        <f t="shared" si="18"/>
        <v>0.14672214011007084</v>
      </c>
      <c r="N107">
        <f t="shared" si="19"/>
        <v>0.14672214011007084</v>
      </c>
      <c r="O107">
        <f t="shared" si="20"/>
        <v>0.29344428022014168</v>
      </c>
      <c r="P107">
        <f t="shared" si="21"/>
        <v>0.44016642033021253</v>
      </c>
      <c r="R107">
        <f t="shared" si="22"/>
        <v>4.2776134147250975E-4</v>
      </c>
      <c r="S107">
        <f t="shared" si="23"/>
        <v>8.5552268294501949E-4</v>
      </c>
      <c r="T107">
        <f t="shared" si="24"/>
        <v>1.2832840244175294E-3</v>
      </c>
      <c r="V107">
        <f t="shared" si="25"/>
        <v>1.5826373158076918</v>
      </c>
      <c r="W107">
        <f t="shared" si="26"/>
        <v>3.1652746316153837</v>
      </c>
      <c r="X107">
        <f t="shared" si="26"/>
        <v>4.7479119474230762</v>
      </c>
      <c r="AA107">
        <f t="shared" si="27"/>
        <v>4.0393417552421328E-3</v>
      </c>
      <c r="AC107">
        <f t="shared" si="28"/>
        <v>-29.957493923949436</v>
      </c>
    </row>
    <row r="108" spans="7:29" x14ac:dyDescent="0.3">
      <c r="G108">
        <v>103</v>
      </c>
      <c r="H108">
        <f t="shared" si="15"/>
        <v>1.7976891295541595</v>
      </c>
      <c r="J108">
        <f t="shared" si="16"/>
        <v>0.14615550971778529</v>
      </c>
      <c r="K108">
        <f t="shared" si="17"/>
        <v>0.14615550971778529</v>
      </c>
      <c r="L108">
        <f t="shared" si="18"/>
        <v>0.14615550971778529</v>
      </c>
      <c r="N108">
        <f t="shared" si="19"/>
        <v>0.14615550971778529</v>
      </c>
      <c r="O108">
        <f t="shared" si="20"/>
        <v>0.29231101943557058</v>
      </c>
      <c r="P108">
        <f t="shared" si="21"/>
        <v>0.43846652915335588</v>
      </c>
      <c r="R108">
        <f t="shared" si="22"/>
        <v>4.2610935782153145E-4</v>
      </c>
      <c r="S108">
        <f t="shared" si="23"/>
        <v>8.5221871564306289E-4</v>
      </c>
      <c r="T108">
        <f t="shared" si="24"/>
        <v>1.2783280734645945E-3</v>
      </c>
      <c r="V108">
        <f t="shared" si="25"/>
        <v>1.5765252838925532</v>
      </c>
      <c r="W108">
        <f t="shared" si="26"/>
        <v>3.1530505677851064</v>
      </c>
      <c r="X108">
        <f t="shared" si="26"/>
        <v>4.7295758516776605</v>
      </c>
      <c r="AA108">
        <f t="shared" si="27"/>
        <v>6.1070843152116608E-4</v>
      </c>
      <c r="AC108">
        <f t="shared" si="28"/>
        <v>-38.162260753638002</v>
      </c>
    </row>
    <row r="109" spans="7:29" x14ac:dyDescent="0.3">
      <c r="G109">
        <v>104</v>
      </c>
      <c r="H109">
        <f t="shared" si="15"/>
        <v>1.8151424220741028</v>
      </c>
      <c r="J109">
        <f t="shared" si="16"/>
        <v>0.14554435894139947</v>
      </c>
      <c r="K109">
        <f t="shared" si="17"/>
        <v>0.14554435894139947</v>
      </c>
      <c r="L109">
        <f t="shared" si="18"/>
        <v>0.14554435894139947</v>
      </c>
      <c r="N109">
        <f t="shared" si="19"/>
        <v>0.14554435894139947</v>
      </c>
      <c r="O109">
        <f t="shared" si="20"/>
        <v>0.29108871788279894</v>
      </c>
      <c r="P109">
        <f t="shared" si="21"/>
        <v>0.43663307682419839</v>
      </c>
      <c r="R109">
        <f t="shared" si="22"/>
        <v>4.2432757713235997E-4</v>
      </c>
      <c r="S109">
        <f t="shared" si="23"/>
        <v>8.4865515426471995E-4</v>
      </c>
      <c r="T109">
        <f t="shared" si="24"/>
        <v>1.2729827313970798E-3</v>
      </c>
      <c r="V109">
        <f t="shared" si="25"/>
        <v>1.5699330271038467</v>
      </c>
      <c r="W109">
        <f t="shared" si="26"/>
        <v>3.1398660542076935</v>
      </c>
      <c r="X109">
        <f t="shared" si="26"/>
        <v>4.70979908131154</v>
      </c>
      <c r="AA109">
        <f t="shared" si="27"/>
        <v>5.6321759402437593E-3</v>
      </c>
      <c r="AC109">
        <f t="shared" si="28"/>
        <v>-28.513837783111768</v>
      </c>
    </row>
    <row r="110" spans="7:29" x14ac:dyDescent="0.3">
      <c r="G110">
        <v>105</v>
      </c>
      <c r="H110">
        <f t="shared" si="15"/>
        <v>1.8325957145940461</v>
      </c>
      <c r="J110">
        <f t="shared" si="16"/>
        <v>0.14488887394336025</v>
      </c>
      <c r="K110">
        <f t="shared" si="17"/>
        <v>0.14488887394336025</v>
      </c>
      <c r="L110">
        <f t="shared" si="18"/>
        <v>0.14488887394336025</v>
      </c>
      <c r="N110">
        <f t="shared" si="19"/>
        <v>0.14488887394336025</v>
      </c>
      <c r="O110">
        <f t="shared" si="20"/>
        <v>0.2897777478867205</v>
      </c>
      <c r="P110">
        <f t="shared" si="21"/>
        <v>0.43466662183008076</v>
      </c>
      <c r="R110">
        <f t="shared" si="22"/>
        <v>4.2241654215265383E-4</v>
      </c>
      <c r="S110">
        <f t="shared" si="23"/>
        <v>8.4483308430530766E-4</v>
      </c>
      <c r="T110">
        <f t="shared" si="24"/>
        <v>1.2672496264579615E-3</v>
      </c>
      <c r="V110">
        <f t="shared" si="25"/>
        <v>1.5628625535068514</v>
      </c>
      <c r="W110">
        <f t="shared" si="26"/>
        <v>3.1257251070137029</v>
      </c>
      <c r="X110">
        <f t="shared" si="26"/>
        <v>4.6885876605205539</v>
      </c>
      <c r="AA110">
        <f t="shared" si="27"/>
        <v>1.1030188383076804E-2</v>
      </c>
      <c r="AC110">
        <f t="shared" si="28"/>
        <v>-25.594770615684524</v>
      </c>
    </row>
    <row r="111" spans="7:29" x14ac:dyDescent="0.3">
      <c r="G111">
        <v>106</v>
      </c>
      <c r="H111">
        <f t="shared" si="15"/>
        <v>1.8500490071139892</v>
      </c>
      <c r="J111">
        <f t="shared" si="16"/>
        <v>0.14418925439074784</v>
      </c>
      <c r="K111">
        <f t="shared" si="17"/>
        <v>0.14418925439074784</v>
      </c>
      <c r="L111">
        <f t="shared" si="18"/>
        <v>0.14418925439074784</v>
      </c>
      <c r="N111">
        <f t="shared" si="19"/>
        <v>0.14418925439074784</v>
      </c>
      <c r="O111">
        <f t="shared" si="20"/>
        <v>0.28837850878149568</v>
      </c>
      <c r="P111">
        <f t="shared" si="21"/>
        <v>0.43256776317224355</v>
      </c>
      <c r="R111">
        <f t="shared" si="22"/>
        <v>4.2037683500218028E-4</v>
      </c>
      <c r="S111">
        <f t="shared" si="23"/>
        <v>8.4075367000436055E-4</v>
      </c>
      <c r="T111">
        <f t="shared" si="24"/>
        <v>1.261130505006541E-3</v>
      </c>
      <c r="V111">
        <f t="shared" si="25"/>
        <v>1.5553160168363172</v>
      </c>
      <c r="W111">
        <f t="shared" si="26"/>
        <v>3.1106320336726343</v>
      </c>
      <c r="X111">
        <f t="shared" si="26"/>
        <v>4.6659480505089519</v>
      </c>
      <c r="AA111">
        <f t="shared" si="27"/>
        <v>1.6810002317063311E-2</v>
      </c>
      <c r="AC111">
        <f t="shared" si="28"/>
        <v>-23.764922180260442</v>
      </c>
    </row>
    <row r="112" spans="7:29" x14ac:dyDescent="0.3">
      <c r="G112">
        <v>107</v>
      </c>
      <c r="H112">
        <f t="shared" si="15"/>
        <v>1.8675022996339325</v>
      </c>
      <c r="J112">
        <f t="shared" si="16"/>
        <v>0.14344571339445533</v>
      </c>
      <c r="K112">
        <f t="shared" si="17"/>
        <v>0.14344571339445533</v>
      </c>
      <c r="L112">
        <f t="shared" si="18"/>
        <v>0.14344571339445533</v>
      </c>
      <c r="N112">
        <f t="shared" si="19"/>
        <v>0.14344571339445533</v>
      </c>
      <c r="O112">
        <f t="shared" si="20"/>
        <v>0.28689142678891066</v>
      </c>
      <c r="P112">
        <f t="shared" si="21"/>
        <v>0.430337140183366</v>
      </c>
      <c r="R112">
        <f t="shared" si="22"/>
        <v>4.1820907699549657E-4</v>
      </c>
      <c r="S112">
        <f t="shared" si="23"/>
        <v>8.3641815399099315E-4</v>
      </c>
      <c r="T112">
        <f t="shared" si="24"/>
        <v>1.2546272309864898E-3</v>
      </c>
      <c r="V112">
        <f t="shared" si="25"/>
        <v>1.5472957158404195</v>
      </c>
      <c r="W112">
        <f t="shared" si="26"/>
        <v>3.0945914316808389</v>
      </c>
      <c r="X112">
        <f t="shared" si="26"/>
        <v>4.6418871475212589</v>
      </c>
      <c r="AA112">
        <f t="shared" si="27"/>
        <v>2.2976958465439241E-2</v>
      </c>
      <c r="AC112">
        <f t="shared" si="28"/>
        <v>-22.40767452141046</v>
      </c>
    </row>
    <row r="113" spans="7:29" x14ac:dyDescent="0.3">
      <c r="G113">
        <v>108</v>
      </c>
      <c r="H113">
        <f t="shared" si="15"/>
        <v>1.8849555921538759</v>
      </c>
      <c r="J113">
        <f t="shared" si="16"/>
        <v>0.14265847744427304</v>
      </c>
      <c r="K113">
        <f t="shared" si="17"/>
        <v>0.14265847744427304</v>
      </c>
      <c r="L113">
        <f t="shared" si="18"/>
        <v>0.14265847744427304</v>
      </c>
      <c r="N113">
        <f t="shared" si="19"/>
        <v>0.14265847744427304</v>
      </c>
      <c r="O113">
        <f t="shared" si="20"/>
        <v>0.28531695488854608</v>
      </c>
      <c r="P113">
        <f t="shared" si="21"/>
        <v>0.42797543233281909</v>
      </c>
      <c r="R113">
        <f t="shared" si="22"/>
        <v>4.159139284526911E-4</v>
      </c>
      <c r="S113">
        <f t="shared" si="23"/>
        <v>8.318278569053822E-4</v>
      </c>
      <c r="T113">
        <f t="shared" si="24"/>
        <v>1.2477417853580732E-3</v>
      </c>
      <c r="V113">
        <f t="shared" si="25"/>
        <v>1.5388040935805358</v>
      </c>
      <c r="W113">
        <f t="shared" si="26"/>
        <v>3.0776081871610717</v>
      </c>
      <c r="X113">
        <f t="shared" si="26"/>
        <v>4.6164122807416073</v>
      </c>
      <c r="AA113">
        <f t="shared" si="27"/>
        <v>2.9536434197853692E-2</v>
      </c>
      <c r="AC113">
        <f t="shared" si="28"/>
        <v>-21.31701927625905</v>
      </c>
    </row>
    <row r="114" spans="7:29" x14ac:dyDescent="0.3">
      <c r="G114">
        <v>109</v>
      </c>
      <c r="H114">
        <f t="shared" si="15"/>
        <v>1.9024088846738192</v>
      </c>
      <c r="J114">
        <f t="shared" si="16"/>
        <v>0.14182778633989751</v>
      </c>
      <c r="K114">
        <f t="shared" si="17"/>
        <v>0.14182778633989751</v>
      </c>
      <c r="L114">
        <f t="shared" si="18"/>
        <v>0.14182778633989751</v>
      </c>
      <c r="N114">
        <f t="shared" si="19"/>
        <v>0.14182778633989751</v>
      </c>
      <c r="O114">
        <f t="shared" si="20"/>
        <v>0.28365557267979502</v>
      </c>
      <c r="P114">
        <f t="shared" si="21"/>
        <v>0.42548335901969253</v>
      </c>
      <c r="R114">
        <f t="shared" si="22"/>
        <v>4.1349208849824346E-4</v>
      </c>
      <c r="S114">
        <f t="shared" si="23"/>
        <v>8.2698417699648692E-4</v>
      </c>
      <c r="T114">
        <f t="shared" si="24"/>
        <v>1.2404762654947305E-3</v>
      </c>
      <c r="V114">
        <f t="shared" si="25"/>
        <v>1.5298437366870667</v>
      </c>
      <c r="W114">
        <f t="shared" si="26"/>
        <v>3.0596874733741335</v>
      </c>
      <c r="X114">
        <f t="shared" si="26"/>
        <v>4.5895312100612005</v>
      </c>
      <c r="AA114">
        <f t="shared" si="27"/>
        <v>3.6493793337872199E-2</v>
      </c>
      <c r="AC114">
        <f t="shared" si="28"/>
        <v>-20.398409829898334</v>
      </c>
    </row>
    <row r="115" spans="7:29" x14ac:dyDescent="0.3">
      <c r="G115">
        <v>110</v>
      </c>
      <c r="H115">
        <f t="shared" si="15"/>
        <v>1.9198621771937625</v>
      </c>
      <c r="J115">
        <f t="shared" si="16"/>
        <v>0.14095389311788625</v>
      </c>
      <c r="K115">
        <f t="shared" si="17"/>
        <v>0.14095389311788625</v>
      </c>
      <c r="L115">
        <f t="shared" si="18"/>
        <v>0.14095389311788625</v>
      </c>
      <c r="N115">
        <f t="shared" si="19"/>
        <v>0.14095389311788625</v>
      </c>
      <c r="O115">
        <f t="shared" si="20"/>
        <v>0.28190778623577251</v>
      </c>
      <c r="P115">
        <f t="shared" si="21"/>
        <v>0.42286167935365876</v>
      </c>
      <c r="R115">
        <f t="shared" si="22"/>
        <v>4.1094429484806486E-4</v>
      </c>
      <c r="S115">
        <f t="shared" si="23"/>
        <v>8.2188858969612971E-4</v>
      </c>
      <c r="T115">
        <f t="shared" si="24"/>
        <v>1.2328328845441947E-3</v>
      </c>
      <c r="V115">
        <f t="shared" si="25"/>
        <v>1.5204173745715233</v>
      </c>
      <c r="W115">
        <f t="shared" si="26"/>
        <v>3.0408347491430465</v>
      </c>
      <c r="X115">
        <f t="shared" si="26"/>
        <v>4.5612521237145698</v>
      </c>
      <c r="AA115">
        <f t="shared" si="27"/>
        <v>4.3854333381109757E-2</v>
      </c>
      <c r="AC115">
        <f t="shared" si="28"/>
        <v>-19.600474775365168</v>
      </c>
    </row>
    <row r="116" spans="7:29" x14ac:dyDescent="0.3">
      <c r="G116">
        <v>111</v>
      </c>
      <c r="H116">
        <f t="shared" si="15"/>
        <v>1.9373154697137058</v>
      </c>
      <c r="J116">
        <f t="shared" si="16"/>
        <v>0.14003706397458027</v>
      </c>
      <c r="K116">
        <f t="shared" si="17"/>
        <v>0.14003706397458027</v>
      </c>
      <c r="L116">
        <f t="shared" si="18"/>
        <v>0.14003706397458027</v>
      </c>
      <c r="N116">
        <f t="shared" si="19"/>
        <v>0.14003706397458027</v>
      </c>
      <c r="O116">
        <f t="shared" si="20"/>
        <v>0.28007412794916053</v>
      </c>
      <c r="P116">
        <f t="shared" si="21"/>
        <v>0.4201111919237408</v>
      </c>
      <c r="R116">
        <f t="shared" si="22"/>
        <v>4.0827132358478211E-4</v>
      </c>
      <c r="S116">
        <f t="shared" si="23"/>
        <v>8.1654264716956421E-4</v>
      </c>
      <c r="T116">
        <f t="shared" si="24"/>
        <v>1.2248139707543464E-3</v>
      </c>
      <c r="V116">
        <f t="shared" si="25"/>
        <v>1.5105278785951206</v>
      </c>
      <c r="W116">
        <f t="shared" si="26"/>
        <v>3.0210557571902412</v>
      </c>
      <c r="X116">
        <f t="shared" si="26"/>
        <v>4.5315836357853625</v>
      </c>
      <c r="AA116">
        <f t="shared" si="27"/>
        <v>5.1623230224251457E-2</v>
      </c>
      <c r="AC116">
        <f t="shared" si="28"/>
        <v>-18.892148151287156</v>
      </c>
    </row>
    <row r="117" spans="7:29" x14ac:dyDescent="0.3">
      <c r="G117">
        <v>112</v>
      </c>
      <c r="H117">
        <f t="shared" si="15"/>
        <v>1.9547687622336491</v>
      </c>
      <c r="J117">
        <f t="shared" si="16"/>
        <v>0.13907757818501812</v>
      </c>
      <c r="K117">
        <f t="shared" si="17"/>
        <v>0.13907757818501812</v>
      </c>
      <c r="L117">
        <f t="shared" si="18"/>
        <v>0.13907757818501812</v>
      </c>
      <c r="N117">
        <f t="shared" si="19"/>
        <v>0.13907757818501812</v>
      </c>
      <c r="O117">
        <f t="shared" si="20"/>
        <v>0.27815515637003624</v>
      </c>
      <c r="P117">
        <f t="shared" si="21"/>
        <v>0.41723273455505439</v>
      </c>
      <c r="R117">
        <f t="shared" si="22"/>
        <v>4.0547398892133561E-4</v>
      </c>
      <c r="S117">
        <f t="shared" si="23"/>
        <v>8.1094797784267121E-4</v>
      </c>
      <c r="T117">
        <f t="shared" si="24"/>
        <v>1.216421966764007E-3</v>
      </c>
      <c r="V117">
        <f t="shared" si="25"/>
        <v>1.5001782611941352</v>
      </c>
      <c r="W117">
        <f t="shared" si="26"/>
        <v>3.0003565223882704</v>
      </c>
      <c r="X117">
        <f t="shared" si="26"/>
        <v>4.5005347835824061</v>
      </c>
      <c r="AA117">
        <f t="shared" si="27"/>
        <v>5.9805480523371674E-2</v>
      </c>
      <c r="AC117">
        <f t="shared" si="28"/>
        <v>-18.253190071389337</v>
      </c>
    </row>
    <row r="118" spans="7:29" x14ac:dyDescent="0.3">
      <c r="G118">
        <v>113</v>
      </c>
      <c r="H118">
        <f t="shared" si="15"/>
        <v>1.9722220547535925</v>
      </c>
      <c r="J118">
        <f t="shared" si="16"/>
        <v>0.13807572801786602</v>
      </c>
      <c r="K118">
        <f t="shared" si="17"/>
        <v>0.13807572801786602</v>
      </c>
      <c r="L118">
        <f t="shared" si="18"/>
        <v>0.13807572801786602</v>
      </c>
      <c r="N118">
        <f t="shared" si="19"/>
        <v>0.13807572801786602</v>
      </c>
      <c r="O118">
        <f t="shared" si="20"/>
        <v>0.27615145603573205</v>
      </c>
      <c r="P118">
        <f t="shared" si="21"/>
        <v>0.41422718405359804</v>
      </c>
      <c r="R118">
        <f t="shared" si="22"/>
        <v>4.0255314295296218E-4</v>
      </c>
      <c r="S118">
        <f t="shared" si="23"/>
        <v>8.0510628590592436E-4</v>
      </c>
      <c r="T118">
        <f t="shared" si="24"/>
        <v>1.2076594288588866E-3</v>
      </c>
      <c r="V118">
        <f t="shared" si="25"/>
        <v>1.4893716749622858</v>
      </c>
      <c r="W118">
        <f t="shared" si="26"/>
        <v>2.9787433499245717</v>
      </c>
      <c r="X118">
        <f t="shared" si="26"/>
        <v>4.468115024886858</v>
      </c>
      <c r="AA118">
        <f t="shared" si="27"/>
        <v>6.8405841819574459E-2</v>
      </c>
      <c r="AC118">
        <f t="shared" si="28"/>
        <v>-17.669667995249483</v>
      </c>
    </row>
    <row r="119" spans="7:29" x14ac:dyDescent="0.3">
      <c r="G119">
        <v>114</v>
      </c>
      <c r="H119">
        <f t="shared" si="15"/>
        <v>1.9896753472735358</v>
      </c>
      <c r="J119">
        <f t="shared" si="16"/>
        <v>0.13703181864639014</v>
      </c>
      <c r="K119">
        <f t="shared" si="17"/>
        <v>0.13703181864639014</v>
      </c>
      <c r="L119">
        <f t="shared" si="18"/>
        <v>0.13703181864639014</v>
      </c>
      <c r="N119">
        <f t="shared" si="19"/>
        <v>0.13703181864639014</v>
      </c>
      <c r="O119">
        <f t="shared" si="20"/>
        <v>0.27406363729278027</v>
      </c>
      <c r="P119">
        <f t="shared" si="21"/>
        <v>0.41109545593917041</v>
      </c>
      <c r="R119">
        <f t="shared" si="22"/>
        <v>3.995096753976389E-4</v>
      </c>
      <c r="S119">
        <f t="shared" si="23"/>
        <v>7.990193507952778E-4</v>
      </c>
      <c r="T119">
        <f t="shared" si="24"/>
        <v>1.1985290261929168E-3</v>
      </c>
      <c r="V119">
        <f t="shared" si="25"/>
        <v>1.4781114116904255</v>
      </c>
      <c r="W119">
        <f t="shared" si="26"/>
        <v>2.956222823380851</v>
      </c>
      <c r="X119">
        <f t="shared" si="26"/>
        <v>4.4343342350712769</v>
      </c>
      <c r="AA119">
        <f t="shared" si="27"/>
        <v>7.7428770590878535E-2</v>
      </c>
      <c r="AC119">
        <f t="shared" si="28"/>
        <v>-17.131576277099981</v>
      </c>
    </row>
    <row r="120" spans="7:29" x14ac:dyDescent="0.3">
      <c r="G120">
        <v>115</v>
      </c>
      <c r="H120">
        <f t="shared" si="15"/>
        <v>2.0071286397934789</v>
      </c>
      <c r="J120">
        <f t="shared" si="16"/>
        <v>0.1359461680554975</v>
      </c>
      <c r="K120">
        <f t="shared" si="17"/>
        <v>0.1359461680554975</v>
      </c>
      <c r="L120">
        <f t="shared" si="18"/>
        <v>0.1359461680554975</v>
      </c>
      <c r="N120">
        <f t="shared" si="19"/>
        <v>0.1359461680554975</v>
      </c>
      <c r="O120">
        <f t="shared" si="20"/>
        <v>0.271892336110995</v>
      </c>
      <c r="P120">
        <f t="shared" si="21"/>
        <v>0.40783850416649248</v>
      </c>
      <c r="R120">
        <f t="shared" si="22"/>
        <v>3.9634451332506559E-4</v>
      </c>
      <c r="S120">
        <f t="shared" si="23"/>
        <v>7.9268902665013117E-4</v>
      </c>
      <c r="T120">
        <f t="shared" si="24"/>
        <v>1.1890335399751969E-3</v>
      </c>
      <c r="V120">
        <f t="shared" si="25"/>
        <v>1.4664009013638262</v>
      </c>
      <c r="W120">
        <f t="shared" si="26"/>
        <v>2.9328018027276523</v>
      </c>
      <c r="X120">
        <f t="shared" si="26"/>
        <v>4.3992027040914792</v>
      </c>
      <c r="AA120">
        <f t="shared" si="27"/>
        <v>8.6878358411275156E-2</v>
      </c>
      <c r="AC120">
        <f t="shared" si="28"/>
        <v>-16.631483851105877</v>
      </c>
    </row>
    <row r="121" spans="7:29" x14ac:dyDescent="0.3">
      <c r="G121">
        <v>116</v>
      </c>
      <c r="H121">
        <f t="shared" si="15"/>
        <v>2.0245819323134224</v>
      </c>
      <c r="J121">
        <f t="shared" si="16"/>
        <v>0.13481910694487503</v>
      </c>
      <c r="K121">
        <f t="shared" si="17"/>
        <v>0.13481910694487503</v>
      </c>
      <c r="L121">
        <f t="shared" si="18"/>
        <v>0.13481910694487503</v>
      </c>
      <c r="N121">
        <f t="shared" si="19"/>
        <v>0.13481910694487503</v>
      </c>
      <c r="O121">
        <f t="shared" si="20"/>
        <v>0.26963821388975007</v>
      </c>
      <c r="P121">
        <f t="shared" si="21"/>
        <v>0.4044573208346251</v>
      </c>
      <c r="R121">
        <f t="shared" si="22"/>
        <v>3.9305862087427122E-4</v>
      </c>
      <c r="S121">
        <f t="shared" si="23"/>
        <v>7.8611724174854243E-4</v>
      </c>
      <c r="T121">
        <f t="shared" si="24"/>
        <v>1.1791758626228139E-3</v>
      </c>
      <c r="V121">
        <f t="shared" si="25"/>
        <v>1.4542437111173763</v>
      </c>
      <c r="W121">
        <f t="shared" si="26"/>
        <v>2.9084874222347525</v>
      </c>
      <c r="X121">
        <f t="shared" si="26"/>
        <v>4.3627311333521295</v>
      </c>
      <c r="AA121">
        <f t="shared" si="27"/>
        <v>9.6758266421020631E-2</v>
      </c>
      <c r="AC121">
        <f t="shared" si="28"/>
        <v>-16.163719126481368</v>
      </c>
    </row>
    <row r="122" spans="7:29" x14ac:dyDescent="0.3">
      <c r="G122">
        <v>117</v>
      </c>
      <c r="H122">
        <f t="shared" si="15"/>
        <v>2.0420352248333655</v>
      </c>
      <c r="J122">
        <f t="shared" si="16"/>
        <v>0.13365097862825517</v>
      </c>
      <c r="K122">
        <f t="shared" si="17"/>
        <v>0.13365097862825517</v>
      </c>
      <c r="L122">
        <f t="shared" si="18"/>
        <v>0.13365097862825517</v>
      </c>
      <c r="N122">
        <f t="shared" si="19"/>
        <v>0.13365097862825517</v>
      </c>
      <c r="O122">
        <f t="shared" si="20"/>
        <v>0.26730195725651035</v>
      </c>
      <c r="P122">
        <f t="shared" si="21"/>
        <v>0.40095293588476555</v>
      </c>
      <c r="R122">
        <f t="shared" si="22"/>
        <v>3.8965299895992763E-4</v>
      </c>
      <c r="S122">
        <f t="shared" si="23"/>
        <v>7.7930599791985525E-4</v>
      </c>
      <c r="T122">
        <f t="shared" si="24"/>
        <v>1.168958996879783E-3</v>
      </c>
      <c r="V122">
        <f t="shared" si="25"/>
        <v>1.4416435441489945</v>
      </c>
      <c r="W122">
        <f t="shared" si="26"/>
        <v>2.8832870882979891</v>
      </c>
      <c r="X122">
        <f t="shared" si="26"/>
        <v>4.3249306324469838</v>
      </c>
      <c r="AA122">
        <f t="shared" si="27"/>
        <v>0.10707165833610581</v>
      </c>
      <c r="AC122">
        <f t="shared" si="28"/>
        <v>-15.723854622059921</v>
      </c>
    </row>
    <row r="123" spans="7:29" x14ac:dyDescent="0.3">
      <c r="G123">
        <v>118</v>
      </c>
      <c r="H123">
        <f t="shared" si="15"/>
        <v>2.0594885173533091</v>
      </c>
      <c r="J123">
        <f t="shared" si="16"/>
        <v>0.13244213892883902</v>
      </c>
      <c r="K123">
        <f t="shared" si="17"/>
        <v>0.13244213892883902</v>
      </c>
      <c r="L123">
        <f t="shared" si="18"/>
        <v>0.13244213892883902</v>
      </c>
      <c r="N123">
        <f t="shared" si="19"/>
        <v>0.13244213892883902</v>
      </c>
      <c r="O123">
        <f t="shared" si="20"/>
        <v>0.26488427785767804</v>
      </c>
      <c r="P123">
        <f t="shared" si="21"/>
        <v>0.39732641678651703</v>
      </c>
      <c r="R123">
        <f t="shared" si="22"/>
        <v>3.8612868496746069E-4</v>
      </c>
      <c r="S123">
        <f t="shared" si="23"/>
        <v>7.7225736993492139E-4</v>
      </c>
      <c r="T123">
        <f t="shared" si="24"/>
        <v>1.1583860549023821E-3</v>
      </c>
      <c r="V123">
        <f t="shared" si="25"/>
        <v>1.4286042385915991</v>
      </c>
      <c r="W123">
        <f t="shared" si="26"/>
        <v>2.8572084771831983</v>
      </c>
      <c r="X123">
        <f t="shared" si="26"/>
        <v>4.2858127157747976</v>
      </c>
      <c r="AA123">
        <f t="shared" si="27"/>
        <v>0.11782113224948564</v>
      </c>
      <c r="AC123">
        <f t="shared" si="28"/>
        <v>-15.308367993807039</v>
      </c>
    </row>
    <row r="124" spans="7:29" x14ac:dyDescent="0.3">
      <c r="G124">
        <v>119</v>
      </c>
      <c r="H124">
        <f t="shared" si="15"/>
        <v>2.0769418098732522</v>
      </c>
      <c r="J124">
        <f t="shared" si="16"/>
        <v>0.13119295607090936</v>
      </c>
      <c r="K124">
        <f t="shared" si="17"/>
        <v>0.13119295607090936</v>
      </c>
      <c r="L124">
        <f t="shared" si="18"/>
        <v>0.13119295607090936</v>
      </c>
      <c r="N124">
        <f t="shared" si="19"/>
        <v>0.13119295607090936</v>
      </c>
      <c r="O124">
        <f t="shared" si="20"/>
        <v>0.26238591214181872</v>
      </c>
      <c r="P124">
        <f t="shared" si="21"/>
        <v>0.39357886821272808</v>
      </c>
      <c r="R124">
        <f t="shared" si="22"/>
        <v>3.8248675243705355E-4</v>
      </c>
      <c r="S124">
        <f t="shared" si="23"/>
        <v>7.649735048741071E-4</v>
      </c>
      <c r="T124">
        <f t="shared" si="24"/>
        <v>1.1474602573111608E-3</v>
      </c>
      <c r="V124">
        <f t="shared" si="25"/>
        <v>1.4151297663439786</v>
      </c>
      <c r="W124">
        <f t="shared" si="26"/>
        <v>2.8302595326879572</v>
      </c>
      <c r="X124">
        <f t="shared" si="26"/>
        <v>4.2453892990319364</v>
      </c>
      <c r="AA124">
        <f t="shared" si="27"/>
        <v>0.12900865150170623</v>
      </c>
      <c r="AC124">
        <f t="shared" si="28"/>
        <v>-14.914411556530276</v>
      </c>
    </row>
    <row r="125" spans="7:29" x14ac:dyDescent="0.3">
      <c r="G125">
        <v>120</v>
      </c>
      <c r="H125">
        <f t="shared" si="15"/>
        <v>2.0943951023931953</v>
      </c>
      <c r="J125">
        <f t="shared" si="16"/>
        <v>0.12990381056766581</v>
      </c>
      <c r="K125">
        <f t="shared" si="17"/>
        <v>0.12990381056766581</v>
      </c>
      <c r="L125">
        <f t="shared" si="18"/>
        <v>0.12990381056766581</v>
      </c>
      <c r="N125">
        <f t="shared" si="19"/>
        <v>0.12990381056766581</v>
      </c>
      <c r="O125">
        <f t="shared" si="20"/>
        <v>0.25980762113533162</v>
      </c>
      <c r="P125">
        <f t="shared" si="21"/>
        <v>0.38971143170299744</v>
      </c>
      <c r="R125">
        <f t="shared" si="22"/>
        <v>3.7872831073663504E-4</v>
      </c>
      <c r="S125">
        <f t="shared" si="23"/>
        <v>7.5745662147327008E-4</v>
      </c>
      <c r="T125">
        <f t="shared" si="24"/>
        <v>1.1361849322099051E-3</v>
      </c>
      <c r="V125">
        <f t="shared" si="25"/>
        <v>1.4012242318609092</v>
      </c>
      <c r="W125">
        <f t="shared" si="26"/>
        <v>2.8024484637218183</v>
      </c>
      <c r="X125">
        <f t="shared" si="26"/>
        <v>4.2036726955827275</v>
      </c>
      <c r="AA125">
        <f t="shared" si="27"/>
        <v>0.1406354749238278</v>
      </c>
      <c r="AC125">
        <f t="shared" si="28"/>
        <v>-14.539651071991457</v>
      </c>
    </row>
    <row r="126" spans="7:29" x14ac:dyDescent="0.3">
      <c r="G126">
        <v>121</v>
      </c>
      <c r="H126">
        <f t="shared" si="15"/>
        <v>2.1118483949131388</v>
      </c>
      <c r="J126">
        <f t="shared" si="16"/>
        <v>0.12857509510531684</v>
      </c>
      <c r="K126">
        <f t="shared" si="17"/>
        <v>0.12857509510531684</v>
      </c>
      <c r="L126">
        <f t="shared" si="18"/>
        <v>0.12857509510531684</v>
      </c>
      <c r="N126">
        <f t="shared" si="19"/>
        <v>0.12857509510531684</v>
      </c>
      <c r="O126">
        <f t="shared" si="20"/>
        <v>0.25715019021063368</v>
      </c>
      <c r="P126">
        <f t="shared" si="21"/>
        <v>0.38572528531595052</v>
      </c>
      <c r="R126">
        <f t="shared" si="22"/>
        <v>3.7485450472395581E-4</v>
      </c>
      <c r="S126">
        <f t="shared" si="23"/>
        <v>7.4970900944791162E-4</v>
      </c>
      <c r="T126">
        <f t="shared" si="24"/>
        <v>1.1245635141718675E-3</v>
      </c>
      <c r="V126">
        <f t="shared" si="25"/>
        <v>1.3868918709028997</v>
      </c>
      <c r="W126">
        <f t="shared" si="26"/>
        <v>2.7737837418057993</v>
      </c>
      <c r="X126">
        <f t="shared" si="26"/>
        <v>4.1606756127086992</v>
      </c>
      <c r="AA126">
        <f t="shared" si="27"/>
        <v>0.15270208678081135</v>
      </c>
      <c r="AC126">
        <f t="shared" si="28"/>
        <v>-14.1821501929316</v>
      </c>
    </row>
    <row r="127" spans="7:29" x14ac:dyDescent="0.3">
      <c r="G127">
        <v>122</v>
      </c>
      <c r="H127">
        <f t="shared" si="15"/>
        <v>2.1293016874330819</v>
      </c>
      <c r="J127">
        <f t="shared" si="16"/>
        <v>0.12720721442346392</v>
      </c>
      <c r="K127">
        <f t="shared" si="17"/>
        <v>0.12720721442346392</v>
      </c>
      <c r="L127">
        <f t="shared" si="18"/>
        <v>0.12720721442346392</v>
      </c>
      <c r="N127">
        <f t="shared" si="19"/>
        <v>0.12720721442346392</v>
      </c>
      <c r="O127">
        <f t="shared" si="20"/>
        <v>0.25441442884692783</v>
      </c>
      <c r="P127">
        <f t="shared" si="21"/>
        <v>0.38162164327039172</v>
      </c>
      <c r="R127">
        <f t="shared" si="22"/>
        <v>3.7086651439785398E-4</v>
      </c>
      <c r="S127">
        <f t="shared" si="23"/>
        <v>7.4173302879570796E-4</v>
      </c>
      <c r="T127">
        <f t="shared" si="24"/>
        <v>1.1125995431935619E-3</v>
      </c>
      <c r="V127">
        <f t="shared" si="25"/>
        <v>1.3721370492459397</v>
      </c>
      <c r="W127">
        <f t="shared" si="26"/>
        <v>2.7442740984918794</v>
      </c>
      <c r="X127">
        <f t="shared" si="26"/>
        <v>4.1164111477378187</v>
      </c>
      <c r="AA127">
        <f t="shared" si="27"/>
        <v>0.1652081267684308</v>
      </c>
      <c r="AC127">
        <f t="shared" si="28"/>
        <v>-13.840285843976183</v>
      </c>
    </row>
    <row r="128" spans="7:29" x14ac:dyDescent="0.3">
      <c r="G128">
        <v>123</v>
      </c>
      <c r="H128">
        <f t="shared" si="15"/>
        <v>2.1467549799530254</v>
      </c>
      <c r="J128">
        <f t="shared" si="16"/>
        <v>0.12580058519181359</v>
      </c>
      <c r="K128">
        <f t="shared" si="17"/>
        <v>0.12580058519181359</v>
      </c>
      <c r="L128">
        <f t="shared" si="18"/>
        <v>0.12580058519181359</v>
      </c>
      <c r="N128">
        <f t="shared" si="19"/>
        <v>0.12580058519181359</v>
      </c>
      <c r="O128">
        <f t="shared" si="20"/>
        <v>0.25160117038362717</v>
      </c>
      <c r="P128">
        <f t="shared" si="21"/>
        <v>0.37740175557544076</v>
      </c>
      <c r="R128">
        <f t="shared" si="22"/>
        <v>3.6676555453881511E-4</v>
      </c>
      <c r="S128">
        <f t="shared" si="23"/>
        <v>7.3353110907763022E-4</v>
      </c>
      <c r="T128">
        <f t="shared" si="24"/>
        <v>1.1002966636164454E-3</v>
      </c>
      <c r="V128">
        <f t="shared" si="25"/>
        <v>1.3569642613516379</v>
      </c>
      <c r="W128">
        <f t="shared" si="26"/>
        <v>2.7139285227032759</v>
      </c>
      <c r="X128">
        <f t="shared" si="26"/>
        <v>4.0708927840549141</v>
      </c>
      <c r="AA128">
        <f t="shared" si="27"/>
        <v>0.17815232044106985</v>
      </c>
      <c r="AC128">
        <f t="shared" si="28"/>
        <v>-13.512685079011629</v>
      </c>
    </row>
    <row r="129" spans="7:29" x14ac:dyDescent="0.3">
      <c r="G129">
        <v>124</v>
      </c>
      <c r="H129">
        <f t="shared" si="15"/>
        <v>2.1642082724729685</v>
      </c>
      <c r="J129">
        <f t="shared" si="16"/>
        <v>0.12435563588325625</v>
      </c>
      <c r="K129">
        <f t="shared" si="17"/>
        <v>0.12435563588325625</v>
      </c>
      <c r="L129">
        <f t="shared" si="18"/>
        <v>0.12435563588325625</v>
      </c>
      <c r="N129">
        <f t="shared" si="19"/>
        <v>0.12435563588325625</v>
      </c>
      <c r="O129">
        <f t="shared" si="20"/>
        <v>0.2487112717665125</v>
      </c>
      <c r="P129">
        <f t="shared" si="21"/>
        <v>0.37306690764976874</v>
      </c>
      <c r="R129">
        <f t="shared" si="22"/>
        <v>3.625528743389395E-4</v>
      </c>
      <c r="S129">
        <f t="shared" si="23"/>
        <v>7.25105748677879E-4</v>
      </c>
      <c r="T129">
        <f t="shared" si="24"/>
        <v>1.0876586230168185E-3</v>
      </c>
      <c r="V129">
        <f t="shared" si="25"/>
        <v>1.3413781289981705</v>
      </c>
      <c r="W129">
        <f t="shared" si="26"/>
        <v>2.6827562579963411</v>
      </c>
      <c r="X129">
        <f t="shared" si="26"/>
        <v>4.0241343869945112</v>
      </c>
      <c r="AA129">
        <f t="shared" si="27"/>
        <v>0.19153241047115124</v>
      </c>
      <c r="AC129">
        <f t="shared" si="28"/>
        <v>-13.198177169513141</v>
      </c>
    </row>
    <row r="130" spans="7:29" x14ac:dyDescent="0.3">
      <c r="G130">
        <v>125</v>
      </c>
      <c r="H130">
        <f t="shared" si="15"/>
        <v>2.1816615649929121</v>
      </c>
      <c r="J130">
        <f t="shared" si="16"/>
        <v>0.12287280664334875</v>
      </c>
      <c r="K130">
        <f t="shared" si="17"/>
        <v>0.12287280664334875</v>
      </c>
      <c r="L130">
        <f t="shared" si="18"/>
        <v>0.12287280664334875</v>
      </c>
      <c r="N130">
        <f t="shared" si="19"/>
        <v>0.12287280664334875</v>
      </c>
      <c r="O130">
        <f t="shared" si="20"/>
        <v>0.2457456132866975</v>
      </c>
      <c r="P130">
        <f t="shared" si="21"/>
        <v>0.36861841993004624</v>
      </c>
      <c r="R130">
        <f t="shared" si="22"/>
        <v>3.5822975702142493E-4</v>
      </c>
      <c r="S130">
        <f t="shared" si="23"/>
        <v>7.1645951404284986E-4</v>
      </c>
      <c r="T130">
        <f t="shared" si="24"/>
        <v>1.0746892710642747E-3</v>
      </c>
      <c r="V130">
        <f t="shared" si="25"/>
        <v>1.3253833998724374</v>
      </c>
      <c r="W130">
        <f t="shared" si="26"/>
        <v>2.6507667997448747</v>
      </c>
      <c r="X130">
        <f t="shared" si="26"/>
        <v>3.9761501996173121</v>
      </c>
      <c r="AA130">
        <f t="shared" si="27"/>
        <v>0.20534508916299951</v>
      </c>
      <c r="AC130">
        <f t="shared" si="28"/>
        <v>-12.895756701860781</v>
      </c>
    </row>
    <row r="131" spans="7:29" x14ac:dyDescent="0.3">
      <c r="G131">
        <v>126</v>
      </c>
      <c r="H131">
        <f t="shared" si="15"/>
        <v>2.1991148575128552</v>
      </c>
      <c r="J131">
        <f t="shared" si="16"/>
        <v>0.12135254915624211</v>
      </c>
      <c r="K131">
        <f t="shared" si="17"/>
        <v>0.12135254915624211</v>
      </c>
      <c r="L131">
        <f t="shared" si="18"/>
        <v>0.12135254915624211</v>
      </c>
      <c r="N131">
        <f t="shared" si="19"/>
        <v>0.12135254915624211</v>
      </c>
      <c r="O131">
        <f t="shared" si="20"/>
        <v>0.24270509831248421</v>
      </c>
      <c r="P131">
        <f t="shared" si="21"/>
        <v>0.36405764746872632</v>
      </c>
      <c r="R131">
        <f t="shared" si="22"/>
        <v>3.5379751944968546E-4</v>
      </c>
      <c r="S131">
        <f t="shared" si="23"/>
        <v>7.0759503889937091E-4</v>
      </c>
      <c r="T131">
        <f t="shared" si="24"/>
        <v>1.0613925583490564E-3</v>
      </c>
      <c r="V131">
        <f t="shared" si="25"/>
        <v>1.3089849461238754</v>
      </c>
      <c r="W131">
        <f t="shared" si="26"/>
        <v>2.6179698922477508</v>
      </c>
      <c r="X131">
        <f t="shared" si="26"/>
        <v>3.9269548383716266</v>
      </c>
      <c r="AA131">
        <f t="shared" si="27"/>
        <v>0.21958593266446183</v>
      </c>
      <c r="AC131">
        <f t="shared" si="28"/>
        <v>-12.604554768699778</v>
      </c>
    </row>
    <row r="132" spans="7:29" x14ac:dyDescent="0.3">
      <c r="G132">
        <v>127</v>
      </c>
      <c r="H132">
        <f t="shared" si="15"/>
        <v>2.2165681500327987</v>
      </c>
      <c r="J132">
        <f t="shared" si="16"/>
        <v>0.1197953265070939</v>
      </c>
      <c r="K132">
        <f t="shared" si="17"/>
        <v>0.1197953265070939</v>
      </c>
      <c r="L132">
        <f t="shared" si="18"/>
        <v>0.1197953265070939</v>
      </c>
      <c r="N132">
        <f t="shared" si="19"/>
        <v>0.1197953265070939</v>
      </c>
      <c r="O132">
        <f t="shared" si="20"/>
        <v>0.2395906530141878</v>
      </c>
      <c r="P132">
        <f t="shared" si="21"/>
        <v>0.35938597952128171</v>
      </c>
      <c r="R132">
        <f t="shared" si="22"/>
        <v>3.492575117262213E-4</v>
      </c>
      <c r="S132">
        <f t="shared" si="23"/>
        <v>6.985150234524426E-4</v>
      </c>
      <c r="T132">
        <f t="shared" si="24"/>
        <v>1.047772535178664E-3</v>
      </c>
      <c r="V132">
        <f t="shared" si="25"/>
        <v>1.2921877628803511</v>
      </c>
      <c r="W132">
        <f t="shared" si="26"/>
        <v>2.5843755257607022</v>
      </c>
      <c r="X132">
        <f t="shared" si="26"/>
        <v>3.8765632886410537</v>
      </c>
      <c r="AA132">
        <f t="shared" si="27"/>
        <v>0.23424933733811409</v>
      </c>
      <c r="AC132">
        <f t="shared" si="28"/>
        <v>-12.323816203308251</v>
      </c>
    </row>
    <row r="133" spans="7:29" x14ac:dyDescent="0.3">
      <c r="G133">
        <v>128</v>
      </c>
      <c r="H133">
        <f t="shared" si="15"/>
        <v>2.2340214425527418</v>
      </c>
      <c r="J133">
        <f t="shared" si="16"/>
        <v>0.11820161304100829</v>
      </c>
      <c r="K133">
        <f t="shared" si="17"/>
        <v>0.11820161304100829</v>
      </c>
      <c r="L133">
        <f t="shared" si="18"/>
        <v>0.11820161304100829</v>
      </c>
      <c r="N133">
        <f t="shared" si="19"/>
        <v>0.11820161304100829</v>
      </c>
      <c r="O133">
        <f t="shared" si="20"/>
        <v>0.23640322608201658</v>
      </c>
      <c r="P133">
        <f t="shared" si="21"/>
        <v>0.35460483912302487</v>
      </c>
      <c r="R133">
        <f t="shared" si="22"/>
        <v>3.4461111678136527E-4</v>
      </c>
      <c r="S133">
        <f t="shared" si="23"/>
        <v>6.8922223356273054E-4</v>
      </c>
      <c r="T133">
        <f t="shared" si="24"/>
        <v>1.0338333503440958E-3</v>
      </c>
      <c r="V133">
        <f t="shared" si="25"/>
        <v>1.2749969667265992</v>
      </c>
      <c r="W133">
        <f t="shared" si="26"/>
        <v>2.5499939334531985</v>
      </c>
      <c r="X133">
        <f t="shared" si="26"/>
        <v>3.8249909001797979</v>
      </c>
      <c r="AA133">
        <f t="shared" si="27"/>
        <v>0.2493284587701135</v>
      </c>
      <c r="AC133">
        <f t="shared" si="28"/>
        <v>-12.052881388914617</v>
      </c>
    </row>
    <row r="134" spans="7:29" x14ac:dyDescent="0.3">
      <c r="G134">
        <v>129</v>
      </c>
      <c r="H134">
        <f t="shared" ref="H134:H197" si="29">RADIANS(G134)</f>
        <v>2.2514747350726849</v>
      </c>
      <c r="J134">
        <f t="shared" ref="J134:J197" si="30">((SIN(H134))*$C$4)</f>
        <v>0.11657189421854565</v>
      </c>
      <c r="K134">
        <f t="shared" ref="K134:K197" si="31">((SIN(H134))*$C$5)</f>
        <v>0.11657189421854565</v>
      </c>
      <c r="L134">
        <f t="shared" ref="L134:L197" si="32">ABS((SIN(H134))*$C$6)</f>
        <v>0.11657189421854565</v>
      </c>
      <c r="N134">
        <f t="shared" ref="N134:N197" si="33">J134</f>
        <v>0.11657189421854565</v>
      </c>
      <c r="O134">
        <f t="shared" ref="O134:O197" si="34">J134+K134</f>
        <v>0.2331437884370913</v>
      </c>
      <c r="P134">
        <f t="shared" ref="P134:P197" si="35">J134+K134+L134</f>
        <v>0.34971568265563696</v>
      </c>
      <c r="R134">
        <f t="shared" ref="R134:R197" si="36">N134/$C$2+$C$10</f>
        <v>3.3985974995202813E-4</v>
      </c>
      <c r="S134">
        <f t="shared" ref="S134:S197" si="37">O134/$C$2+2*$C$10</f>
        <v>6.7971949990405626E-4</v>
      </c>
      <c r="T134">
        <f t="shared" ref="T134:T197" si="38">P134/$C$2+3*$C$10</f>
        <v>1.0195792498560844E-3</v>
      </c>
      <c r="V134">
        <f t="shared" ref="V134:V197" si="39">2*PI()*$C$8*R134</f>
        <v>1.2574177941456588</v>
      </c>
      <c r="W134">
        <f t="shared" ref="W134:X197" si="40">2*PI()*$C$8*S134</f>
        <v>2.5148355882913176</v>
      </c>
      <c r="X134">
        <f t="shared" si="40"/>
        <v>3.7722533824369768</v>
      </c>
      <c r="AA134">
        <f t="shared" ref="AA134:AA197" si="41">SQRT(   (2*COS(V135/2))^2      +  (2*COS((W135-X135)/2))^2     + 8*COS(V135/2)*COS((W135-X135)/2)*COS((W135+X135-V135)/2)                            )/4</f>
        <v>0.26481515390828642</v>
      </c>
      <c r="AC134">
        <f t="shared" ref="AC134:AC197" si="42">10*LOG(AA134/4)</f>
        <v>-11.79117157575255</v>
      </c>
    </row>
    <row r="135" spans="7:29" x14ac:dyDescent="0.3">
      <c r="G135">
        <v>130</v>
      </c>
      <c r="H135">
        <f t="shared" si="29"/>
        <v>2.2689280275926285</v>
      </c>
      <c r="J135">
        <f t="shared" si="30"/>
        <v>0.1149066664678467</v>
      </c>
      <c r="K135">
        <f t="shared" si="31"/>
        <v>0.1149066664678467</v>
      </c>
      <c r="L135">
        <f t="shared" si="32"/>
        <v>0.1149066664678467</v>
      </c>
      <c r="N135">
        <f t="shared" si="33"/>
        <v>0.1149066664678467</v>
      </c>
      <c r="O135">
        <f t="shared" si="34"/>
        <v>0.22981333293569339</v>
      </c>
      <c r="P135">
        <f t="shared" si="35"/>
        <v>0.34471999940354009</v>
      </c>
      <c r="R135">
        <f t="shared" si="36"/>
        <v>3.3500485855057348E-4</v>
      </c>
      <c r="S135">
        <f t="shared" si="37"/>
        <v>6.7000971710114697E-4</v>
      </c>
      <c r="T135">
        <f t="shared" si="38"/>
        <v>1.0050145756517203E-3</v>
      </c>
      <c r="V135">
        <f t="shared" si="39"/>
        <v>1.2394555999237908</v>
      </c>
      <c r="W135">
        <f t="shared" si="40"/>
        <v>2.4789111998475817</v>
      </c>
      <c r="X135">
        <f t="shared" si="40"/>
        <v>3.7183667997713723</v>
      </c>
      <c r="AA135">
        <f t="shared" si="41"/>
        <v>0.28069992683158901</v>
      </c>
      <c r="AC135">
        <f t="shared" si="42"/>
        <v>-11.538176918985155</v>
      </c>
    </row>
    <row r="136" spans="7:29" x14ac:dyDescent="0.3">
      <c r="G136">
        <v>131</v>
      </c>
      <c r="H136">
        <f t="shared" si="29"/>
        <v>2.2863813201125716</v>
      </c>
      <c r="J136">
        <f t="shared" si="30"/>
        <v>0.11320643703341582</v>
      </c>
      <c r="K136">
        <f t="shared" si="31"/>
        <v>0.11320643703341582</v>
      </c>
      <c r="L136">
        <f t="shared" si="32"/>
        <v>0.11320643703341582</v>
      </c>
      <c r="N136">
        <f t="shared" si="33"/>
        <v>0.11320643703341582</v>
      </c>
      <c r="O136">
        <f t="shared" si="34"/>
        <v>0.22641287406683164</v>
      </c>
      <c r="P136">
        <f t="shared" si="35"/>
        <v>0.33961931110024746</v>
      </c>
      <c r="R136">
        <f t="shared" si="36"/>
        <v>3.3004792142395285E-4</v>
      </c>
      <c r="S136">
        <f t="shared" si="37"/>
        <v>6.600958428479057E-4</v>
      </c>
      <c r="T136">
        <f t="shared" si="38"/>
        <v>9.9014376427185844E-4</v>
      </c>
      <c r="V136">
        <f t="shared" si="39"/>
        <v>1.2211158555193597</v>
      </c>
      <c r="W136">
        <f t="shared" si="40"/>
        <v>2.4422317110387195</v>
      </c>
      <c r="X136">
        <f t="shared" si="40"/>
        <v>3.663347566558079</v>
      </c>
      <c r="AA136">
        <f t="shared" si="41"/>
        <v>0.29697187866024483</v>
      </c>
      <c r="AC136">
        <f t="shared" si="42"/>
        <v>-11.293446649767599</v>
      </c>
    </row>
    <row r="137" spans="7:29" x14ac:dyDescent="0.3">
      <c r="G137">
        <v>132</v>
      </c>
      <c r="H137">
        <f t="shared" si="29"/>
        <v>2.3038346126325151</v>
      </c>
      <c r="J137">
        <f t="shared" si="30"/>
        <v>0.11147172382160914</v>
      </c>
      <c r="K137">
        <f t="shared" si="31"/>
        <v>0.11147172382160914</v>
      </c>
      <c r="L137">
        <f t="shared" si="32"/>
        <v>0.11147172382160914</v>
      </c>
      <c r="N137">
        <f t="shared" si="33"/>
        <v>0.11147172382160914</v>
      </c>
      <c r="O137">
        <f t="shared" si="34"/>
        <v>0.22294344764321827</v>
      </c>
      <c r="P137">
        <f t="shared" si="35"/>
        <v>0.33441517146482741</v>
      </c>
      <c r="R137">
        <f t="shared" si="36"/>
        <v>3.2499044850323362E-4</v>
      </c>
      <c r="S137">
        <f t="shared" si="37"/>
        <v>6.4998089700646724E-4</v>
      </c>
      <c r="T137">
        <f t="shared" si="38"/>
        <v>9.7497134550970086E-4</v>
      </c>
      <c r="V137">
        <f t="shared" si="39"/>
        <v>1.2024041473961713</v>
      </c>
      <c r="W137">
        <f t="shared" si="40"/>
        <v>2.4048082947923426</v>
      </c>
      <c r="X137">
        <f t="shared" si="40"/>
        <v>3.6072124421885139</v>
      </c>
      <c r="AA137">
        <f t="shared" si="41"/>
        <v>0.31361866211933037</v>
      </c>
      <c r="AC137">
        <f t="shared" si="42"/>
        <v>-11.056580935199678</v>
      </c>
    </row>
    <row r="138" spans="7:29" x14ac:dyDescent="0.3">
      <c r="G138">
        <v>133</v>
      </c>
      <c r="H138">
        <f t="shared" si="29"/>
        <v>2.3212879051524582</v>
      </c>
      <c r="J138">
        <f t="shared" si="30"/>
        <v>0.10970305524287559</v>
      </c>
      <c r="K138">
        <f t="shared" si="31"/>
        <v>0.10970305524287559</v>
      </c>
      <c r="L138">
        <f t="shared" si="32"/>
        <v>0.10970305524287559</v>
      </c>
      <c r="N138">
        <f t="shared" si="33"/>
        <v>0.10970305524287559</v>
      </c>
      <c r="O138">
        <f t="shared" si="34"/>
        <v>0.21940611048575118</v>
      </c>
      <c r="P138">
        <f t="shared" si="35"/>
        <v>0.32910916572862675</v>
      </c>
      <c r="R138">
        <f t="shared" si="36"/>
        <v>3.1983398034366063E-4</v>
      </c>
      <c r="S138">
        <f t="shared" si="37"/>
        <v>6.3966796068732127E-4</v>
      </c>
      <c r="T138">
        <f t="shared" si="38"/>
        <v>9.5950194103098174E-4</v>
      </c>
      <c r="V138">
        <f t="shared" si="39"/>
        <v>1.1833261753217854</v>
      </c>
      <c r="W138">
        <f t="shared" si="40"/>
        <v>2.3666523506435708</v>
      </c>
      <c r="X138">
        <f t="shared" si="40"/>
        <v>3.5499785259653556</v>
      </c>
      <c r="AA138">
        <f t="shared" si="41"/>
        <v>0.33062644126809526</v>
      </c>
      <c r="AC138">
        <f t="shared" si="42"/>
        <v>-10.827224087663454</v>
      </c>
    </row>
    <row r="139" spans="7:29" x14ac:dyDescent="0.3">
      <c r="G139">
        <v>134</v>
      </c>
      <c r="H139">
        <f t="shared" si="29"/>
        <v>2.3387411976724017</v>
      </c>
      <c r="J139">
        <f t="shared" si="30"/>
        <v>0.10790097005079766</v>
      </c>
      <c r="K139">
        <f t="shared" si="31"/>
        <v>0.10790097005079766</v>
      </c>
      <c r="L139">
        <f t="shared" si="32"/>
        <v>0.10790097005079766</v>
      </c>
      <c r="N139">
        <f t="shared" si="33"/>
        <v>0.10790097005079766</v>
      </c>
      <c r="O139">
        <f t="shared" si="34"/>
        <v>0.21580194010159531</v>
      </c>
      <c r="P139">
        <f t="shared" si="35"/>
        <v>0.32370291015239294</v>
      </c>
      <c r="R139">
        <f t="shared" si="36"/>
        <v>3.1458008765538676E-4</v>
      </c>
      <c r="S139">
        <f t="shared" si="37"/>
        <v>6.2916017531077352E-4</v>
      </c>
      <c r="T139">
        <f t="shared" si="38"/>
        <v>9.4374026296616012E-4</v>
      </c>
      <c r="V139">
        <f t="shared" si="39"/>
        <v>1.1638877506313068</v>
      </c>
      <c r="W139">
        <f t="shared" si="40"/>
        <v>2.3277755012626136</v>
      </c>
      <c r="X139">
        <f t="shared" si="40"/>
        <v>3.4916632518939199</v>
      </c>
      <c r="AA139">
        <f t="shared" si="41"/>
        <v>0.34797985690247668</v>
      </c>
      <c r="AC139">
        <f t="shared" si="42"/>
        <v>-10.605058861437136</v>
      </c>
    </row>
    <row r="140" spans="7:29" x14ac:dyDescent="0.3">
      <c r="G140">
        <v>135</v>
      </c>
      <c r="H140">
        <f t="shared" si="29"/>
        <v>2.3561944901923448</v>
      </c>
      <c r="J140">
        <f t="shared" si="30"/>
        <v>0.10606601717798213</v>
      </c>
      <c r="K140">
        <f t="shared" si="31"/>
        <v>0.10606601717798213</v>
      </c>
      <c r="L140">
        <f t="shared" si="32"/>
        <v>0.10606601717798213</v>
      </c>
      <c r="N140">
        <f t="shared" si="33"/>
        <v>0.10606601717798213</v>
      </c>
      <c r="O140">
        <f t="shared" si="34"/>
        <v>0.21213203435596426</v>
      </c>
      <c r="P140">
        <f t="shared" si="35"/>
        <v>0.31819805153394637</v>
      </c>
      <c r="R140">
        <f t="shared" si="36"/>
        <v>3.0923037082502077E-4</v>
      </c>
      <c r="S140">
        <f t="shared" si="37"/>
        <v>6.1846074165004155E-4</v>
      </c>
      <c r="T140">
        <f t="shared" si="38"/>
        <v>9.2769111247506227E-4</v>
      </c>
      <c r="V140">
        <f t="shared" si="39"/>
        <v>1.1440947944572022</v>
      </c>
      <c r="W140">
        <f t="shared" si="40"/>
        <v>2.2881895889144044</v>
      </c>
      <c r="X140">
        <f t="shared" si="40"/>
        <v>3.4322843833716061</v>
      </c>
      <c r="AA140">
        <f t="shared" si="41"/>
        <v>0.3656619981289625</v>
      </c>
      <c r="AC140">
        <f t="shared" si="42"/>
        <v>-10.389801632307254</v>
      </c>
    </row>
    <row r="141" spans="7:29" x14ac:dyDescent="0.3">
      <c r="G141">
        <v>136</v>
      </c>
      <c r="H141">
        <f t="shared" si="29"/>
        <v>2.3736477827122884</v>
      </c>
      <c r="J141">
        <f t="shared" si="30"/>
        <v>0.10419875556884957</v>
      </c>
      <c r="K141">
        <f t="shared" si="31"/>
        <v>0.10419875556884957</v>
      </c>
      <c r="L141">
        <f t="shared" si="32"/>
        <v>0.10419875556884957</v>
      </c>
      <c r="N141">
        <f t="shared" si="33"/>
        <v>0.10419875556884957</v>
      </c>
      <c r="O141">
        <f t="shared" si="34"/>
        <v>0.20839751113769914</v>
      </c>
      <c r="P141">
        <f t="shared" si="35"/>
        <v>0.31259626670654872</v>
      </c>
      <c r="R141">
        <f t="shared" si="36"/>
        <v>3.0378645942813286E-4</v>
      </c>
      <c r="S141">
        <f t="shared" si="37"/>
        <v>6.0757291885626572E-4</v>
      </c>
      <c r="T141">
        <f t="shared" si="38"/>
        <v>9.1135937828439853E-4</v>
      </c>
      <c r="V141">
        <f t="shared" si="39"/>
        <v>1.1239533359256595</v>
      </c>
      <c r="W141">
        <f t="shared" si="40"/>
        <v>2.247906671851319</v>
      </c>
      <c r="X141">
        <f t="shared" si="40"/>
        <v>3.3718600077769785</v>
      </c>
      <c r="AA141">
        <f t="shared" si="41"/>
        <v>0.38365438059384149</v>
      </c>
      <c r="AC141">
        <f t="shared" si="42"/>
        <v>-10.181198299566702</v>
      </c>
    </row>
    <row r="142" spans="7:29" x14ac:dyDescent="0.3">
      <c r="G142">
        <v>137</v>
      </c>
      <c r="H142">
        <f t="shared" si="29"/>
        <v>2.3911010752322315</v>
      </c>
      <c r="J142">
        <f t="shared" si="30"/>
        <v>0.10229975400937479</v>
      </c>
      <c r="K142">
        <f t="shared" si="31"/>
        <v>0.10229975400937479</v>
      </c>
      <c r="L142">
        <f t="shared" si="32"/>
        <v>0.10229975400937479</v>
      </c>
      <c r="N142">
        <f t="shared" si="33"/>
        <v>0.10229975400937479</v>
      </c>
      <c r="O142">
        <f t="shared" si="34"/>
        <v>0.20459950801874957</v>
      </c>
      <c r="P142">
        <f t="shared" si="35"/>
        <v>0.30689926202812434</v>
      </c>
      <c r="R142">
        <f t="shared" si="36"/>
        <v>2.9825001173287109E-4</v>
      </c>
      <c r="S142">
        <f t="shared" si="37"/>
        <v>5.9650002346574218E-4</v>
      </c>
      <c r="T142">
        <f t="shared" si="38"/>
        <v>8.9475003519861316E-4</v>
      </c>
      <c r="V142">
        <f t="shared" si="39"/>
        <v>1.1034695103200634</v>
      </c>
      <c r="W142">
        <f t="shared" si="40"/>
        <v>2.2069390206401267</v>
      </c>
      <c r="X142">
        <f t="shared" si="40"/>
        <v>3.3104085309601894</v>
      </c>
      <c r="AA142">
        <f t="shared" si="41"/>
        <v>0.40193693183286344</v>
      </c>
      <c r="AC142">
        <f t="shared" si="42"/>
        <v>-9.9790207830757645</v>
      </c>
    </row>
    <row r="143" spans="7:29" x14ac:dyDescent="0.3">
      <c r="G143">
        <v>138</v>
      </c>
      <c r="H143">
        <f t="shared" si="29"/>
        <v>2.4085543677521746</v>
      </c>
      <c r="J143">
        <f t="shared" si="30"/>
        <v>0.10036959095382875</v>
      </c>
      <c r="K143">
        <f t="shared" si="31"/>
        <v>0.10036959095382875</v>
      </c>
      <c r="L143">
        <f t="shared" si="32"/>
        <v>0.10036959095382875</v>
      </c>
      <c r="N143">
        <f t="shared" si="33"/>
        <v>0.10036959095382875</v>
      </c>
      <c r="O143">
        <f t="shared" si="34"/>
        <v>0.20073918190765749</v>
      </c>
      <c r="P143">
        <f t="shared" si="35"/>
        <v>0.30110877286148624</v>
      </c>
      <c r="R143">
        <f t="shared" si="36"/>
        <v>2.9262271419483601E-4</v>
      </c>
      <c r="S143">
        <f t="shared" si="37"/>
        <v>5.8524542838967201E-4</v>
      </c>
      <c r="T143">
        <f t="shared" si="38"/>
        <v>8.7786814258450797E-4</v>
      </c>
      <c r="V143">
        <f t="shared" si="39"/>
        <v>1.0826495572121235</v>
      </c>
      <c r="W143">
        <f t="shared" si="40"/>
        <v>2.1652991144242471</v>
      </c>
      <c r="X143">
        <f t="shared" si="40"/>
        <v>3.2479486716363701</v>
      </c>
      <c r="AA143">
        <f t="shared" si="41"/>
        <v>0.42048798418221095</v>
      </c>
      <c r="AC143">
        <f t="shared" si="42"/>
        <v>-9.783064013674462</v>
      </c>
    </row>
    <row r="144" spans="7:29" x14ac:dyDescent="0.3">
      <c r="G144">
        <v>139</v>
      </c>
      <c r="H144">
        <f t="shared" si="29"/>
        <v>2.4260076602721181</v>
      </c>
      <c r="J144">
        <f t="shared" si="30"/>
        <v>9.8408854348576089E-2</v>
      </c>
      <c r="K144">
        <f t="shared" si="31"/>
        <v>9.8408854348576089E-2</v>
      </c>
      <c r="L144">
        <f t="shared" si="32"/>
        <v>9.8408854348576089E-2</v>
      </c>
      <c r="N144">
        <f t="shared" si="33"/>
        <v>9.8408854348576089E-2</v>
      </c>
      <c r="O144">
        <f t="shared" si="34"/>
        <v>0.19681770869715218</v>
      </c>
      <c r="P144">
        <f t="shared" si="35"/>
        <v>0.29522656304572825</v>
      </c>
      <c r="R144">
        <f t="shared" si="36"/>
        <v>2.8690628094337053E-4</v>
      </c>
      <c r="S144">
        <f t="shared" si="37"/>
        <v>5.7381256188674106E-4</v>
      </c>
      <c r="T144">
        <f t="shared" si="38"/>
        <v>8.6071884283011148E-4</v>
      </c>
      <c r="V144">
        <f t="shared" si="39"/>
        <v>1.0614998185612441</v>
      </c>
      <c r="W144">
        <f t="shared" si="40"/>
        <v>2.1229996371224882</v>
      </c>
      <c r="X144">
        <f t="shared" si="40"/>
        <v>3.1844994556837318</v>
      </c>
      <c r="AA144">
        <f t="shared" si="41"/>
        <v>0.43928427566241607</v>
      </c>
      <c r="AC144">
        <f t="shared" si="42"/>
        <v>-9.5931433351054984</v>
      </c>
    </row>
    <row r="145" spans="7:29" x14ac:dyDescent="0.3">
      <c r="G145">
        <v>140</v>
      </c>
      <c r="H145">
        <f t="shared" si="29"/>
        <v>2.4434609527920612</v>
      </c>
      <c r="J145">
        <f t="shared" si="30"/>
        <v>9.6418141452980916E-2</v>
      </c>
      <c r="K145">
        <f t="shared" si="31"/>
        <v>9.6418141452980916E-2</v>
      </c>
      <c r="L145">
        <f t="shared" si="32"/>
        <v>9.6418141452980916E-2</v>
      </c>
      <c r="N145">
        <f t="shared" si="33"/>
        <v>9.6418141452980916E-2</v>
      </c>
      <c r="O145">
        <f t="shared" si="34"/>
        <v>0.19283628290596183</v>
      </c>
      <c r="P145">
        <f t="shared" si="35"/>
        <v>0.28925442435894277</v>
      </c>
      <c r="R145">
        <f t="shared" si="36"/>
        <v>2.8110245325941956E-4</v>
      </c>
      <c r="S145">
        <f t="shared" si="37"/>
        <v>5.6220490651883912E-4</v>
      </c>
      <c r="T145">
        <f t="shared" si="38"/>
        <v>8.4330735977825879E-4</v>
      </c>
      <c r="V145">
        <f t="shared" si="39"/>
        <v>1.040026736782701</v>
      </c>
      <c r="W145">
        <f t="shared" si="40"/>
        <v>2.0800534735654019</v>
      </c>
      <c r="X145">
        <f t="shared" si="40"/>
        <v>3.1200802103481031</v>
      </c>
      <c r="AA145">
        <f t="shared" si="41"/>
        <v>0.45830095921239089</v>
      </c>
      <c r="AC145">
        <f t="shared" si="42"/>
        <v>-9.4090922511478734</v>
      </c>
    </row>
    <row r="146" spans="7:29" x14ac:dyDescent="0.3">
      <c r="G146">
        <v>141</v>
      </c>
      <c r="H146">
        <f t="shared" si="29"/>
        <v>2.4609142453120048</v>
      </c>
      <c r="J146">
        <f t="shared" si="30"/>
        <v>9.4398058657475609E-2</v>
      </c>
      <c r="K146">
        <f t="shared" si="31"/>
        <v>9.4398058657475609E-2</v>
      </c>
      <c r="L146">
        <f t="shared" si="32"/>
        <v>9.4398058657475609E-2</v>
      </c>
      <c r="N146">
        <f t="shared" si="33"/>
        <v>9.4398058657475609E-2</v>
      </c>
      <c r="O146">
        <f t="shared" si="34"/>
        <v>0.18879611731495122</v>
      </c>
      <c r="P146">
        <f t="shared" si="35"/>
        <v>0.2831941759724268</v>
      </c>
      <c r="R146">
        <f t="shared" si="36"/>
        <v>2.7521299904511838E-4</v>
      </c>
      <c r="S146">
        <f t="shared" si="37"/>
        <v>5.5042599809023676E-4</v>
      </c>
      <c r="T146">
        <f t="shared" si="38"/>
        <v>8.2563899713535504E-4</v>
      </c>
      <c r="V146">
        <f t="shared" si="39"/>
        <v>1.0182368527852175</v>
      </c>
      <c r="W146">
        <f t="shared" si="40"/>
        <v>2.0364737055704349</v>
      </c>
      <c r="X146">
        <f t="shared" si="40"/>
        <v>3.054710558355652</v>
      </c>
      <c r="AA146">
        <f t="shared" si="41"/>
        <v>0.47751162061107433</v>
      </c>
      <c r="AC146">
        <f t="shared" si="42"/>
        <v>-9.2307604639069574</v>
      </c>
    </row>
    <row r="147" spans="7:29" x14ac:dyDescent="0.3">
      <c r="G147">
        <v>142</v>
      </c>
      <c r="H147">
        <f t="shared" si="29"/>
        <v>2.4783675378319479</v>
      </c>
      <c r="J147">
        <f t="shared" si="30"/>
        <v>9.234922129884876E-2</v>
      </c>
      <c r="K147">
        <f t="shared" si="31"/>
        <v>9.234922129884876E-2</v>
      </c>
      <c r="L147">
        <f t="shared" si="32"/>
        <v>9.234922129884876E-2</v>
      </c>
      <c r="N147">
        <f t="shared" si="33"/>
        <v>9.234922129884876E-2</v>
      </c>
      <c r="O147">
        <f t="shared" si="34"/>
        <v>0.18469844259769752</v>
      </c>
      <c r="P147">
        <f t="shared" si="35"/>
        <v>0.27704766389654628</v>
      </c>
      <c r="R147">
        <f t="shared" si="36"/>
        <v>2.6923971228527335E-4</v>
      </c>
      <c r="S147">
        <f t="shared" si="37"/>
        <v>5.3847942457054671E-4</v>
      </c>
      <c r="T147">
        <f t="shared" si="38"/>
        <v>8.0771913685582001E-4</v>
      </c>
      <c r="V147">
        <f t="shared" si="39"/>
        <v>0.99613680397854354</v>
      </c>
      <c r="W147">
        <f t="shared" si="40"/>
        <v>1.9922736079570871</v>
      </c>
      <c r="X147">
        <f t="shared" si="40"/>
        <v>2.9884104119356305</v>
      </c>
      <c r="AA147">
        <f t="shared" si="41"/>
        <v>0.49688830537950757</v>
      </c>
      <c r="AC147">
        <f t="shared" si="42"/>
        <v>-9.0580121589238178</v>
      </c>
    </row>
    <row r="148" spans="7:29" x14ac:dyDescent="0.3">
      <c r="G148">
        <v>143</v>
      </c>
      <c r="H148">
        <f t="shared" si="29"/>
        <v>2.4958208303518914</v>
      </c>
      <c r="J148">
        <f t="shared" si="30"/>
        <v>9.0272253472807221E-2</v>
      </c>
      <c r="K148">
        <f t="shared" si="31"/>
        <v>9.0272253472807221E-2</v>
      </c>
      <c r="L148">
        <f t="shared" si="32"/>
        <v>9.0272253472807221E-2</v>
      </c>
      <c r="N148">
        <f t="shared" si="33"/>
        <v>9.0272253472807221E-2</v>
      </c>
      <c r="O148">
        <f t="shared" si="34"/>
        <v>0.18054450694561444</v>
      </c>
      <c r="P148">
        <f t="shared" si="35"/>
        <v>0.27081676041842168</v>
      </c>
      <c r="R148">
        <f t="shared" si="36"/>
        <v>2.6318441250089571E-4</v>
      </c>
      <c r="S148">
        <f t="shared" si="37"/>
        <v>5.2636882500179142E-4</v>
      </c>
      <c r="T148">
        <f t="shared" si="38"/>
        <v>7.8955323750268703E-4</v>
      </c>
      <c r="V148">
        <f t="shared" si="39"/>
        <v>0.97373332225163245</v>
      </c>
      <c r="W148">
        <f t="shared" si="40"/>
        <v>1.9474666445032649</v>
      </c>
      <c r="X148">
        <f t="shared" si="40"/>
        <v>2.9211999667548971</v>
      </c>
      <c r="AA148">
        <f t="shared" si="41"/>
        <v>0.51640155490643469</v>
      </c>
      <c r="AC148">
        <f t="shared" si="42"/>
        <v>-8.8907245005296822</v>
      </c>
    </row>
    <row r="149" spans="7:29" x14ac:dyDescent="0.3">
      <c r="G149">
        <v>144</v>
      </c>
      <c r="H149">
        <f t="shared" si="29"/>
        <v>2.5132741228718345</v>
      </c>
      <c r="J149">
        <f t="shared" si="30"/>
        <v>8.8167787843870984E-2</v>
      </c>
      <c r="K149">
        <f t="shared" si="31"/>
        <v>8.8167787843870984E-2</v>
      </c>
      <c r="L149">
        <f t="shared" si="32"/>
        <v>8.8167787843870984E-2</v>
      </c>
      <c r="N149">
        <f t="shared" si="33"/>
        <v>8.8167787843870984E-2</v>
      </c>
      <c r="O149">
        <f t="shared" si="34"/>
        <v>0.17633557568774197</v>
      </c>
      <c r="P149">
        <f t="shared" si="35"/>
        <v>0.26450336353161297</v>
      </c>
      <c r="R149">
        <f t="shared" si="36"/>
        <v>2.5704894419495915E-4</v>
      </c>
      <c r="S149">
        <f t="shared" si="37"/>
        <v>5.1409788838991831E-4</v>
      </c>
      <c r="T149">
        <f t="shared" si="38"/>
        <v>7.7114683258487746E-4</v>
      </c>
      <c r="V149">
        <f t="shared" si="39"/>
        <v>0.95103323192204703</v>
      </c>
      <c r="W149">
        <f t="shared" si="40"/>
        <v>1.9020664638440941</v>
      </c>
      <c r="X149">
        <f t="shared" si="40"/>
        <v>2.8530996957661414</v>
      </c>
      <c r="AA149">
        <f t="shared" si="41"/>
        <v>0.53602045198619053</v>
      </c>
      <c r="AC149">
        <f t="shared" si="42"/>
        <v>-8.728786307111374</v>
      </c>
    </row>
    <row r="150" spans="7:29" x14ac:dyDescent="0.3">
      <c r="G150">
        <v>145</v>
      </c>
      <c r="H150">
        <f t="shared" si="29"/>
        <v>2.530727415391778</v>
      </c>
      <c r="J150">
        <f t="shared" si="30"/>
        <v>8.6036465452656891E-2</v>
      </c>
      <c r="K150">
        <f t="shared" si="31"/>
        <v>8.6036465452656891E-2</v>
      </c>
      <c r="L150">
        <f t="shared" si="32"/>
        <v>8.6036465452656891E-2</v>
      </c>
      <c r="N150">
        <f t="shared" si="33"/>
        <v>8.6036465452656891E-2</v>
      </c>
      <c r="O150">
        <f t="shared" si="34"/>
        <v>0.17207293090531378</v>
      </c>
      <c r="P150">
        <f t="shared" si="35"/>
        <v>0.2581093963579707</v>
      </c>
      <c r="R150">
        <f t="shared" si="36"/>
        <v>2.5083517629054486E-4</v>
      </c>
      <c r="S150">
        <f t="shared" si="37"/>
        <v>5.0167035258108972E-4</v>
      </c>
      <c r="T150">
        <f t="shared" si="38"/>
        <v>7.5250552887163463E-4</v>
      </c>
      <c r="V150">
        <f t="shared" si="39"/>
        <v>0.92804344765720082</v>
      </c>
      <c r="W150">
        <f t="shared" si="40"/>
        <v>1.8560868953144016</v>
      </c>
      <c r="X150">
        <f t="shared" si="40"/>
        <v>2.7841303429716029</v>
      </c>
      <c r="AA150">
        <f t="shared" si="41"/>
        <v>0.55571267589875029</v>
      </c>
      <c r="AC150">
        <f t="shared" si="42"/>
        <v>-8.5720968810008884</v>
      </c>
    </row>
    <row r="151" spans="7:29" x14ac:dyDescent="0.3">
      <c r="G151">
        <v>146</v>
      </c>
      <c r="H151">
        <f t="shared" si="29"/>
        <v>2.5481807079117211</v>
      </c>
      <c r="J151">
        <f t="shared" si="30"/>
        <v>8.3878935520612027E-2</v>
      </c>
      <c r="K151">
        <f t="shared" si="31"/>
        <v>8.3878935520612027E-2</v>
      </c>
      <c r="L151">
        <f t="shared" si="32"/>
        <v>8.3878935520612027E-2</v>
      </c>
      <c r="N151">
        <f t="shared" si="33"/>
        <v>8.3878935520612027E-2</v>
      </c>
      <c r="O151">
        <f t="shared" si="34"/>
        <v>0.16775787104122405</v>
      </c>
      <c r="P151">
        <f t="shared" si="35"/>
        <v>0.25163680656183607</v>
      </c>
      <c r="R151">
        <f t="shared" si="36"/>
        <v>2.4454500156155111E-4</v>
      </c>
      <c r="S151">
        <f t="shared" si="37"/>
        <v>4.8909000312310222E-4</v>
      </c>
      <c r="T151">
        <f t="shared" si="38"/>
        <v>7.3363500468465322E-4</v>
      </c>
      <c r="V151">
        <f t="shared" si="39"/>
        <v>0.90477097236808968</v>
      </c>
      <c r="W151">
        <f t="shared" si="40"/>
        <v>1.8095419447361794</v>
      </c>
      <c r="X151">
        <f t="shared" si="40"/>
        <v>2.7143129171042686</v>
      </c>
      <c r="AA151">
        <f t="shared" si="41"/>
        <v>0.57544456709895242</v>
      </c>
      <c r="AC151">
        <f t="shared" si="42"/>
        <v>-8.4205649718064777</v>
      </c>
    </row>
    <row r="152" spans="7:29" x14ac:dyDescent="0.3">
      <c r="G152">
        <v>147</v>
      </c>
      <c r="H152">
        <f t="shared" si="29"/>
        <v>2.5656340004316642</v>
      </c>
      <c r="J152">
        <f t="shared" si="30"/>
        <v>8.169585525225409E-2</v>
      </c>
      <c r="K152">
        <f t="shared" si="31"/>
        <v>8.169585525225409E-2</v>
      </c>
      <c r="L152">
        <f t="shared" si="32"/>
        <v>8.169585525225409E-2</v>
      </c>
      <c r="N152">
        <f t="shared" si="33"/>
        <v>8.169585525225409E-2</v>
      </c>
      <c r="O152">
        <f t="shared" si="34"/>
        <v>0.16339171050450818</v>
      </c>
      <c r="P152">
        <f t="shared" si="35"/>
        <v>0.24508756575676227</v>
      </c>
      <c r="R152">
        <f t="shared" si="36"/>
        <v>2.3818033605613439E-4</v>
      </c>
      <c r="S152">
        <f t="shared" si="37"/>
        <v>4.7636067211226878E-4</v>
      </c>
      <c r="T152">
        <f t="shared" si="38"/>
        <v>7.1454100816840309E-4</v>
      </c>
      <c r="V152">
        <f t="shared" si="39"/>
        <v>0.88122289507613116</v>
      </c>
      <c r="W152">
        <f t="shared" si="40"/>
        <v>1.7624457901522623</v>
      </c>
      <c r="X152">
        <f t="shared" si="40"/>
        <v>2.643668685228393</v>
      </c>
      <c r="AA152">
        <f t="shared" si="41"/>
        <v>0.59518120151525788</v>
      </c>
      <c r="AC152">
        <f t="shared" si="42"/>
        <v>-8.2741078553597234</v>
      </c>
    </row>
    <row r="153" spans="7:29" x14ac:dyDescent="0.3">
      <c r="G153">
        <v>148</v>
      </c>
      <c r="H153">
        <f t="shared" si="29"/>
        <v>2.5830872929516078</v>
      </c>
      <c r="J153">
        <f t="shared" si="30"/>
        <v>7.9487889634980727E-2</v>
      </c>
      <c r="K153">
        <f t="shared" si="31"/>
        <v>7.9487889634980727E-2</v>
      </c>
      <c r="L153">
        <f t="shared" si="32"/>
        <v>7.9487889634980727E-2</v>
      </c>
      <c r="N153">
        <f t="shared" si="33"/>
        <v>7.9487889634980727E-2</v>
      </c>
      <c r="O153">
        <f t="shared" si="34"/>
        <v>0.15897577926996145</v>
      </c>
      <c r="P153">
        <f t="shared" si="35"/>
        <v>0.23846366890494219</v>
      </c>
      <c r="R153">
        <f t="shared" si="36"/>
        <v>2.3174311851306334E-4</v>
      </c>
      <c r="S153">
        <f t="shared" si="37"/>
        <v>4.6348623702612669E-4</v>
      </c>
      <c r="T153">
        <f t="shared" si="38"/>
        <v>6.9522935553919E-4</v>
      </c>
      <c r="V153">
        <f t="shared" si="39"/>
        <v>0.85740638875378294</v>
      </c>
      <c r="W153">
        <f t="shared" si="40"/>
        <v>1.7148127775075659</v>
      </c>
      <c r="X153">
        <f t="shared" si="40"/>
        <v>2.5722191662613487</v>
      </c>
      <c r="AA153">
        <f t="shared" si="41"/>
        <v>0.61488647438864352</v>
      </c>
      <c r="AC153">
        <f t="shared" si="42"/>
        <v>-8.1326505132117717</v>
      </c>
    </row>
    <row r="154" spans="7:29" x14ac:dyDescent="0.3">
      <c r="G154">
        <v>149</v>
      </c>
      <c r="H154">
        <f t="shared" si="29"/>
        <v>2.6005405854715509</v>
      </c>
      <c r="J154">
        <f t="shared" si="30"/>
        <v>7.7255711236508151E-2</v>
      </c>
      <c r="K154">
        <f t="shared" si="31"/>
        <v>7.7255711236508151E-2</v>
      </c>
      <c r="L154">
        <f t="shared" si="32"/>
        <v>7.7255711236508151E-2</v>
      </c>
      <c r="N154">
        <f t="shared" si="33"/>
        <v>7.7255711236508151E-2</v>
      </c>
      <c r="O154">
        <f t="shared" si="34"/>
        <v>0.1545114224730163</v>
      </c>
      <c r="P154">
        <f t="shared" si="35"/>
        <v>0.23176713370952445</v>
      </c>
      <c r="R154">
        <f t="shared" si="36"/>
        <v>2.252353097711608E-4</v>
      </c>
      <c r="S154">
        <f t="shared" si="37"/>
        <v>4.5047061954232159E-4</v>
      </c>
      <c r="T154">
        <f t="shared" si="38"/>
        <v>6.7570592931348236E-4</v>
      </c>
      <c r="V154">
        <f t="shared" si="39"/>
        <v>0.83332870813958848</v>
      </c>
      <c r="W154">
        <f t="shared" si="40"/>
        <v>1.666657416279177</v>
      </c>
      <c r="X154">
        <f t="shared" si="40"/>
        <v>2.4999861244187653</v>
      </c>
      <c r="AA154">
        <f t="shared" si="41"/>
        <v>0.63452319350977249</v>
      </c>
      <c r="AC154">
        <f t="shared" si="42"/>
        <v>-7.9961248998910026</v>
      </c>
    </row>
    <row r="155" spans="7:29" x14ac:dyDescent="0.3">
      <c r="G155">
        <v>150</v>
      </c>
      <c r="H155">
        <f t="shared" si="29"/>
        <v>2.6179938779914944</v>
      </c>
      <c r="J155">
        <f t="shared" si="30"/>
        <v>7.4999999999999983E-2</v>
      </c>
      <c r="K155">
        <f t="shared" si="31"/>
        <v>7.4999999999999983E-2</v>
      </c>
      <c r="L155">
        <f t="shared" si="32"/>
        <v>7.4999999999999983E-2</v>
      </c>
      <c r="N155">
        <f t="shared" si="33"/>
        <v>7.4999999999999983E-2</v>
      </c>
      <c r="O155">
        <f t="shared" si="34"/>
        <v>0.14999999999999997</v>
      </c>
      <c r="P155">
        <f t="shared" si="35"/>
        <v>0.22499999999999995</v>
      </c>
      <c r="R155">
        <f t="shared" si="36"/>
        <v>2.1865889217201161E-4</v>
      </c>
      <c r="S155">
        <f t="shared" si="37"/>
        <v>4.3731778434402322E-4</v>
      </c>
      <c r="T155">
        <f t="shared" si="38"/>
        <v>6.5597667651603477E-4</v>
      </c>
      <c r="V155">
        <f t="shared" si="39"/>
        <v>0.80899718752830663</v>
      </c>
      <c r="W155">
        <f t="shared" si="40"/>
        <v>1.6179943750566133</v>
      </c>
      <c r="X155">
        <f t="shared" si="40"/>
        <v>2.4269915625849197</v>
      </c>
      <c r="AA155">
        <f t="shared" si="41"/>
        <v>0.65405318163805071</v>
      </c>
      <c r="AC155">
        <f t="shared" si="42"/>
        <v>-7.8644692870259334</v>
      </c>
    </row>
    <row r="156" spans="7:29" x14ac:dyDescent="0.3">
      <c r="G156">
        <v>151</v>
      </c>
      <c r="H156">
        <f t="shared" si="29"/>
        <v>2.6354471705114375</v>
      </c>
      <c r="J156">
        <f t="shared" si="30"/>
        <v>7.2721443036950578E-2</v>
      </c>
      <c r="K156">
        <f t="shared" si="31"/>
        <v>7.2721443036950578E-2</v>
      </c>
      <c r="L156">
        <f t="shared" si="32"/>
        <v>7.2721443036950578E-2</v>
      </c>
      <c r="N156">
        <f t="shared" si="33"/>
        <v>7.2721443036950578E-2</v>
      </c>
      <c r="O156">
        <f t="shared" si="34"/>
        <v>0.14544288607390116</v>
      </c>
      <c r="P156">
        <f t="shared" si="35"/>
        <v>0.21816432911085173</v>
      </c>
      <c r="R156">
        <f t="shared" si="36"/>
        <v>2.1201586895612415E-4</v>
      </c>
      <c r="S156">
        <f t="shared" si="37"/>
        <v>4.2403173791224829E-4</v>
      </c>
      <c r="T156">
        <f t="shared" si="38"/>
        <v>6.3604760686837233E-4</v>
      </c>
      <c r="V156">
        <f t="shared" si="39"/>
        <v>0.78441923853682216</v>
      </c>
      <c r="W156">
        <f t="shared" si="40"/>
        <v>1.5688384770736443</v>
      </c>
      <c r="X156">
        <f t="shared" si="40"/>
        <v>2.3532577156104661</v>
      </c>
      <c r="AA156">
        <f t="shared" si="41"/>
        <v>0.67343738781030005</v>
      </c>
      <c r="AC156">
        <f t="shared" si="42"/>
        <v>-7.737627675013683</v>
      </c>
    </row>
    <row r="157" spans="7:29" x14ac:dyDescent="0.3">
      <c r="G157">
        <v>152</v>
      </c>
      <c r="H157">
        <f t="shared" si="29"/>
        <v>2.6529004630313811</v>
      </c>
      <c r="J157">
        <f t="shared" si="30"/>
        <v>7.0420734417883601E-2</v>
      </c>
      <c r="K157">
        <f t="shared" si="31"/>
        <v>7.0420734417883601E-2</v>
      </c>
      <c r="L157">
        <f t="shared" si="32"/>
        <v>7.0420734417883601E-2</v>
      </c>
      <c r="N157">
        <f t="shared" si="33"/>
        <v>7.0420734417883601E-2</v>
      </c>
      <c r="O157">
        <f t="shared" si="34"/>
        <v>0.1408414688357672</v>
      </c>
      <c r="P157">
        <f t="shared" si="35"/>
        <v>0.2112622032536508</v>
      </c>
      <c r="R157">
        <f t="shared" si="36"/>
        <v>2.0530826365272188E-4</v>
      </c>
      <c r="S157">
        <f t="shared" si="37"/>
        <v>4.1061652730544376E-4</v>
      </c>
      <c r="T157">
        <f t="shared" si="38"/>
        <v>6.1592479095816562E-4</v>
      </c>
      <c r="V157">
        <f t="shared" si="39"/>
        <v>0.75960234784648795</v>
      </c>
      <c r="W157">
        <f t="shared" si="40"/>
        <v>1.5192046956929759</v>
      </c>
      <c r="X157">
        <f t="shared" si="40"/>
        <v>2.2788070435394636</v>
      </c>
      <c r="AA157">
        <f t="shared" si="41"/>
        <v>0.69263600717011731</v>
      </c>
      <c r="AC157">
        <f t="shared" si="42"/>
        <v>-7.6155492642347937</v>
      </c>
    </row>
    <row r="158" spans="7:29" x14ac:dyDescent="0.3">
      <c r="G158">
        <v>153</v>
      </c>
      <c r="H158">
        <f t="shared" si="29"/>
        <v>2.6703537555513241</v>
      </c>
      <c r="J158">
        <f t="shared" si="30"/>
        <v>6.8098574960932023E-2</v>
      </c>
      <c r="K158">
        <f t="shared" si="31"/>
        <v>6.8098574960932023E-2</v>
      </c>
      <c r="L158">
        <f t="shared" si="32"/>
        <v>6.8098574960932023E-2</v>
      </c>
      <c r="N158">
        <f t="shared" si="33"/>
        <v>6.8098574960932023E-2</v>
      </c>
      <c r="O158">
        <f t="shared" si="34"/>
        <v>0.13619714992186405</v>
      </c>
      <c r="P158">
        <f t="shared" si="35"/>
        <v>0.20429572488279607</v>
      </c>
      <c r="R158">
        <f t="shared" si="36"/>
        <v>1.9853811946335867E-4</v>
      </c>
      <c r="S158">
        <f t="shared" si="37"/>
        <v>3.9707623892671734E-4</v>
      </c>
      <c r="T158">
        <f t="shared" si="38"/>
        <v>5.9561435839007592E-4</v>
      </c>
      <c r="V158">
        <f t="shared" si="39"/>
        <v>0.73455407492261637</v>
      </c>
      <c r="W158">
        <f t="shared" si="40"/>
        <v>1.4691081498452327</v>
      </c>
      <c r="X158">
        <f t="shared" si="40"/>
        <v>2.2036622247678488</v>
      </c>
      <c r="AA158">
        <f t="shared" si="41"/>
        <v>0.71160860887243349</v>
      </c>
      <c r="AC158">
        <f t="shared" si="42"/>
        <v>-7.4981879789249746</v>
      </c>
    </row>
    <row r="159" spans="7:29" x14ac:dyDescent="0.3">
      <c r="G159">
        <v>154</v>
      </c>
      <c r="H159">
        <f t="shared" si="29"/>
        <v>2.6878070480712677</v>
      </c>
      <c r="J159">
        <f t="shared" si="30"/>
        <v>6.5755672018361591E-2</v>
      </c>
      <c r="K159">
        <f t="shared" si="31"/>
        <v>6.5755672018361591E-2</v>
      </c>
      <c r="L159">
        <f t="shared" si="32"/>
        <v>6.5755672018361591E-2</v>
      </c>
      <c r="N159">
        <f t="shared" si="33"/>
        <v>6.5755672018361591E-2</v>
      </c>
      <c r="O159">
        <f t="shared" si="34"/>
        <v>0.13151134403672318</v>
      </c>
      <c r="P159">
        <f t="shared" si="35"/>
        <v>0.19726701605508479</v>
      </c>
      <c r="R159">
        <f t="shared" si="36"/>
        <v>1.9170749863953816E-4</v>
      </c>
      <c r="S159">
        <f t="shared" si="37"/>
        <v>3.8341499727907632E-4</v>
      </c>
      <c r="T159">
        <f t="shared" si="38"/>
        <v>5.7512249591861451E-4</v>
      </c>
      <c r="V159">
        <f t="shared" si="39"/>
        <v>0.70928204971178721</v>
      </c>
      <c r="W159">
        <f t="shared" si="40"/>
        <v>1.4185640994235744</v>
      </c>
      <c r="X159">
        <f t="shared" si="40"/>
        <v>2.1278461491353617</v>
      </c>
      <c r="AA159">
        <f t="shared" si="41"/>
        <v>0.73031427154197837</v>
      </c>
      <c r="AC159">
        <f t="shared" si="42"/>
        <v>-7.3855020377514844</v>
      </c>
    </row>
    <row r="160" spans="7:29" x14ac:dyDescent="0.3">
      <c r="G160">
        <v>155</v>
      </c>
      <c r="H160">
        <f t="shared" si="29"/>
        <v>2.7052603405912108</v>
      </c>
      <c r="J160">
        <f t="shared" si="30"/>
        <v>6.3392739261104919E-2</v>
      </c>
      <c r="K160">
        <f t="shared" si="31"/>
        <v>6.3392739261104919E-2</v>
      </c>
      <c r="L160">
        <f t="shared" si="32"/>
        <v>6.3392739261104919E-2</v>
      </c>
      <c r="N160">
        <f t="shared" si="33"/>
        <v>6.3392739261104919E-2</v>
      </c>
      <c r="O160">
        <f t="shared" si="34"/>
        <v>0.12678547852220984</v>
      </c>
      <c r="P160">
        <f t="shared" si="35"/>
        <v>0.19017821778331476</v>
      </c>
      <c r="R160">
        <f t="shared" si="36"/>
        <v>1.848184818545333E-4</v>
      </c>
      <c r="S160">
        <f t="shared" si="37"/>
        <v>3.6963696370906661E-4</v>
      </c>
      <c r="T160">
        <f t="shared" si="38"/>
        <v>5.5445544556359983E-4</v>
      </c>
      <c r="V160">
        <f t="shared" si="39"/>
        <v>0.68379397031769606</v>
      </c>
      <c r="W160">
        <f t="shared" si="40"/>
        <v>1.3675879406353921</v>
      </c>
      <c r="X160">
        <f t="shared" si="40"/>
        <v>2.0513819109530882</v>
      </c>
      <c r="AA160">
        <f t="shared" si="41"/>
        <v>0.74871172569019484</v>
      </c>
      <c r="AC160">
        <f t="shared" si="42"/>
        <v>-7.2774535659357724</v>
      </c>
    </row>
    <row r="161" spans="7:29" x14ac:dyDescent="0.3">
      <c r="G161">
        <v>156</v>
      </c>
      <c r="H161">
        <f t="shared" si="29"/>
        <v>2.7227136331111539</v>
      </c>
      <c r="J161">
        <f t="shared" si="30"/>
        <v>6.1010496461370065E-2</v>
      </c>
      <c r="K161">
        <f t="shared" si="31"/>
        <v>6.1010496461370065E-2</v>
      </c>
      <c r="L161">
        <f t="shared" si="32"/>
        <v>6.1010496461370065E-2</v>
      </c>
      <c r="N161">
        <f t="shared" si="33"/>
        <v>6.1010496461370065E-2</v>
      </c>
      <c r="O161">
        <f t="shared" si="34"/>
        <v>0.12202099292274013</v>
      </c>
      <c r="P161">
        <f t="shared" si="35"/>
        <v>0.18303148938411018</v>
      </c>
      <c r="R161">
        <f t="shared" si="36"/>
        <v>1.7787316756959204E-4</v>
      </c>
      <c r="S161">
        <f t="shared" si="37"/>
        <v>3.5574633513918408E-4</v>
      </c>
      <c r="T161">
        <f t="shared" si="38"/>
        <v>5.3361950270877602E-4</v>
      </c>
      <c r="V161">
        <f t="shared" si="39"/>
        <v>0.65809760065623468</v>
      </c>
      <c r="W161">
        <f t="shared" si="40"/>
        <v>1.3161952013124694</v>
      </c>
      <c r="X161">
        <f t="shared" si="40"/>
        <v>1.9742928019687036</v>
      </c>
      <c r="AA161">
        <f t="shared" si="41"/>
        <v>0.76675950242336732</v>
      </c>
      <c r="AC161">
        <f t="shared" si="42"/>
        <v>-7.1740082444394986</v>
      </c>
    </row>
    <row r="162" spans="7:29" x14ac:dyDescent="0.3">
      <c r="G162">
        <v>157</v>
      </c>
      <c r="H162">
        <f t="shared" si="29"/>
        <v>2.7401669256310974</v>
      </c>
      <c r="J162">
        <f t="shared" si="30"/>
        <v>5.8609669273391063E-2</v>
      </c>
      <c r="K162">
        <f t="shared" si="31"/>
        <v>5.8609669273391063E-2</v>
      </c>
      <c r="L162">
        <f t="shared" si="32"/>
        <v>5.8609669273391063E-2</v>
      </c>
      <c r="N162">
        <f t="shared" si="33"/>
        <v>5.8609669273391063E-2</v>
      </c>
      <c r="O162">
        <f t="shared" si="34"/>
        <v>0.11721933854678213</v>
      </c>
      <c r="P162">
        <f t="shared" si="35"/>
        <v>0.17582900782017319</v>
      </c>
      <c r="R162">
        <f t="shared" si="36"/>
        <v>1.7087367139472613E-4</v>
      </c>
      <c r="S162">
        <f t="shared" si="37"/>
        <v>3.4174734278945225E-4</v>
      </c>
      <c r="T162">
        <f t="shared" si="38"/>
        <v>5.1262101418417835E-4</v>
      </c>
      <c r="V162">
        <f t="shared" si="39"/>
        <v>0.63220076809052717</v>
      </c>
      <c r="W162">
        <f t="shared" si="40"/>
        <v>1.2644015361810543</v>
      </c>
      <c r="X162">
        <f t="shared" si="40"/>
        <v>1.8966023042715814</v>
      </c>
      <c r="AA162">
        <f t="shared" si="41"/>
        <v>0.78441608770620386</v>
      </c>
      <c r="AC162">
        <f t="shared" si="42"/>
        <v>-7.0751349923075804</v>
      </c>
    </row>
    <row r="163" spans="7:29" x14ac:dyDescent="0.3">
      <c r="G163">
        <v>158</v>
      </c>
      <c r="H163">
        <f t="shared" si="29"/>
        <v>2.7576202181510405</v>
      </c>
      <c r="J163">
        <f t="shared" si="30"/>
        <v>5.6190989012386831E-2</v>
      </c>
      <c r="K163">
        <f t="shared" si="31"/>
        <v>5.6190989012386831E-2</v>
      </c>
      <c r="L163">
        <f t="shared" si="32"/>
        <v>5.6190989012386831E-2</v>
      </c>
      <c r="N163">
        <f t="shared" si="33"/>
        <v>5.6190989012386831E-2</v>
      </c>
      <c r="O163">
        <f t="shared" si="34"/>
        <v>0.11238197802477366</v>
      </c>
      <c r="P163">
        <f t="shared" si="35"/>
        <v>0.16857296703716049</v>
      </c>
      <c r="R163">
        <f t="shared" si="36"/>
        <v>1.6382212544427649E-4</v>
      </c>
      <c r="S163">
        <f t="shared" si="37"/>
        <v>3.2764425088855297E-4</v>
      </c>
      <c r="T163">
        <f t="shared" si="38"/>
        <v>4.9146637633282935E-4</v>
      </c>
      <c r="V163">
        <f t="shared" si="39"/>
        <v>0.60611136104664309</v>
      </c>
      <c r="W163">
        <f t="shared" si="40"/>
        <v>1.2122227220932862</v>
      </c>
      <c r="X163">
        <f t="shared" si="40"/>
        <v>1.8183340831399288</v>
      </c>
      <c r="AA163">
        <f t="shared" si="41"/>
        <v>0.80164008138061937</v>
      </c>
      <c r="AC163">
        <f t="shared" si="42"/>
        <v>-6.9808056787558588</v>
      </c>
    </row>
    <row r="164" spans="7:29" x14ac:dyDescent="0.3">
      <c r="G164">
        <v>159</v>
      </c>
      <c r="H164">
        <f t="shared" si="29"/>
        <v>2.7750735106709841</v>
      </c>
      <c r="J164">
        <f t="shared" si="30"/>
        <v>5.3755192431795031E-2</v>
      </c>
      <c r="K164">
        <f t="shared" si="31"/>
        <v>5.3755192431795031E-2</v>
      </c>
      <c r="L164">
        <f t="shared" si="32"/>
        <v>5.3755192431795031E-2</v>
      </c>
      <c r="N164">
        <f t="shared" si="33"/>
        <v>5.3755192431795031E-2</v>
      </c>
      <c r="O164">
        <f t="shared" si="34"/>
        <v>0.10751038486359006</v>
      </c>
      <c r="P164">
        <f t="shared" si="35"/>
        <v>0.1612655772953851</v>
      </c>
      <c r="R164">
        <f t="shared" si="36"/>
        <v>1.5672067768744908E-4</v>
      </c>
      <c r="S164">
        <f t="shared" si="37"/>
        <v>3.1344135537489815E-4</v>
      </c>
      <c r="T164">
        <f t="shared" si="38"/>
        <v>4.7016203306234723E-4</v>
      </c>
      <c r="V164">
        <f t="shared" si="39"/>
        <v>0.57983732661070009</v>
      </c>
      <c r="W164">
        <f t="shared" si="40"/>
        <v>1.1596746532214002</v>
      </c>
      <c r="X164">
        <f t="shared" si="40"/>
        <v>1.7395119798321002</v>
      </c>
      <c r="AA164">
        <f t="shared" si="41"/>
        <v>0.81839036007979815</v>
      </c>
      <c r="AC164">
        <f t="shared" si="42"/>
        <v>-6.890994862015793</v>
      </c>
    </row>
    <row r="165" spans="7:29" x14ac:dyDescent="0.3">
      <c r="G165">
        <v>160</v>
      </c>
      <c r="H165">
        <f t="shared" si="29"/>
        <v>2.7925268031909272</v>
      </c>
      <c r="J165">
        <f t="shared" si="30"/>
        <v>5.1303021498850333E-2</v>
      </c>
      <c r="K165">
        <f t="shared" si="31"/>
        <v>5.1303021498850333E-2</v>
      </c>
      <c r="L165">
        <f t="shared" si="32"/>
        <v>5.1303021498850333E-2</v>
      </c>
      <c r="N165">
        <f t="shared" si="33"/>
        <v>5.1303021498850333E-2</v>
      </c>
      <c r="O165">
        <f t="shared" si="34"/>
        <v>0.10260604299770067</v>
      </c>
      <c r="P165">
        <f t="shared" si="35"/>
        <v>0.15390906449655101</v>
      </c>
      <c r="R165">
        <f t="shared" si="36"/>
        <v>1.495714912940243E-4</v>
      </c>
      <c r="S165">
        <f t="shared" si="37"/>
        <v>2.9914298258804859E-4</v>
      </c>
      <c r="T165">
        <f t="shared" si="38"/>
        <v>4.4871447388207292E-4</v>
      </c>
      <c r="V165">
        <f t="shared" si="39"/>
        <v>0.55338666810811121</v>
      </c>
      <c r="W165">
        <f t="shared" si="40"/>
        <v>1.1067733362162224</v>
      </c>
      <c r="X165">
        <f t="shared" si="40"/>
        <v>1.6601600043243336</v>
      </c>
      <c r="AA165">
        <f t="shared" si="41"/>
        <v>0.83462624312358935</v>
      </c>
      <c r="AC165">
        <f t="shared" si="42"/>
        <v>-6.8056795523147269</v>
      </c>
    </row>
    <row r="166" spans="7:29" x14ac:dyDescent="0.3">
      <c r="G166">
        <v>161</v>
      </c>
      <c r="H166">
        <f t="shared" si="29"/>
        <v>2.8099800957108707</v>
      </c>
      <c r="J166">
        <f t="shared" si="30"/>
        <v>4.8835223168573486E-2</v>
      </c>
      <c r="K166">
        <f t="shared" si="31"/>
        <v>4.8835223168573486E-2</v>
      </c>
      <c r="L166">
        <f t="shared" si="32"/>
        <v>4.8835223168573486E-2</v>
      </c>
      <c r="N166">
        <f t="shared" si="33"/>
        <v>4.8835223168573486E-2</v>
      </c>
      <c r="O166">
        <f t="shared" si="34"/>
        <v>9.7670446337146971E-2</v>
      </c>
      <c r="P166">
        <f t="shared" si="35"/>
        <v>0.14650566950572047</v>
      </c>
      <c r="R166">
        <f t="shared" si="36"/>
        <v>1.423767439754329E-4</v>
      </c>
      <c r="S166">
        <f t="shared" si="37"/>
        <v>2.847534879508658E-4</v>
      </c>
      <c r="T166">
        <f t="shared" si="38"/>
        <v>4.2713023192629876E-4</v>
      </c>
      <c r="V166">
        <f t="shared" si="39"/>
        <v>0.52676744266568809</v>
      </c>
      <c r="W166">
        <f t="shared" si="40"/>
        <v>1.0535348853313762</v>
      </c>
      <c r="X166">
        <f t="shared" si="40"/>
        <v>1.5803023279970645</v>
      </c>
      <c r="AA166">
        <f t="shared" si="41"/>
        <v>0.85030766043354433</v>
      </c>
      <c r="AC166">
        <f t="shared" si="42"/>
        <v>-6.7248389966875779</v>
      </c>
    </row>
    <row r="167" spans="7:29" x14ac:dyDescent="0.3">
      <c r="G167">
        <v>162</v>
      </c>
      <c r="H167">
        <f t="shared" si="29"/>
        <v>2.8274333882308138</v>
      </c>
      <c r="J167">
        <f t="shared" si="30"/>
        <v>4.6352549156242123E-2</v>
      </c>
      <c r="K167">
        <f t="shared" si="31"/>
        <v>4.6352549156242123E-2</v>
      </c>
      <c r="L167">
        <f t="shared" si="32"/>
        <v>4.6352549156242123E-2</v>
      </c>
      <c r="N167">
        <f t="shared" si="33"/>
        <v>4.6352549156242123E-2</v>
      </c>
      <c r="O167">
        <f t="shared" si="34"/>
        <v>9.2705098312484246E-2</v>
      </c>
      <c r="P167">
        <f t="shared" si="35"/>
        <v>0.13905764746872637</v>
      </c>
      <c r="R167">
        <f t="shared" si="36"/>
        <v>1.351386273214056E-4</v>
      </c>
      <c r="S167">
        <f t="shared" si="37"/>
        <v>2.7027725464281121E-4</v>
      </c>
      <c r="T167">
        <f t="shared" si="38"/>
        <v>4.0541588196421684E-4</v>
      </c>
      <c r="V167">
        <f t="shared" si="39"/>
        <v>0.49998775875736812</v>
      </c>
      <c r="W167">
        <f t="shared" si="40"/>
        <v>0.99997551751473623</v>
      </c>
      <c r="X167">
        <f t="shared" si="40"/>
        <v>1.4999632762721045</v>
      </c>
      <c r="AA167">
        <f t="shared" si="41"/>
        <v>0.86539532146523201</v>
      </c>
      <c r="AC167">
        <f t="shared" si="42"/>
        <v>-6.6484544835909265</v>
      </c>
    </row>
    <row r="168" spans="7:29" x14ac:dyDescent="0.3">
      <c r="G168">
        <v>163</v>
      </c>
      <c r="H168">
        <f t="shared" si="29"/>
        <v>2.8448866807507573</v>
      </c>
      <c r="J168">
        <f t="shared" si="30"/>
        <v>4.3855755708410486E-2</v>
      </c>
      <c r="K168">
        <f t="shared" si="31"/>
        <v>4.3855755708410486E-2</v>
      </c>
      <c r="L168">
        <f t="shared" si="32"/>
        <v>4.3855755708410486E-2</v>
      </c>
      <c r="N168">
        <f t="shared" si="33"/>
        <v>4.3855755708410486E-2</v>
      </c>
      <c r="O168">
        <f t="shared" si="34"/>
        <v>8.7711511416820973E-2</v>
      </c>
      <c r="P168">
        <f t="shared" si="35"/>
        <v>0.13156726712523145</v>
      </c>
      <c r="R168">
        <f t="shared" si="36"/>
        <v>1.2785934613239209E-4</v>
      </c>
      <c r="S168">
        <f t="shared" si="37"/>
        <v>2.5571869226478417E-4</v>
      </c>
      <c r="T168">
        <f t="shared" si="38"/>
        <v>3.8357803839717626E-4</v>
      </c>
      <c r="V168">
        <f t="shared" si="39"/>
        <v>0.47305577373428925</v>
      </c>
      <c r="W168">
        <f t="shared" si="40"/>
        <v>0.94611154746857851</v>
      </c>
      <c r="X168">
        <f t="shared" si="40"/>
        <v>1.4191673212028677</v>
      </c>
      <c r="AA168">
        <f t="shared" si="41"/>
        <v>0.87985088412238111</v>
      </c>
      <c r="AC168">
        <f t="shared" si="42"/>
        <v>-6.5765091655306387</v>
      </c>
    </row>
    <row r="169" spans="7:29" x14ac:dyDescent="0.3">
      <c r="G169">
        <v>164</v>
      </c>
      <c r="H169">
        <f t="shared" si="29"/>
        <v>2.8623399732707004</v>
      </c>
      <c r="J169">
        <f t="shared" si="30"/>
        <v>4.1345603372549881E-2</v>
      </c>
      <c r="K169">
        <f t="shared" si="31"/>
        <v>4.1345603372549881E-2</v>
      </c>
      <c r="L169">
        <f t="shared" si="32"/>
        <v>4.1345603372549881E-2</v>
      </c>
      <c r="N169">
        <f t="shared" si="33"/>
        <v>4.1345603372549881E-2</v>
      </c>
      <c r="O169">
        <f t="shared" si="34"/>
        <v>8.2691206745099763E-2</v>
      </c>
      <c r="P169">
        <f t="shared" si="35"/>
        <v>0.12403681011764964</v>
      </c>
      <c r="R169">
        <f t="shared" si="36"/>
        <v>1.2054111774795884E-4</v>
      </c>
      <c r="S169">
        <f t="shared" si="37"/>
        <v>2.4108223549591768E-4</v>
      </c>
      <c r="T169">
        <f t="shared" si="38"/>
        <v>3.6162335324387652E-4</v>
      </c>
      <c r="V169">
        <f t="shared" si="39"/>
        <v>0.44597969133998661</v>
      </c>
      <c r="W169">
        <f t="shared" si="40"/>
        <v>0.89195938267997321</v>
      </c>
      <c r="X169">
        <f t="shared" si="40"/>
        <v>1.3379390740199599</v>
      </c>
      <c r="AA169">
        <f t="shared" si="41"/>
        <v>0.89363712259254269</v>
      </c>
      <c r="AC169">
        <f t="shared" si="42"/>
        <v>-6.5089878981236851</v>
      </c>
    </row>
    <row r="170" spans="7:29" x14ac:dyDescent="0.3">
      <c r="G170">
        <v>165</v>
      </c>
      <c r="H170">
        <f t="shared" si="29"/>
        <v>2.8797932657906435</v>
      </c>
      <c r="J170">
        <f t="shared" si="30"/>
        <v>3.8822856765378153E-2</v>
      </c>
      <c r="K170">
        <f t="shared" si="31"/>
        <v>3.8822856765378153E-2</v>
      </c>
      <c r="L170">
        <f t="shared" si="32"/>
        <v>3.8822856765378153E-2</v>
      </c>
      <c r="N170">
        <f t="shared" si="33"/>
        <v>3.8822856765378153E-2</v>
      </c>
      <c r="O170">
        <f t="shared" si="34"/>
        <v>7.7645713530756305E-2</v>
      </c>
      <c r="P170">
        <f t="shared" si="35"/>
        <v>0.11646857029613446</v>
      </c>
      <c r="R170">
        <f t="shared" si="36"/>
        <v>1.1318617137136488E-4</v>
      </c>
      <c r="S170">
        <f t="shared" si="37"/>
        <v>2.2637234274272975E-4</v>
      </c>
      <c r="T170">
        <f t="shared" si="38"/>
        <v>3.3955851411409462E-4</v>
      </c>
      <c r="V170">
        <f t="shared" si="39"/>
        <v>0.41876775921144888</v>
      </c>
      <c r="W170">
        <f t="shared" si="40"/>
        <v>0.83753551842289775</v>
      </c>
      <c r="X170">
        <f t="shared" si="40"/>
        <v>1.2563032776343466</v>
      </c>
      <c r="AA170">
        <f t="shared" si="41"/>
        <v>0.90671809302773243</v>
      </c>
      <c r="AC170">
        <f t="shared" si="42"/>
        <v>-6.4458770941990533</v>
      </c>
    </row>
    <row r="171" spans="7:29" x14ac:dyDescent="0.3">
      <c r="G171">
        <v>166</v>
      </c>
      <c r="H171">
        <f t="shared" si="29"/>
        <v>2.8972465583105871</v>
      </c>
      <c r="J171">
        <f t="shared" si="30"/>
        <v>3.6288284339950155E-2</v>
      </c>
      <c r="K171">
        <f t="shared" si="31"/>
        <v>3.6288284339950155E-2</v>
      </c>
      <c r="L171">
        <f t="shared" si="32"/>
        <v>3.6288284339950155E-2</v>
      </c>
      <c r="N171">
        <f t="shared" si="33"/>
        <v>3.6288284339950155E-2</v>
      </c>
      <c r="O171">
        <f t="shared" si="34"/>
        <v>7.2576568679900311E-2</v>
      </c>
      <c r="P171">
        <f t="shared" si="35"/>
        <v>0.10886485301985047</v>
      </c>
      <c r="R171">
        <f t="shared" si="36"/>
        <v>1.0579674739052524E-4</v>
      </c>
      <c r="S171">
        <f t="shared" si="37"/>
        <v>2.1159349478105049E-4</v>
      </c>
      <c r="T171">
        <f t="shared" si="38"/>
        <v>3.1739024217157573E-4</v>
      </c>
      <c r="V171">
        <f t="shared" si="39"/>
        <v>0.3914282663668095</v>
      </c>
      <c r="W171">
        <f t="shared" si="40"/>
        <v>0.78285653273361899</v>
      </c>
      <c r="X171">
        <f t="shared" si="40"/>
        <v>1.1742847991004286</v>
      </c>
      <c r="AA171">
        <f t="shared" si="41"/>
        <v>0.91905929598635827</v>
      </c>
      <c r="AC171">
        <f t="shared" si="42"/>
        <v>-6.3871645917044342</v>
      </c>
    </row>
    <row r="172" spans="7:29" x14ac:dyDescent="0.3">
      <c r="G172">
        <v>167</v>
      </c>
      <c r="H172">
        <f t="shared" si="29"/>
        <v>2.9146998508305302</v>
      </c>
      <c r="J172">
        <f t="shared" si="30"/>
        <v>3.3742658151579778E-2</v>
      </c>
      <c r="K172">
        <f t="shared" si="31"/>
        <v>3.3742658151579778E-2</v>
      </c>
      <c r="L172">
        <f t="shared" si="32"/>
        <v>3.3742658151579778E-2</v>
      </c>
      <c r="N172">
        <f t="shared" si="33"/>
        <v>3.3742658151579778E-2</v>
      </c>
      <c r="O172">
        <f t="shared" si="34"/>
        <v>6.7485316303159557E-2</v>
      </c>
      <c r="P172">
        <f t="shared" si="35"/>
        <v>0.10122797445473933</v>
      </c>
      <c r="R172">
        <f t="shared" si="36"/>
        <v>9.8375096695567873E-5</v>
      </c>
      <c r="S172">
        <f t="shared" si="37"/>
        <v>1.9675019339113575E-4</v>
      </c>
      <c r="T172">
        <f t="shared" si="38"/>
        <v>2.951252900867036E-4</v>
      </c>
      <c r="V172">
        <f t="shared" si="39"/>
        <v>0.36396954068043408</v>
      </c>
      <c r="W172">
        <f t="shared" si="40"/>
        <v>0.72793908136086816</v>
      </c>
      <c r="X172">
        <f t="shared" si="40"/>
        <v>1.0919086220413021</v>
      </c>
      <c r="AA172">
        <f t="shared" si="41"/>
        <v>0.93062783455490339</v>
      </c>
      <c r="AC172">
        <f t="shared" si="42"/>
        <v>-6.3328395343286248</v>
      </c>
    </row>
    <row r="173" spans="7:29" x14ac:dyDescent="0.3">
      <c r="G173">
        <v>168</v>
      </c>
      <c r="H173">
        <f t="shared" si="29"/>
        <v>2.9321531433504737</v>
      </c>
      <c r="J173">
        <f t="shared" si="30"/>
        <v>3.1186753622663897E-2</v>
      </c>
      <c r="K173">
        <f t="shared" si="31"/>
        <v>3.1186753622663897E-2</v>
      </c>
      <c r="L173">
        <f t="shared" si="32"/>
        <v>3.1186753622663897E-2</v>
      </c>
      <c r="N173">
        <f t="shared" si="33"/>
        <v>3.1186753622663897E-2</v>
      </c>
      <c r="O173">
        <f t="shared" si="34"/>
        <v>6.2373507245327794E-2</v>
      </c>
      <c r="P173">
        <f t="shared" si="35"/>
        <v>9.3560260867991685E-2</v>
      </c>
      <c r="R173">
        <f t="shared" si="36"/>
        <v>9.0923479993189208E-5</v>
      </c>
      <c r="S173">
        <f t="shared" si="37"/>
        <v>1.8184695998637842E-4</v>
      </c>
      <c r="T173">
        <f t="shared" si="38"/>
        <v>2.7277043997956762E-4</v>
      </c>
      <c r="V173">
        <f t="shared" si="39"/>
        <v>0.33639994634616383</v>
      </c>
      <c r="W173">
        <f t="shared" si="40"/>
        <v>0.67279989269232765</v>
      </c>
      <c r="X173">
        <f t="shared" si="40"/>
        <v>1.0091998390384915</v>
      </c>
      <c r="AA173">
        <f t="shared" si="41"/>
        <v>0.94139256707952268</v>
      </c>
      <c r="AC173">
        <f t="shared" si="42"/>
        <v>-6.2828922638764713</v>
      </c>
    </row>
    <row r="174" spans="7:29" x14ac:dyDescent="0.3">
      <c r="G174">
        <v>169</v>
      </c>
      <c r="H174">
        <f t="shared" si="29"/>
        <v>2.9496064358704168</v>
      </c>
      <c r="J174">
        <f t="shared" si="30"/>
        <v>2.8621349306481744E-2</v>
      </c>
      <c r="K174">
        <f t="shared" si="31"/>
        <v>2.8621349306481744E-2</v>
      </c>
      <c r="L174">
        <f t="shared" si="32"/>
        <v>2.8621349306481744E-2</v>
      </c>
      <c r="N174">
        <f t="shared" si="33"/>
        <v>2.8621349306481744E-2</v>
      </c>
      <c r="O174">
        <f t="shared" si="34"/>
        <v>5.7242698612963487E-2</v>
      </c>
      <c r="P174">
        <f t="shared" si="35"/>
        <v>8.5864047919445227E-2</v>
      </c>
      <c r="R174">
        <f t="shared" si="36"/>
        <v>8.3444167118022582E-5</v>
      </c>
      <c r="S174">
        <f t="shared" si="37"/>
        <v>1.6688833423604516E-4</v>
      </c>
      <c r="T174">
        <f t="shared" si="38"/>
        <v>2.5033250135406772E-4</v>
      </c>
      <c r="V174">
        <f t="shared" si="39"/>
        <v>0.30872788132950701</v>
      </c>
      <c r="W174">
        <f t="shared" si="40"/>
        <v>0.61745576265901403</v>
      </c>
      <c r="X174">
        <f t="shared" si="40"/>
        <v>0.92618364398852104</v>
      </c>
      <c r="AA174">
        <f t="shared" si="41"/>
        <v>0.95132425345903504</v>
      </c>
      <c r="AC174">
        <f t="shared" si="42"/>
        <v>-6.2373142235461954</v>
      </c>
    </row>
    <row r="175" spans="7:29" x14ac:dyDescent="0.3">
      <c r="G175">
        <v>170</v>
      </c>
      <c r="H175">
        <f t="shared" si="29"/>
        <v>2.9670597283903604</v>
      </c>
      <c r="J175">
        <f t="shared" si="30"/>
        <v>2.6047226650039539E-2</v>
      </c>
      <c r="K175">
        <f t="shared" si="31"/>
        <v>2.6047226650039539E-2</v>
      </c>
      <c r="L175">
        <f t="shared" si="32"/>
        <v>2.6047226650039539E-2</v>
      </c>
      <c r="N175">
        <f t="shared" si="33"/>
        <v>2.6047226650039539E-2</v>
      </c>
      <c r="O175">
        <f t="shared" si="34"/>
        <v>5.2094453300079079E-2</v>
      </c>
      <c r="P175">
        <f t="shared" si="35"/>
        <v>7.8141679950118614E-2</v>
      </c>
      <c r="R175">
        <f t="shared" si="36"/>
        <v>7.5939436341223156E-5</v>
      </c>
      <c r="S175">
        <f t="shared" si="37"/>
        <v>1.5187887268244631E-4</v>
      </c>
      <c r="T175">
        <f t="shared" si="38"/>
        <v>2.2781830902366944E-4</v>
      </c>
      <c r="V175">
        <f t="shared" si="39"/>
        <v>0.28096177480953177</v>
      </c>
      <c r="W175">
        <f t="shared" si="40"/>
        <v>0.56192354961906354</v>
      </c>
      <c r="X175">
        <f t="shared" si="40"/>
        <v>0.84288532442859521</v>
      </c>
      <c r="AA175">
        <f t="shared" si="41"/>
        <v>0.96039569398167324</v>
      </c>
      <c r="AC175">
        <f t="shared" si="42"/>
        <v>-6.1960978713600747</v>
      </c>
    </row>
    <row r="176" spans="7:29" x14ac:dyDescent="0.3">
      <c r="G176">
        <v>171</v>
      </c>
      <c r="H176">
        <f t="shared" si="29"/>
        <v>2.9845130209103035</v>
      </c>
      <c r="J176">
        <f t="shared" si="30"/>
        <v>2.3465169756034646E-2</v>
      </c>
      <c r="K176">
        <f t="shared" si="31"/>
        <v>2.3465169756034646E-2</v>
      </c>
      <c r="L176">
        <f t="shared" si="32"/>
        <v>2.3465169756034646E-2</v>
      </c>
      <c r="N176">
        <f t="shared" si="33"/>
        <v>2.3465169756034646E-2</v>
      </c>
      <c r="O176">
        <f t="shared" si="34"/>
        <v>4.6930339512069291E-2</v>
      </c>
      <c r="P176">
        <f t="shared" si="35"/>
        <v>7.0395509268103937E-2</v>
      </c>
      <c r="R176">
        <f t="shared" si="36"/>
        <v>6.8411573676485852E-5</v>
      </c>
      <c r="S176">
        <f t="shared" si="37"/>
        <v>1.368231473529717E-4</v>
      </c>
      <c r="T176">
        <f t="shared" si="38"/>
        <v>2.0523472102945754E-4</v>
      </c>
      <c r="V176">
        <f t="shared" si="39"/>
        <v>0.25311008461126161</v>
      </c>
      <c r="W176">
        <f t="shared" si="40"/>
        <v>0.50622016922252322</v>
      </c>
      <c r="X176">
        <f t="shared" si="40"/>
        <v>0.75933025383378483</v>
      </c>
      <c r="AA176">
        <f t="shared" si="41"/>
        <v>0.96858185972831112</v>
      </c>
      <c r="AC176">
        <f t="shared" si="42"/>
        <v>-6.1592366030902621</v>
      </c>
    </row>
    <row r="177" spans="7:29" x14ac:dyDescent="0.3">
      <c r="G177">
        <v>172</v>
      </c>
      <c r="H177">
        <f t="shared" si="29"/>
        <v>3.001966313430247</v>
      </c>
      <c r="J177">
        <f t="shared" si="30"/>
        <v>2.0875965144009797E-2</v>
      </c>
      <c r="K177">
        <f t="shared" si="31"/>
        <v>2.0875965144009797E-2</v>
      </c>
      <c r="L177">
        <f t="shared" si="32"/>
        <v>2.0875965144009797E-2</v>
      </c>
      <c r="N177">
        <f t="shared" si="33"/>
        <v>2.0875965144009797E-2</v>
      </c>
      <c r="O177">
        <f t="shared" si="34"/>
        <v>4.1751930288019594E-2</v>
      </c>
      <c r="P177">
        <f t="shared" si="35"/>
        <v>6.2627895432029387E-2</v>
      </c>
      <c r="R177">
        <f t="shared" si="36"/>
        <v>6.0862872183702032E-5</v>
      </c>
      <c r="S177">
        <f t="shared" si="37"/>
        <v>1.2172574436740406E-4</v>
      </c>
      <c r="T177">
        <f t="shared" si="38"/>
        <v>1.8258861655110609E-4</v>
      </c>
      <c r="V177">
        <f t="shared" si="39"/>
        <v>0.22518129462933506</v>
      </c>
      <c r="W177">
        <f t="shared" si="40"/>
        <v>0.45036258925867012</v>
      </c>
      <c r="X177">
        <f t="shared" si="40"/>
        <v>0.67554388388800513</v>
      </c>
      <c r="AA177">
        <f t="shared" si="41"/>
        <v>0.97586001361442742</v>
      </c>
      <c r="AC177">
        <f t="shared" si="42"/>
        <v>-6.1267246841035705</v>
      </c>
    </row>
    <row r="178" spans="7:29" x14ac:dyDescent="0.3">
      <c r="G178">
        <v>173</v>
      </c>
      <c r="H178">
        <f t="shared" si="29"/>
        <v>3.0194196059501901</v>
      </c>
      <c r="J178">
        <f t="shared" si="30"/>
        <v>1.8280401510772131E-2</v>
      </c>
      <c r="K178">
        <f t="shared" si="31"/>
        <v>1.8280401510772131E-2</v>
      </c>
      <c r="L178">
        <f t="shared" si="32"/>
        <v>1.8280401510772131E-2</v>
      </c>
      <c r="N178">
        <f t="shared" si="33"/>
        <v>1.8280401510772131E-2</v>
      </c>
      <c r="O178">
        <f t="shared" si="34"/>
        <v>3.6560803021544262E-2</v>
      </c>
      <c r="P178">
        <f t="shared" si="35"/>
        <v>5.484120453231639E-2</v>
      </c>
      <c r="R178">
        <f t="shared" si="36"/>
        <v>5.329563127047268E-5</v>
      </c>
      <c r="S178">
        <f t="shared" si="37"/>
        <v>1.0659126254094536E-4</v>
      </c>
      <c r="T178">
        <f t="shared" si="38"/>
        <v>1.5988689381141806E-4</v>
      </c>
      <c r="V178">
        <f t="shared" si="39"/>
        <v>0.19718391224373419</v>
      </c>
      <c r="W178">
        <f t="shared" si="40"/>
        <v>0.39436782448746838</v>
      </c>
      <c r="X178">
        <f t="shared" si="40"/>
        <v>0.59155173673120265</v>
      </c>
      <c r="AA178">
        <f t="shared" si="41"/>
        <v>0.98220982120146794</v>
      </c>
      <c r="AC178">
        <f t="shared" si="42"/>
        <v>-6.0985571896235227</v>
      </c>
    </row>
    <row r="179" spans="7:29" x14ac:dyDescent="0.3">
      <c r="G179">
        <v>174</v>
      </c>
      <c r="H179">
        <f t="shared" si="29"/>
        <v>3.0368728984701332</v>
      </c>
      <c r="J179">
        <f t="shared" si="30"/>
        <v>1.567926949014806E-2</v>
      </c>
      <c r="K179">
        <f t="shared" si="31"/>
        <v>1.567926949014806E-2</v>
      </c>
      <c r="L179">
        <f t="shared" si="32"/>
        <v>1.567926949014806E-2</v>
      </c>
      <c r="N179">
        <f t="shared" si="33"/>
        <v>1.567926949014806E-2</v>
      </c>
      <c r="O179">
        <f t="shared" si="34"/>
        <v>3.135853898029612E-2</v>
      </c>
      <c r="P179">
        <f t="shared" si="35"/>
        <v>4.7037808470444184E-2</v>
      </c>
      <c r="R179">
        <f t="shared" si="36"/>
        <v>4.5712155991685307E-5</v>
      </c>
      <c r="S179">
        <f t="shared" si="37"/>
        <v>9.1424311983370613E-5</v>
      </c>
      <c r="T179">
        <f t="shared" si="38"/>
        <v>1.3713646797505595E-4</v>
      </c>
      <c r="V179">
        <f t="shared" si="39"/>
        <v>0.16912646572834975</v>
      </c>
      <c r="W179">
        <f t="shared" si="40"/>
        <v>0.33825293145669949</v>
      </c>
      <c r="X179">
        <f t="shared" si="40"/>
        <v>0.50737939718504932</v>
      </c>
      <c r="AA179">
        <f t="shared" si="41"/>
        <v>0.98761345047503002</v>
      </c>
      <c r="AC179">
        <f t="shared" si="42"/>
        <v>-6.0747299529760763</v>
      </c>
    </row>
    <row r="180" spans="7:29" x14ac:dyDescent="0.3">
      <c r="G180">
        <v>175</v>
      </c>
      <c r="H180">
        <f t="shared" si="29"/>
        <v>3.0543261909900767</v>
      </c>
      <c r="J180">
        <f t="shared" si="30"/>
        <v>1.3073361412148729E-2</v>
      </c>
      <c r="K180">
        <f t="shared" si="31"/>
        <v>1.3073361412148729E-2</v>
      </c>
      <c r="L180">
        <f t="shared" si="32"/>
        <v>1.3073361412148729E-2</v>
      </c>
      <c r="N180">
        <f t="shared" si="33"/>
        <v>1.3073361412148729E-2</v>
      </c>
      <c r="O180">
        <f t="shared" si="34"/>
        <v>2.6146722824297457E-2</v>
      </c>
      <c r="P180">
        <f t="shared" si="35"/>
        <v>3.9220084236446184E-2</v>
      </c>
      <c r="R180">
        <f t="shared" si="36"/>
        <v>3.8114756347372382E-5</v>
      </c>
      <c r="S180">
        <f t="shared" si="37"/>
        <v>7.6229512694744764E-5</v>
      </c>
      <c r="T180">
        <f t="shared" si="38"/>
        <v>1.1434426904211716E-4</v>
      </c>
      <c r="V180">
        <f t="shared" si="39"/>
        <v>0.14101750165318813</v>
      </c>
      <c r="W180">
        <f t="shared" si="40"/>
        <v>0.28203500330637626</v>
      </c>
      <c r="X180">
        <f t="shared" si="40"/>
        <v>0.42305250495956442</v>
      </c>
      <c r="AA180">
        <f t="shared" si="41"/>
        <v>0.99205565986187827</v>
      </c>
      <c r="AC180">
        <f t="shared" si="42"/>
        <v>-6.0552395214480104</v>
      </c>
    </row>
    <row r="181" spans="7:29" x14ac:dyDescent="0.3">
      <c r="G181">
        <v>176</v>
      </c>
      <c r="H181">
        <f t="shared" si="29"/>
        <v>3.0717794835100198</v>
      </c>
      <c r="J181">
        <f t="shared" si="30"/>
        <v>1.0463471061618828E-2</v>
      </c>
      <c r="K181">
        <f t="shared" si="31"/>
        <v>1.0463471061618828E-2</v>
      </c>
      <c r="L181">
        <f t="shared" si="32"/>
        <v>1.0463471061618828E-2</v>
      </c>
      <c r="N181">
        <f t="shared" si="33"/>
        <v>1.0463471061618828E-2</v>
      </c>
      <c r="O181">
        <f t="shared" si="34"/>
        <v>2.0926942123237657E-2</v>
      </c>
      <c r="P181">
        <f t="shared" si="35"/>
        <v>3.1390413184856483E-2</v>
      </c>
      <c r="R181">
        <f t="shared" si="36"/>
        <v>3.050574657906364E-5</v>
      </c>
      <c r="S181">
        <f t="shared" si="37"/>
        <v>6.101149315812728E-5</v>
      </c>
      <c r="T181">
        <f t="shared" si="38"/>
        <v>9.1517239737190913E-5</v>
      </c>
      <c r="V181">
        <f t="shared" si="39"/>
        <v>0.11286558228100578</v>
      </c>
      <c r="W181">
        <f t="shared" si="40"/>
        <v>0.22573116456201156</v>
      </c>
      <c r="X181">
        <f t="shared" si="40"/>
        <v>0.33859674684301733</v>
      </c>
      <c r="AA181">
        <f t="shared" si="41"/>
        <v>0.99552387383952268</v>
      </c>
      <c r="AC181">
        <f t="shared" si="42"/>
        <v>-6.0400831194450006</v>
      </c>
    </row>
    <row r="182" spans="7:29" x14ac:dyDescent="0.3">
      <c r="G182">
        <v>177</v>
      </c>
      <c r="H182">
        <f t="shared" si="29"/>
        <v>3.0892327760299634</v>
      </c>
      <c r="J182">
        <f t="shared" si="30"/>
        <v>7.850393436441571E-3</v>
      </c>
      <c r="K182">
        <f t="shared" si="31"/>
        <v>7.850393436441571E-3</v>
      </c>
      <c r="L182">
        <f t="shared" si="32"/>
        <v>7.850393436441571E-3</v>
      </c>
      <c r="N182">
        <f t="shared" si="33"/>
        <v>7.850393436441571E-3</v>
      </c>
      <c r="O182">
        <f t="shared" si="34"/>
        <v>1.5700786872883142E-2</v>
      </c>
      <c r="P182">
        <f t="shared" si="35"/>
        <v>2.3551180309324713E-2</v>
      </c>
      <c r="R182">
        <f t="shared" si="36"/>
        <v>2.2887444464844232E-5</v>
      </c>
      <c r="S182">
        <f t="shared" si="37"/>
        <v>4.5774888929688464E-5</v>
      </c>
      <c r="T182">
        <f t="shared" si="38"/>
        <v>6.8662333394532685E-5</v>
      </c>
      <c r="V182">
        <f t="shared" si="39"/>
        <v>8.4679282959155736E-2</v>
      </c>
      <c r="W182">
        <f t="shared" si="40"/>
        <v>0.16935856591831147</v>
      </c>
      <c r="X182">
        <f t="shared" si="40"/>
        <v>0.25403784887746717</v>
      </c>
      <c r="AA182">
        <f t="shared" si="41"/>
        <v>0.99800824558019308</v>
      </c>
      <c r="AC182">
        <f t="shared" si="42"/>
        <v>-6.0292586186906352</v>
      </c>
    </row>
    <row r="183" spans="7:29" x14ac:dyDescent="0.3">
      <c r="G183">
        <v>178</v>
      </c>
      <c r="H183">
        <f t="shared" si="29"/>
        <v>3.1066860685499065</v>
      </c>
      <c r="J183">
        <f t="shared" si="30"/>
        <v>5.2349245053751716E-3</v>
      </c>
      <c r="K183">
        <f t="shared" si="31"/>
        <v>5.2349245053751716E-3</v>
      </c>
      <c r="L183">
        <f t="shared" si="32"/>
        <v>5.2349245053751716E-3</v>
      </c>
      <c r="N183">
        <f t="shared" si="33"/>
        <v>5.2349245053751716E-3</v>
      </c>
      <c r="O183">
        <f t="shared" si="34"/>
        <v>1.0469849010750343E-2</v>
      </c>
      <c r="P183">
        <f t="shared" si="35"/>
        <v>1.5704773516125516E-2</v>
      </c>
      <c r="R183">
        <f t="shared" si="36"/>
        <v>1.5262170613338694E-5</v>
      </c>
      <c r="S183">
        <f t="shared" si="37"/>
        <v>3.0524341226677388E-5</v>
      </c>
      <c r="T183">
        <f t="shared" si="38"/>
        <v>4.5786511840016082E-5</v>
      </c>
      <c r="V183">
        <f t="shared" si="39"/>
        <v>5.6467189507459693E-2</v>
      </c>
      <c r="W183">
        <f t="shared" si="40"/>
        <v>0.11293437901491939</v>
      </c>
      <c r="X183">
        <f t="shared" si="40"/>
        <v>0.16940156852237909</v>
      </c>
      <c r="AA183">
        <f t="shared" si="41"/>
        <v>0.99950170616470468</v>
      </c>
      <c r="AC183">
        <f t="shared" si="42"/>
        <v>-6.0227645152586859</v>
      </c>
    </row>
    <row r="184" spans="7:29" x14ac:dyDescent="0.3">
      <c r="G184">
        <v>179</v>
      </c>
      <c r="H184">
        <f t="shared" si="29"/>
        <v>3.12413936106985</v>
      </c>
      <c r="J184">
        <f t="shared" si="30"/>
        <v>2.6178609655925157E-3</v>
      </c>
      <c r="K184">
        <f t="shared" si="31"/>
        <v>2.6178609655925157E-3</v>
      </c>
      <c r="L184">
        <f t="shared" si="32"/>
        <v>2.6178609655925157E-3</v>
      </c>
      <c r="N184">
        <f t="shared" si="33"/>
        <v>2.6178609655925157E-3</v>
      </c>
      <c r="O184">
        <f t="shared" si="34"/>
        <v>5.2357219311850315E-3</v>
      </c>
      <c r="P184">
        <f t="shared" si="35"/>
        <v>7.8535828967775476E-3</v>
      </c>
      <c r="R184">
        <f t="shared" si="36"/>
        <v>7.632247756829493E-6</v>
      </c>
      <c r="S184">
        <f t="shared" si="37"/>
        <v>1.5264495513658986E-5</v>
      </c>
      <c r="T184">
        <f t="shared" si="38"/>
        <v>2.2896743270488477E-5</v>
      </c>
      <c r="V184">
        <f t="shared" si="39"/>
        <v>2.8237895602878302E-2</v>
      </c>
      <c r="W184">
        <f t="shared" si="40"/>
        <v>5.6475791205756604E-2</v>
      </c>
      <c r="X184">
        <f t="shared" si="40"/>
        <v>8.4713686808634892E-2</v>
      </c>
      <c r="AA184">
        <f t="shared" si="41"/>
        <v>1</v>
      </c>
      <c r="AC184">
        <f t="shared" si="42"/>
        <v>-6.0205999132796242</v>
      </c>
    </row>
    <row r="185" spans="7:29" x14ac:dyDescent="0.3">
      <c r="G185">
        <v>180</v>
      </c>
      <c r="H185">
        <f t="shared" si="29"/>
        <v>3.1415926535897931</v>
      </c>
      <c r="J185">
        <f t="shared" si="30"/>
        <v>1.83772268236293E-17</v>
      </c>
      <c r="K185">
        <f t="shared" si="31"/>
        <v>1.83772268236293E-17</v>
      </c>
      <c r="L185">
        <f t="shared" si="32"/>
        <v>1.83772268236293E-17</v>
      </c>
      <c r="N185">
        <f t="shared" si="33"/>
        <v>1.83772268236293E-17</v>
      </c>
      <c r="O185">
        <f t="shared" si="34"/>
        <v>3.67544536472586E-17</v>
      </c>
      <c r="P185">
        <f t="shared" si="35"/>
        <v>5.51316804708879E-17</v>
      </c>
      <c r="R185">
        <f t="shared" si="36"/>
        <v>4.3731832003576744E-14</v>
      </c>
      <c r="S185">
        <f t="shared" si="37"/>
        <v>8.7463664007153489E-14</v>
      </c>
      <c r="T185">
        <f t="shared" si="38"/>
        <v>1.3119549601073024E-13</v>
      </c>
      <c r="V185">
        <f t="shared" si="39"/>
        <v>1.617996357016323E-10</v>
      </c>
      <c r="W185">
        <f t="shared" si="40"/>
        <v>3.2359927140326461E-10</v>
      </c>
      <c r="X185">
        <f t="shared" si="40"/>
        <v>4.8539890710489691E-10</v>
      </c>
      <c r="AA185">
        <f t="shared" si="41"/>
        <v>0.99980066856329775</v>
      </c>
      <c r="AC185">
        <f t="shared" si="42"/>
        <v>-6.0214656850005479</v>
      </c>
    </row>
    <row r="186" spans="7:29" x14ac:dyDescent="0.3">
      <c r="G186">
        <v>181</v>
      </c>
      <c r="H186">
        <f t="shared" si="29"/>
        <v>3.1590459461097367</v>
      </c>
      <c r="J186">
        <f t="shared" si="30"/>
        <v>-2.6178609655925452E-3</v>
      </c>
      <c r="K186">
        <f t="shared" si="31"/>
        <v>-2.6178609655925452E-3</v>
      </c>
      <c r="L186">
        <f t="shared" si="32"/>
        <v>2.6178609655925452E-3</v>
      </c>
      <c r="N186">
        <f t="shared" si="33"/>
        <v>-2.6178609655925452E-3</v>
      </c>
      <c r="O186">
        <f t="shared" si="34"/>
        <v>-5.2357219311850904E-3</v>
      </c>
      <c r="P186">
        <f t="shared" si="35"/>
        <v>-2.6178609655925452E-3</v>
      </c>
      <c r="R186">
        <f t="shared" si="36"/>
        <v>-7.6322476693660211E-6</v>
      </c>
      <c r="S186">
        <f t="shared" si="37"/>
        <v>-1.5264495338732042E-5</v>
      </c>
      <c r="T186">
        <f t="shared" si="38"/>
        <v>-7.6322475819024646E-6</v>
      </c>
      <c r="V186">
        <f t="shared" si="39"/>
        <v>-2.8237895279279741E-2</v>
      </c>
      <c r="W186">
        <f t="shared" si="40"/>
        <v>-5.6475790558559481E-2</v>
      </c>
      <c r="X186">
        <f t="shared" si="40"/>
        <v>-2.8237894955680867E-2</v>
      </c>
      <c r="AA186">
        <f t="shared" si="41"/>
        <v>0.99920307592243618</v>
      </c>
      <c r="AC186">
        <f t="shared" si="42"/>
        <v>-6.0240622903825969</v>
      </c>
    </row>
    <row r="187" spans="7:29" x14ac:dyDescent="0.3">
      <c r="G187">
        <v>182</v>
      </c>
      <c r="H187">
        <f t="shared" si="29"/>
        <v>3.1764992386296798</v>
      </c>
      <c r="J187">
        <f t="shared" si="30"/>
        <v>-5.2349245053751351E-3</v>
      </c>
      <c r="K187">
        <f t="shared" si="31"/>
        <v>-5.2349245053751351E-3</v>
      </c>
      <c r="L187">
        <f t="shared" si="32"/>
        <v>5.2349245053751351E-3</v>
      </c>
      <c r="N187">
        <f t="shared" si="33"/>
        <v>-5.2349245053751351E-3</v>
      </c>
      <c r="O187">
        <f t="shared" si="34"/>
        <v>-1.046984901075027E-2</v>
      </c>
      <c r="P187">
        <f t="shared" si="35"/>
        <v>-5.2349245053751351E-3</v>
      </c>
      <c r="R187">
        <f t="shared" si="36"/>
        <v>-1.5262170525875027E-5</v>
      </c>
      <c r="S187">
        <f t="shared" si="37"/>
        <v>-3.0524341051750055E-5</v>
      </c>
      <c r="T187">
        <f t="shared" si="38"/>
        <v>-1.5262170438411472E-5</v>
      </c>
      <c r="V187">
        <f t="shared" si="39"/>
        <v>-5.6467189183860414E-2</v>
      </c>
      <c r="W187">
        <f t="shared" si="40"/>
        <v>-0.11293437836772083</v>
      </c>
      <c r="X187">
        <f t="shared" si="40"/>
        <v>-5.6467188860261544E-2</v>
      </c>
      <c r="AA187">
        <f t="shared" si="41"/>
        <v>0.99820842570938217</v>
      </c>
      <c r="AC187">
        <f t="shared" si="42"/>
        <v>-6.028387599757318</v>
      </c>
    </row>
    <row r="188" spans="7:29" x14ac:dyDescent="0.3">
      <c r="G188">
        <v>183</v>
      </c>
      <c r="H188">
        <f t="shared" si="29"/>
        <v>3.1939525311496229</v>
      </c>
      <c r="J188">
        <f t="shared" si="30"/>
        <v>-7.8503934364415329E-3</v>
      </c>
      <c r="K188">
        <f t="shared" si="31"/>
        <v>-7.8503934364415329E-3</v>
      </c>
      <c r="L188">
        <f t="shared" si="32"/>
        <v>7.8503934364415329E-3</v>
      </c>
      <c r="N188">
        <f t="shared" si="33"/>
        <v>-7.8503934364415329E-3</v>
      </c>
      <c r="O188">
        <f t="shared" si="34"/>
        <v>-1.5700786872883066E-2</v>
      </c>
      <c r="P188">
        <f t="shared" si="35"/>
        <v>-7.8503934364415329E-3</v>
      </c>
      <c r="R188">
        <f t="shared" si="36"/>
        <v>-2.2887444377380562E-5</v>
      </c>
      <c r="S188">
        <f t="shared" si="37"/>
        <v>-4.5774888754761123E-5</v>
      </c>
      <c r="T188">
        <f t="shared" si="38"/>
        <v>-2.2887444289917007E-5</v>
      </c>
      <c r="V188">
        <f t="shared" si="39"/>
        <v>-8.4679282635556435E-2</v>
      </c>
      <c r="W188">
        <f t="shared" si="40"/>
        <v>-0.16935856527111287</v>
      </c>
      <c r="X188">
        <f t="shared" si="40"/>
        <v>-8.4679282311957565E-2</v>
      </c>
      <c r="AA188">
        <f t="shared" si="41"/>
        <v>0.99681871935339017</v>
      </c>
      <c r="AC188">
        <f t="shared" si="42"/>
        <v>-6.0344380627897216</v>
      </c>
    </row>
    <row r="189" spans="7:29" x14ac:dyDescent="0.3">
      <c r="G189">
        <v>184</v>
      </c>
      <c r="H189">
        <f t="shared" si="29"/>
        <v>3.2114058236695664</v>
      </c>
      <c r="J189">
        <f t="shared" si="30"/>
        <v>-1.046347106161879E-2</v>
      </c>
      <c r="K189">
        <f t="shared" si="31"/>
        <v>-1.046347106161879E-2</v>
      </c>
      <c r="L189">
        <f t="shared" si="32"/>
        <v>1.046347106161879E-2</v>
      </c>
      <c r="N189">
        <f t="shared" si="33"/>
        <v>-1.046347106161879E-2</v>
      </c>
      <c r="O189">
        <f t="shared" si="34"/>
        <v>-2.092694212323758E-2</v>
      </c>
      <c r="P189">
        <f t="shared" si="35"/>
        <v>-1.046347106161879E-2</v>
      </c>
      <c r="R189">
        <f t="shared" si="36"/>
        <v>-3.050574649159997E-5</v>
      </c>
      <c r="S189">
        <f t="shared" si="37"/>
        <v>-6.1011492983199939E-5</v>
      </c>
      <c r="T189">
        <f t="shared" si="38"/>
        <v>-3.0505746404136415E-5</v>
      </c>
      <c r="V189">
        <f t="shared" si="39"/>
        <v>-0.11286558195740648</v>
      </c>
      <c r="W189">
        <f t="shared" si="40"/>
        <v>-0.22573116391481296</v>
      </c>
      <c r="X189">
        <f t="shared" si="40"/>
        <v>-0.11286558163380762</v>
      </c>
      <c r="AA189">
        <f t="shared" si="41"/>
        <v>0.99503674917137552</v>
      </c>
      <c r="AC189">
        <f t="shared" si="42"/>
        <v>-6.0422087071528345</v>
      </c>
    </row>
    <row r="190" spans="7:29" x14ac:dyDescent="0.3">
      <c r="G190">
        <v>185</v>
      </c>
      <c r="H190">
        <f t="shared" si="29"/>
        <v>3.2288591161895095</v>
      </c>
      <c r="J190">
        <f t="shared" si="30"/>
        <v>-1.3073361412148691E-2</v>
      </c>
      <c r="K190">
        <f t="shared" si="31"/>
        <v>-1.3073361412148691E-2</v>
      </c>
      <c r="L190">
        <f t="shared" si="32"/>
        <v>1.3073361412148691E-2</v>
      </c>
      <c r="N190">
        <f t="shared" si="33"/>
        <v>-1.3073361412148691E-2</v>
      </c>
      <c r="O190">
        <f t="shared" si="34"/>
        <v>-2.6146722824297381E-2</v>
      </c>
      <c r="P190">
        <f t="shared" si="35"/>
        <v>-1.3073361412148691E-2</v>
      </c>
      <c r="R190">
        <f t="shared" si="36"/>
        <v>-3.8114756259908722E-5</v>
      </c>
      <c r="S190">
        <f t="shared" si="37"/>
        <v>-7.6229512519817444E-5</v>
      </c>
      <c r="T190">
        <f t="shared" si="38"/>
        <v>-3.8114756172445164E-5</v>
      </c>
      <c r="V190">
        <f t="shared" si="39"/>
        <v>-0.14101750132958887</v>
      </c>
      <c r="W190">
        <f t="shared" si="40"/>
        <v>-0.28203500265917775</v>
      </c>
      <c r="X190">
        <f t="shared" si="40"/>
        <v>-0.14101750100598998</v>
      </c>
      <c r="AA190">
        <f t="shared" si="41"/>
        <v>0.99286608874706184</v>
      </c>
      <c r="AC190">
        <f t="shared" si="42"/>
        <v>-6.051693136683828</v>
      </c>
    </row>
    <row r="191" spans="7:29" x14ac:dyDescent="0.3">
      <c r="G191">
        <v>186</v>
      </c>
      <c r="H191">
        <f t="shared" si="29"/>
        <v>3.246312408709453</v>
      </c>
      <c r="J191">
        <f t="shared" si="30"/>
        <v>-1.5679269490148025E-2</v>
      </c>
      <c r="K191">
        <f t="shared" si="31"/>
        <v>-1.5679269490148025E-2</v>
      </c>
      <c r="L191">
        <f t="shared" si="32"/>
        <v>1.5679269490148025E-2</v>
      </c>
      <c r="N191">
        <f t="shared" si="33"/>
        <v>-1.5679269490148025E-2</v>
      </c>
      <c r="O191">
        <f t="shared" si="34"/>
        <v>-3.1358538980296051E-2</v>
      </c>
      <c r="P191">
        <f t="shared" si="35"/>
        <v>-1.5679269490148025E-2</v>
      </c>
      <c r="R191">
        <f t="shared" si="36"/>
        <v>-4.5712155904221653E-5</v>
      </c>
      <c r="S191">
        <f t="shared" si="37"/>
        <v>-9.1424311808443307E-5</v>
      </c>
      <c r="T191">
        <f t="shared" si="38"/>
        <v>-4.5712155816758095E-5</v>
      </c>
      <c r="V191">
        <f t="shared" si="39"/>
        <v>-0.16912646540475051</v>
      </c>
      <c r="W191">
        <f t="shared" si="40"/>
        <v>-0.33825293080950103</v>
      </c>
      <c r="X191">
        <f t="shared" si="40"/>
        <v>-0.16912646508115164</v>
      </c>
      <c r="AA191">
        <f t="shared" si="41"/>
        <v>0.99031108065106088</v>
      </c>
      <c r="AC191">
        <f t="shared" si="42"/>
        <v>-6.0628835290336536</v>
      </c>
    </row>
    <row r="192" spans="7:29" x14ac:dyDescent="0.3">
      <c r="G192">
        <v>187</v>
      </c>
      <c r="H192">
        <f t="shared" si="29"/>
        <v>3.2637657012293961</v>
      </c>
      <c r="J192">
        <f t="shared" si="30"/>
        <v>-1.8280401510772096E-2</v>
      </c>
      <c r="K192">
        <f t="shared" si="31"/>
        <v>-1.8280401510772096E-2</v>
      </c>
      <c r="L192">
        <f t="shared" si="32"/>
        <v>1.8280401510772096E-2</v>
      </c>
      <c r="N192">
        <f t="shared" si="33"/>
        <v>-1.8280401510772096E-2</v>
      </c>
      <c r="O192">
        <f t="shared" si="34"/>
        <v>-3.6560803021544193E-2</v>
      </c>
      <c r="P192">
        <f t="shared" si="35"/>
        <v>-1.8280401510772096E-2</v>
      </c>
      <c r="R192">
        <f t="shared" si="36"/>
        <v>-5.3295631183009027E-5</v>
      </c>
      <c r="S192">
        <f t="shared" si="37"/>
        <v>-1.0659126236601805E-4</v>
      </c>
      <c r="T192">
        <f t="shared" si="38"/>
        <v>-5.3295631095545469E-5</v>
      </c>
      <c r="V192">
        <f t="shared" si="39"/>
        <v>-0.19718391192013496</v>
      </c>
      <c r="W192">
        <f t="shared" si="40"/>
        <v>-0.39436782384026992</v>
      </c>
      <c r="X192">
        <f t="shared" si="40"/>
        <v>-0.19718391159653606</v>
      </c>
      <c r="AA192">
        <f t="shared" si="41"/>
        <v>0.98737682156827655</v>
      </c>
      <c r="AC192">
        <f t="shared" si="42"/>
        <v>-6.0757706328255754</v>
      </c>
    </row>
    <row r="193" spans="7:29" x14ac:dyDescent="0.3">
      <c r="G193">
        <v>188</v>
      </c>
      <c r="H193">
        <f t="shared" si="29"/>
        <v>3.2812189937493397</v>
      </c>
      <c r="J193">
        <f t="shared" si="30"/>
        <v>-2.0875965144009828E-2</v>
      </c>
      <c r="K193">
        <f t="shared" si="31"/>
        <v>-2.0875965144009828E-2</v>
      </c>
      <c r="L193">
        <f t="shared" si="32"/>
        <v>2.0875965144009828E-2</v>
      </c>
      <c r="N193">
        <f t="shared" si="33"/>
        <v>-2.0875965144009828E-2</v>
      </c>
      <c r="O193">
        <f t="shared" si="34"/>
        <v>-4.1751930288019656E-2</v>
      </c>
      <c r="P193">
        <f t="shared" si="35"/>
        <v>-2.0875965144009828E-2</v>
      </c>
      <c r="R193">
        <f t="shared" si="36"/>
        <v>-6.0862872096238569E-5</v>
      </c>
      <c r="S193">
        <f t="shared" si="37"/>
        <v>-1.2172574419247714E-4</v>
      </c>
      <c r="T193">
        <f t="shared" si="38"/>
        <v>-6.086287200877501E-5</v>
      </c>
      <c r="V193">
        <f t="shared" si="39"/>
        <v>-0.22518129430573652</v>
      </c>
      <c r="W193">
        <f t="shared" si="40"/>
        <v>-0.45036258861147305</v>
      </c>
      <c r="X193">
        <f t="shared" si="40"/>
        <v>-0.22518129398213765</v>
      </c>
      <c r="AA193">
        <f t="shared" si="41"/>
        <v>0.98406914491278064</v>
      </c>
      <c r="AC193">
        <f t="shared" si="42"/>
        <v>-6.09034376434166</v>
      </c>
    </row>
    <row r="194" spans="7:29" x14ac:dyDescent="0.3">
      <c r="G194">
        <v>189</v>
      </c>
      <c r="H194">
        <f t="shared" si="29"/>
        <v>3.2986722862692828</v>
      </c>
      <c r="J194">
        <f t="shared" si="30"/>
        <v>-2.3465169756034607E-2</v>
      </c>
      <c r="K194">
        <f t="shared" si="31"/>
        <v>-2.3465169756034607E-2</v>
      </c>
      <c r="L194">
        <f t="shared" si="32"/>
        <v>2.3465169756034607E-2</v>
      </c>
      <c r="N194">
        <f t="shared" si="33"/>
        <v>-2.3465169756034607E-2</v>
      </c>
      <c r="O194">
        <f t="shared" si="34"/>
        <v>-4.6930339512069215E-2</v>
      </c>
      <c r="P194">
        <f t="shared" si="35"/>
        <v>-2.3465169756034607E-2</v>
      </c>
      <c r="R194">
        <f t="shared" si="36"/>
        <v>-6.8411573589022178E-5</v>
      </c>
      <c r="S194">
        <f t="shared" si="37"/>
        <v>-1.3682314717804436E-4</v>
      </c>
      <c r="T194">
        <f t="shared" si="38"/>
        <v>-6.8411573501558627E-5</v>
      </c>
      <c r="V194">
        <f t="shared" si="39"/>
        <v>-0.25311008428766235</v>
      </c>
      <c r="W194">
        <f t="shared" si="40"/>
        <v>-0.5062201685753247</v>
      </c>
      <c r="X194">
        <f t="shared" si="40"/>
        <v>-0.25311008396406348</v>
      </c>
      <c r="AA194">
        <f t="shared" si="41"/>
        <v>0.9803946010234631</v>
      </c>
      <c r="AC194">
        <f t="shared" si="42"/>
        <v>-6.1065908037600654</v>
      </c>
    </row>
    <row r="195" spans="7:29" x14ac:dyDescent="0.3">
      <c r="G195">
        <v>190</v>
      </c>
      <c r="H195">
        <f t="shared" si="29"/>
        <v>3.3161255787892263</v>
      </c>
      <c r="J195">
        <f t="shared" si="30"/>
        <v>-2.604722665003957E-2</v>
      </c>
      <c r="K195">
        <f t="shared" si="31"/>
        <v>-2.604722665003957E-2</v>
      </c>
      <c r="L195">
        <f t="shared" si="32"/>
        <v>2.604722665003957E-2</v>
      </c>
      <c r="N195">
        <f t="shared" si="33"/>
        <v>-2.604722665003957E-2</v>
      </c>
      <c r="O195">
        <f t="shared" si="34"/>
        <v>-5.2094453300079141E-2</v>
      </c>
      <c r="P195">
        <f t="shared" si="35"/>
        <v>-2.604722665003957E-2</v>
      </c>
      <c r="R195">
        <f t="shared" si="36"/>
        <v>-7.5939436253759672E-5</v>
      </c>
      <c r="S195">
        <f t="shared" si="37"/>
        <v>-1.5187887250751934E-4</v>
      </c>
      <c r="T195">
        <f t="shared" si="38"/>
        <v>-7.593943616629612E-5</v>
      </c>
      <c r="V195">
        <f t="shared" si="39"/>
        <v>-0.28096177448593318</v>
      </c>
      <c r="W195">
        <f t="shared" si="40"/>
        <v>-0.56192354897186636</v>
      </c>
      <c r="X195">
        <f t="shared" si="40"/>
        <v>-0.28096177416233431</v>
      </c>
      <c r="AA195">
        <f t="shared" si="41"/>
        <v>0.97636043504624437</v>
      </c>
      <c r="AC195">
        <f t="shared" si="42"/>
        <v>-6.1244981909698328</v>
      </c>
    </row>
    <row r="196" spans="7:29" x14ac:dyDescent="0.3">
      <c r="G196">
        <v>191</v>
      </c>
      <c r="H196">
        <f t="shared" si="29"/>
        <v>3.3335788713091694</v>
      </c>
      <c r="J196">
        <f t="shared" si="30"/>
        <v>-2.8621349306481705E-2</v>
      </c>
      <c r="K196">
        <f t="shared" si="31"/>
        <v>-2.8621349306481705E-2</v>
      </c>
      <c r="L196">
        <f t="shared" si="32"/>
        <v>2.8621349306481705E-2</v>
      </c>
      <c r="N196">
        <f t="shared" si="33"/>
        <v>-2.8621349306481705E-2</v>
      </c>
      <c r="O196">
        <f t="shared" si="34"/>
        <v>-5.7242698612963411E-2</v>
      </c>
      <c r="P196">
        <f t="shared" si="35"/>
        <v>-2.8621349306481705E-2</v>
      </c>
      <c r="R196">
        <f t="shared" si="36"/>
        <v>-8.3444167030558909E-5</v>
      </c>
      <c r="S196">
        <f t="shared" si="37"/>
        <v>-1.6688833406111782E-4</v>
      </c>
      <c r="T196">
        <f t="shared" si="38"/>
        <v>-8.3444166943095357E-5</v>
      </c>
      <c r="V196">
        <f t="shared" si="39"/>
        <v>-0.3087278810059077</v>
      </c>
      <c r="W196">
        <f t="shared" si="40"/>
        <v>-0.6174557620118154</v>
      </c>
      <c r="X196">
        <f t="shared" si="40"/>
        <v>-0.30872788068230889</v>
      </c>
      <c r="AA196">
        <f t="shared" si="41"/>
        <v>0.97197456262034487</v>
      </c>
      <c r="AC196">
        <f t="shared" si="42"/>
        <v>-6.144050920993994</v>
      </c>
    </row>
    <row r="197" spans="7:29" x14ac:dyDescent="0.3">
      <c r="G197">
        <v>192</v>
      </c>
      <c r="H197">
        <f t="shared" si="29"/>
        <v>3.351032163829113</v>
      </c>
      <c r="J197">
        <f t="shared" si="30"/>
        <v>-3.1186753622663925E-2</v>
      </c>
      <c r="K197">
        <f t="shared" si="31"/>
        <v>-3.1186753622663925E-2</v>
      </c>
      <c r="L197">
        <f t="shared" si="32"/>
        <v>3.1186753622663925E-2</v>
      </c>
      <c r="N197">
        <f t="shared" si="33"/>
        <v>-3.1186753622663925E-2</v>
      </c>
      <c r="O197">
        <f t="shared" si="34"/>
        <v>-6.237350724532785E-2</v>
      </c>
      <c r="P197">
        <f t="shared" si="35"/>
        <v>-3.1186753622663925E-2</v>
      </c>
      <c r="R197">
        <f t="shared" si="36"/>
        <v>-9.0923479905725724E-5</v>
      </c>
      <c r="S197">
        <f t="shared" si="37"/>
        <v>-1.8184695981145145E-4</v>
      </c>
      <c r="T197">
        <f t="shared" si="38"/>
        <v>-9.0923479818262173E-5</v>
      </c>
      <c r="V197">
        <f t="shared" si="39"/>
        <v>-0.33639994602256523</v>
      </c>
      <c r="W197">
        <f t="shared" si="40"/>
        <v>-0.67279989204513047</v>
      </c>
      <c r="X197">
        <f t="shared" si="40"/>
        <v>-0.33639994569896636</v>
      </c>
      <c r="AA197">
        <f t="shared" si="41"/>
        <v>0.96724554349697212</v>
      </c>
      <c r="AC197">
        <f t="shared" si="42"/>
        <v>-6.1652325390561007</v>
      </c>
    </row>
    <row r="198" spans="7:29" x14ac:dyDescent="0.3">
      <c r="G198">
        <v>193</v>
      </c>
      <c r="H198">
        <f t="shared" ref="H198:H261" si="43">RADIANS(G198)</f>
        <v>3.3684854563490561</v>
      </c>
      <c r="J198">
        <f t="shared" ref="J198:J261" si="44">((SIN(H198))*$C$4)</f>
        <v>-3.3742658151579744E-2</v>
      </c>
      <c r="K198">
        <f t="shared" ref="K198:K261" si="45">((SIN(H198))*$C$5)</f>
        <v>-3.3742658151579744E-2</v>
      </c>
      <c r="L198">
        <f t="shared" ref="L198:L261" si="46">ABS((SIN(H198))*$C$6)</f>
        <v>3.3742658151579744E-2</v>
      </c>
      <c r="N198">
        <f t="shared" ref="N198:N261" si="47">J198</f>
        <v>-3.3742658151579744E-2</v>
      </c>
      <c r="O198">
        <f t="shared" ref="O198:O261" si="48">J198+K198</f>
        <v>-6.7485316303159487E-2</v>
      </c>
      <c r="P198">
        <f t="shared" ref="P198:P261" si="49">J198+K198+L198</f>
        <v>-3.3742658151579744E-2</v>
      </c>
      <c r="R198">
        <f t="shared" ref="R198:R261" si="50">N198/$C$2+$C$10</f>
        <v>-9.8375096608104199E-5</v>
      </c>
      <c r="S198">
        <f t="shared" ref="S198:S261" si="51">O198/$C$2+2*$C$10</f>
        <v>-1.967501932162084E-4</v>
      </c>
      <c r="T198">
        <f t="shared" ref="T198:T261" si="52">P198/$C$2+3*$C$10</f>
        <v>-9.8375096520640648E-5</v>
      </c>
      <c r="V198">
        <f t="shared" ref="V198:V261" si="53">2*PI()*$C$8*R198</f>
        <v>-0.36396954035683476</v>
      </c>
      <c r="W198">
        <f t="shared" ref="W198:X261" si="54">2*PI()*$C$8*S198</f>
        <v>-0.72793908071366953</v>
      </c>
      <c r="X198">
        <f t="shared" si="54"/>
        <v>-0.36396954003323589</v>
      </c>
      <c r="AA198">
        <f t="shared" ref="AA198:AA261" si="55">SQRT(   (2*COS(V199/2))^2      +  (2*COS((W199-X199)/2))^2     + 8*COS(V199/2)*COS((W199-X199)/2)*COS((W199+X199-V199)/2)                            )/4</f>
        <v>0.96218255322872837</v>
      </c>
      <c r="AC198">
        <f t="shared" ref="AC198:AC261" si="56">10*LOG(AA198/4)</f>
        <v>-6.188025135329668</v>
      </c>
    </row>
    <row r="199" spans="7:29" x14ac:dyDescent="0.3">
      <c r="G199">
        <v>194</v>
      </c>
      <c r="H199">
        <f t="shared" si="43"/>
        <v>3.3859387488689991</v>
      </c>
      <c r="J199">
        <f t="shared" si="44"/>
        <v>-3.6288284339950128E-2</v>
      </c>
      <c r="K199">
        <f t="shared" si="45"/>
        <v>-3.6288284339950128E-2</v>
      </c>
      <c r="L199">
        <f t="shared" si="46"/>
        <v>3.6288284339950128E-2</v>
      </c>
      <c r="N199">
        <f t="shared" si="47"/>
        <v>-3.6288284339950128E-2</v>
      </c>
      <c r="O199">
        <f t="shared" si="48"/>
        <v>-7.2576568679900255E-2</v>
      </c>
      <c r="P199">
        <f t="shared" si="49"/>
        <v>-3.6288284339950128E-2</v>
      </c>
      <c r="R199">
        <f t="shared" si="50"/>
        <v>-1.057967473030616E-4</v>
      </c>
      <c r="S199">
        <f t="shared" si="51"/>
        <v>-2.1159349460612319E-4</v>
      </c>
      <c r="T199">
        <f t="shared" si="52"/>
        <v>-1.0579674721559805E-4</v>
      </c>
      <c r="V199">
        <f t="shared" si="53"/>
        <v>-0.39142826604321029</v>
      </c>
      <c r="W199">
        <f t="shared" si="54"/>
        <v>-0.78285653208642059</v>
      </c>
      <c r="X199">
        <f t="shared" si="54"/>
        <v>-0.39142826571961142</v>
      </c>
      <c r="AA199">
        <f t="shared" si="55"/>
        <v>0.95679535307699715</v>
      </c>
      <c r="AC199">
        <f t="shared" si="56"/>
        <v>-6.2124093394148492</v>
      </c>
    </row>
    <row r="200" spans="7:29" x14ac:dyDescent="0.3">
      <c r="G200">
        <v>195</v>
      </c>
      <c r="H200">
        <f t="shared" si="43"/>
        <v>3.4033920413889427</v>
      </c>
      <c r="J200">
        <f t="shared" si="44"/>
        <v>-3.8822856765378118E-2</v>
      </c>
      <c r="K200">
        <f t="shared" si="45"/>
        <v>-3.8822856765378118E-2</v>
      </c>
      <c r="L200">
        <f t="shared" si="46"/>
        <v>3.8822856765378118E-2</v>
      </c>
      <c r="N200">
        <f t="shared" si="47"/>
        <v>-3.8822856765378118E-2</v>
      </c>
      <c r="O200">
        <f t="shared" si="48"/>
        <v>-7.7645713530756236E-2</v>
      </c>
      <c r="P200">
        <f t="shared" si="49"/>
        <v>-3.8822856765378118E-2</v>
      </c>
      <c r="R200">
        <f t="shared" si="50"/>
        <v>-1.1318617128390122E-4</v>
      </c>
      <c r="S200">
        <f t="shared" si="51"/>
        <v>-2.2637234256780243E-4</v>
      </c>
      <c r="T200">
        <f t="shared" si="52"/>
        <v>-1.1318617119643767E-4</v>
      </c>
      <c r="V200">
        <f t="shared" si="53"/>
        <v>-0.41876775888784962</v>
      </c>
      <c r="W200">
        <f t="shared" si="54"/>
        <v>-0.83753551777569923</v>
      </c>
      <c r="X200">
        <f t="shared" si="54"/>
        <v>-0.4187677585642508</v>
      </c>
      <c r="AA200">
        <f t="shared" si="55"/>
        <v>0.95109425829249628</v>
      </c>
      <c r="AC200">
        <f t="shared" si="56"/>
        <v>-6.2383643145914824</v>
      </c>
    </row>
    <row r="201" spans="7:29" x14ac:dyDescent="0.3">
      <c r="G201">
        <v>196</v>
      </c>
      <c r="H201">
        <f t="shared" si="43"/>
        <v>3.4208453339088858</v>
      </c>
      <c r="J201">
        <f t="shared" si="44"/>
        <v>-4.1345603372549847E-2</v>
      </c>
      <c r="K201">
        <f t="shared" si="45"/>
        <v>-4.1345603372549847E-2</v>
      </c>
      <c r="L201">
        <f t="shared" si="46"/>
        <v>4.1345603372549847E-2</v>
      </c>
      <c r="N201">
        <f t="shared" si="47"/>
        <v>-4.1345603372549847E-2</v>
      </c>
      <c r="O201">
        <f t="shared" si="48"/>
        <v>-8.2691206745099693E-2</v>
      </c>
      <c r="P201">
        <f t="shared" si="49"/>
        <v>-4.1345603372549847E-2</v>
      </c>
      <c r="R201">
        <f t="shared" si="50"/>
        <v>-1.2054111766049518E-4</v>
      </c>
      <c r="S201">
        <f t="shared" si="51"/>
        <v>-2.4108223532099036E-4</v>
      </c>
      <c r="T201">
        <f t="shared" si="52"/>
        <v>-1.2054111757303163E-4</v>
      </c>
      <c r="V201">
        <f t="shared" si="53"/>
        <v>-0.44597969101638735</v>
      </c>
      <c r="W201">
        <f t="shared" si="54"/>
        <v>-0.89195938203277469</v>
      </c>
      <c r="X201">
        <f t="shared" si="54"/>
        <v>-0.44597969069278848</v>
      </c>
      <c r="AA201">
        <f t="shared" si="55"/>
        <v>0.94509010493101031</v>
      </c>
      <c r="AC201">
        <f t="shared" si="56"/>
        <v>-6.2658677519029311</v>
      </c>
    </row>
    <row r="202" spans="7:29" x14ac:dyDescent="0.3">
      <c r="G202">
        <v>197</v>
      </c>
      <c r="H202">
        <f t="shared" si="43"/>
        <v>3.4382986264288293</v>
      </c>
      <c r="J202">
        <f t="shared" si="44"/>
        <v>-4.3855755708410514E-2</v>
      </c>
      <c r="K202">
        <f t="shared" si="45"/>
        <v>-4.3855755708410514E-2</v>
      </c>
      <c r="L202">
        <f t="shared" si="46"/>
        <v>4.3855755708410514E-2</v>
      </c>
      <c r="N202">
        <f t="shared" si="47"/>
        <v>-4.3855755708410514E-2</v>
      </c>
      <c r="O202">
        <f t="shared" si="48"/>
        <v>-8.7711511416821028E-2</v>
      </c>
      <c r="P202">
        <f t="shared" si="49"/>
        <v>-4.3855755708410514E-2</v>
      </c>
      <c r="R202">
        <f t="shared" si="50"/>
        <v>-1.278593460449286E-4</v>
      </c>
      <c r="S202">
        <f t="shared" si="51"/>
        <v>-2.5571869208985721E-4</v>
      </c>
      <c r="T202">
        <f t="shared" si="52"/>
        <v>-1.2785934595746504E-4</v>
      </c>
      <c r="V202">
        <f t="shared" si="53"/>
        <v>-0.47305577341069061</v>
      </c>
      <c r="W202">
        <f t="shared" si="54"/>
        <v>-0.94611154682138121</v>
      </c>
      <c r="X202">
        <f t="shared" si="54"/>
        <v>-0.47305577308709174</v>
      </c>
      <c r="AA202">
        <f t="shared" si="55"/>
        <v>0.93879421537205043</v>
      </c>
      <c r="AC202">
        <f t="shared" si="56"/>
        <v>-6.2948958641305879</v>
      </c>
    </row>
    <row r="203" spans="7:29" x14ac:dyDescent="0.3">
      <c r="G203">
        <v>198</v>
      </c>
      <c r="H203">
        <f t="shared" si="43"/>
        <v>3.4557519189487724</v>
      </c>
      <c r="J203">
        <f t="shared" si="44"/>
        <v>-4.6352549156242089E-2</v>
      </c>
      <c r="K203">
        <f t="shared" si="45"/>
        <v>-4.6352549156242089E-2</v>
      </c>
      <c r="L203">
        <f t="shared" si="46"/>
        <v>4.6352549156242089E-2</v>
      </c>
      <c r="N203">
        <f t="shared" si="47"/>
        <v>-4.6352549156242089E-2</v>
      </c>
      <c r="O203">
        <f t="shared" si="48"/>
        <v>-9.2705098312484177E-2</v>
      </c>
      <c r="P203">
        <f t="shared" si="49"/>
        <v>-4.6352549156242089E-2</v>
      </c>
      <c r="R203">
        <f t="shared" si="50"/>
        <v>-1.3513862723394196E-4</v>
      </c>
      <c r="S203">
        <f t="shared" si="51"/>
        <v>-2.7027725446788391E-4</v>
      </c>
      <c r="T203">
        <f t="shared" si="52"/>
        <v>-1.3513862714647839E-4</v>
      </c>
      <c r="V203">
        <f t="shared" si="53"/>
        <v>-0.49998775843376891</v>
      </c>
      <c r="W203">
        <f t="shared" si="54"/>
        <v>-0.99997551686753783</v>
      </c>
      <c r="X203">
        <f t="shared" si="54"/>
        <v>-0.49998775811017004</v>
      </c>
      <c r="AA203">
        <f t="shared" si="55"/>
        <v>0.93221836271274772</v>
      </c>
      <c r="AC203">
        <f t="shared" si="56"/>
        <v>-6.3254233797246506</v>
      </c>
    </row>
    <row r="204" spans="7:29" x14ac:dyDescent="0.3">
      <c r="G204">
        <v>199</v>
      </c>
      <c r="H204">
        <f t="shared" si="43"/>
        <v>3.473205211468716</v>
      </c>
      <c r="J204">
        <f t="shared" si="44"/>
        <v>-4.8835223168573513E-2</v>
      </c>
      <c r="K204">
        <f t="shared" si="45"/>
        <v>-4.8835223168573513E-2</v>
      </c>
      <c r="L204">
        <f t="shared" si="46"/>
        <v>4.8835223168573513E-2</v>
      </c>
      <c r="N204">
        <f t="shared" si="47"/>
        <v>-4.8835223168573513E-2</v>
      </c>
      <c r="O204">
        <f t="shared" si="48"/>
        <v>-9.7670446337147027E-2</v>
      </c>
      <c r="P204">
        <f t="shared" si="49"/>
        <v>-4.8835223168573513E-2</v>
      </c>
      <c r="R204">
        <f t="shared" si="50"/>
        <v>-1.4237674388796942E-4</v>
      </c>
      <c r="S204">
        <f t="shared" si="51"/>
        <v>-2.8475348777593884E-4</v>
      </c>
      <c r="T204">
        <f t="shared" si="52"/>
        <v>-1.4237674380050585E-4</v>
      </c>
      <c r="V204">
        <f t="shared" si="53"/>
        <v>-0.5267674423420895</v>
      </c>
      <c r="W204">
        <f t="shared" si="54"/>
        <v>-1.053534884684179</v>
      </c>
      <c r="X204">
        <f t="shared" si="54"/>
        <v>-0.52676744201849057</v>
      </c>
      <c r="AA204">
        <f t="shared" si="55"/>
        <v>0.92537473421272198</v>
      </c>
      <c r="AC204">
        <f t="shared" si="56"/>
        <v>-6.3574235367628553</v>
      </c>
    </row>
    <row r="205" spans="7:29" x14ac:dyDescent="0.3">
      <c r="G205">
        <v>200</v>
      </c>
      <c r="H205">
        <f t="shared" si="43"/>
        <v>3.4906585039886591</v>
      </c>
      <c r="J205">
        <f t="shared" si="44"/>
        <v>-5.1303021498850299E-2</v>
      </c>
      <c r="K205">
        <f t="shared" si="45"/>
        <v>-5.1303021498850299E-2</v>
      </c>
      <c r="L205">
        <f t="shared" si="46"/>
        <v>5.1303021498850299E-2</v>
      </c>
      <c r="N205">
        <f t="shared" si="47"/>
        <v>-5.1303021498850299E-2</v>
      </c>
      <c r="O205">
        <f t="shared" si="48"/>
        <v>-0.1026060429977006</v>
      </c>
      <c r="P205">
        <f t="shared" si="49"/>
        <v>-5.1303021498850299E-2</v>
      </c>
      <c r="R205">
        <f t="shared" si="50"/>
        <v>-1.4957149120656062E-4</v>
      </c>
      <c r="S205">
        <f t="shared" si="51"/>
        <v>-2.9914298241312125E-4</v>
      </c>
      <c r="T205">
        <f t="shared" si="52"/>
        <v>-1.4957149111909706E-4</v>
      </c>
      <c r="V205">
        <f t="shared" si="53"/>
        <v>-0.55338666778451184</v>
      </c>
      <c r="W205">
        <f t="shared" si="54"/>
        <v>-1.1067733355690237</v>
      </c>
      <c r="X205">
        <f t="shared" si="54"/>
        <v>-0.55338666746091303</v>
      </c>
      <c r="AA205">
        <f t="shared" si="55"/>
        <v>0.91827589396790166</v>
      </c>
      <c r="AC205">
        <f t="shared" si="56"/>
        <v>-6.3908680770151758</v>
      </c>
    </row>
    <row r="206" spans="7:29" x14ac:dyDescent="0.3">
      <c r="G206">
        <v>201</v>
      </c>
      <c r="H206">
        <f t="shared" si="43"/>
        <v>3.5081117965086026</v>
      </c>
      <c r="J206">
        <f t="shared" si="44"/>
        <v>-5.3755192431795065E-2</v>
      </c>
      <c r="K206">
        <f t="shared" si="45"/>
        <v>-5.3755192431795065E-2</v>
      </c>
      <c r="L206">
        <f t="shared" si="46"/>
        <v>5.3755192431795065E-2</v>
      </c>
      <c r="N206">
        <f t="shared" si="47"/>
        <v>-5.3755192431795065E-2</v>
      </c>
      <c r="O206">
        <f t="shared" si="48"/>
        <v>-0.10751038486359013</v>
      </c>
      <c r="P206">
        <f t="shared" si="49"/>
        <v>-5.3755192431795065E-2</v>
      </c>
      <c r="R206">
        <f t="shared" si="50"/>
        <v>-1.5672067759998562E-4</v>
      </c>
      <c r="S206">
        <f t="shared" si="51"/>
        <v>-3.1344135519997124E-4</v>
      </c>
      <c r="T206">
        <f t="shared" si="52"/>
        <v>-1.5672067751252205E-4</v>
      </c>
      <c r="V206">
        <f t="shared" si="53"/>
        <v>-0.57983732628710161</v>
      </c>
      <c r="W206">
        <f t="shared" si="54"/>
        <v>-1.1596746525742032</v>
      </c>
      <c r="X206">
        <f t="shared" si="54"/>
        <v>-0.57983732596350268</v>
      </c>
      <c r="AA206">
        <f t="shared" si="55"/>
        <v>0.9109347449923767</v>
      </c>
      <c r="AC206">
        <f t="shared" si="56"/>
        <v>-6.4257272401991496</v>
      </c>
    </row>
    <row r="207" spans="7:29" x14ac:dyDescent="0.3">
      <c r="G207">
        <v>202</v>
      </c>
      <c r="H207">
        <f t="shared" si="43"/>
        <v>3.5255650890285457</v>
      </c>
      <c r="J207">
        <f t="shared" si="44"/>
        <v>-5.6190989012386804E-2</v>
      </c>
      <c r="K207">
        <f t="shared" si="45"/>
        <v>-5.6190989012386804E-2</v>
      </c>
      <c r="L207">
        <f t="shared" si="46"/>
        <v>5.6190989012386804E-2</v>
      </c>
      <c r="N207">
        <f t="shared" si="47"/>
        <v>-5.6190989012386804E-2</v>
      </c>
      <c r="O207">
        <f t="shared" si="48"/>
        <v>-0.11238197802477361</v>
      </c>
      <c r="P207">
        <f t="shared" si="49"/>
        <v>-5.6190989012386804E-2</v>
      </c>
      <c r="R207">
        <f t="shared" si="50"/>
        <v>-1.6382212535681284E-4</v>
      </c>
      <c r="S207">
        <f t="shared" si="51"/>
        <v>-3.2764425071362568E-4</v>
      </c>
      <c r="T207">
        <f t="shared" si="52"/>
        <v>-1.6382212526934927E-4</v>
      </c>
      <c r="V207">
        <f t="shared" si="53"/>
        <v>-0.60611136072304383</v>
      </c>
      <c r="W207">
        <f t="shared" si="54"/>
        <v>-1.2122227214460877</v>
      </c>
      <c r="X207">
        <f t="shared" si="54"/>
        <v>-0.60611136039944491</v>
      </c>
      <c r="AA207">
        <f t="shared" si="55"/>
        <v>0.90336449088730042</v>
      </c>
      <c r="AC207">
        <f t="shared" si="56"/>
        <v>-6.4619697585174389</v>
      </c>
    </row>
    <row r="208" spans="7:29" x14ac:dyDescent="0.3">
      <c r="G208">
        <v>203</v>
      </c>
      <c r="H208">
        <f t="shared" si="43"/>
        <v>3.5430183815484888</v>
      </c>
      <c r="J208">
        <f t="shared" si="44"/>
        <v>-5.8609669273391028E-2</v>
      </c>
      <c r="K208">
        <f t="shared" si="45"/>
        <v>-5.8609669273391028E-2</v>
      </c>
      <c r="L208">
        <f t="shared" si="46"/>
        <v>5.8609669273391028E-2</v>
      </c>
      <c r="N208">
        <f t="shared" si="47"/>
        <v>-5.8609669273391028E-2</v>
      </c>
      <c r="O208">
        <f t="shared" si="48"/>
        <v>-0.11721933854678206</v>
      </c>
      <c r="P208">
        <f t="shared" si="49"/>
        <v>-5.8609669273391028E-2</v>
      </c>
      <c r="R208">
        <f t="shared" si="50"/>
        <v>-1.7087367130726248E-4</v>
      </c>
      <c r="S208">
        <f t="shared" si="51"/>
        <v>-3.4174734261452496E-4</v>
      </c>
      <c r="T208">
        <f t="shared" si="52"/>
        <v>-1.7087367121979891E-4</v>
      </c>
      <c r="V208">
        <f t="shared" si="53"/>
        <v>-0.63220076776692802</v>
      </c>
      <c r="W208">
        <f t="shared" si="54"/>
        <v>-1.264401535533856</v>
      </c>
      <c r="X208">
        <f t="shared" si="54"/>
        <v>-0.63220076744332909</v>
      </c>
      <c r="AA208">
        <f t="shared" si="55"/>
        <v>0.89557859727468747</v>
      </c>
      <c r="AC208">
        <f t="shared" si="56"/>
        <v>-6.4995628515764681</v>
      </c>
    </row>
    <row r="209" spans="7:29" x14ac:dyDescent="0.3">
      <c r="G209">
        <v>204</v>
      </c>
      <c r="H209">
        <f t="shared" si="43"/>
        <v>3.5604716740684323</v>
      </c>
      <c r="J209">
        <f t="shared" si="44"/>
        <v>-6.101049646137003E-2</v>
      </c>
      <c r="K209">
        <f t="shared" si="45"/>
        <v>-6.101049646137003E-2</v>
      </c>
      <c r="L209">
        <f t="shared" si="46"/>
        <v>6.101049646137003E-2</v>
      </c>
      <c r="N209">
        <f t="shared" si="47"/>
        <v>-6.101049646137003E-2</v>
      </c>
      <c r="O209">
        <f t="shared" si="48"/>
        <v>-0.12202099292274006</v>
      </c>
      <c r="P209">
        <f t="shared" si="49"/>
        <v>-6.101049646137003E-2</v>
      </c>
      <c r="R209">
        <f t="shared" si="50"/>
        <v>-1.7787316748212837E-4</v>
      </c>
      <c r="S209">
        <f t="shared" si="51"/>
        <v>-3.5574633496425674E-4</v>
      </c>
      <c r="T209">
        <f t="shared" si="52"/>
        <v>-1.778731673946648E-4</v>
      </c>
      <c r="V209">
        <f t="shared" si="53"/>
        <v>-0.65809760033263531</v>
      </c>
      <c r="W209">
        <f t="shared" si="54"/>
        <v>-1.3161952006652706</v>
      </c>
      <c r="X209">
        <f t="shared" si="54"/>
        <v>-0.65809760000903639</v>
      </c>
      <c r="AA209">
        <f t="shared" si="55"/>
        <v>0.88759075317167768</v>
      </c>
      <c r="AC209">
        <f t="shared" si="56"/>
        <v>-6.5384722217925093</v>
      </c>
    </row>
    <row r="210" spans="7:29" x14ac:dyDescent="0.3">
      <c r="G210">
        <v>205</v>
      </c>
      <c r="H210">
        <f t="shared" si="43"/>
        <v>3.5779249665883754</v>
      </c>
      <c r="J210">
        <f t="shared" si="44"/>
        <v>-6.3392739261104891E-2</v>
      </c>
      <c r="K210">
        <f t="shared" si="45"/>
        <v>-6.3392739261104891E-2</v>
      </c>
      <c r="L210">
        <f t="shared" si="46"/>
        <v>6.3392739261104891E-2</v>
      </c>
      <c r="N210">
        <f t="shared" si="47"/>
        <v>-6.3392739261104891E-2</v>
      </c>
      <c r="O210">
        <f t="shared" si="48"/>
        <v>-0.12678547852220978</v>
      </c>
      <c r="P210">
        <f t="shared" si="49"/>
        <v>-6.3392739261104891E-2</v>
      </c>
      <c r="R210">
        <f t="shared" si="50"/>
        <v>-1.8481848176706966E-4</v>
      </c>
      <c r="S210">
        <f t="shared" si="51"/>
        <v>-3.6963696353413931E-4</v>
      </c>
      <c r="T210">
        <f t="shared" si="52"/>
        <v>-1.8481848167960609E-4</v>
      </c>
      <c r="V210">
        <f t="shared" si="53"/>
        <v>-0.68379396999409692</v>
      </c>
      <c r="W210">
        <f t="shared" si="54"/>
        <v>-1.3675879399881938</v>
      </c>
      <c r="X210">
        <f t="shared" si="54"/>
        <v>-0.68379396967049799</v>
      </c>
      <c r="AA210">
        <f t="shared" si="55"/>
        <v>0.87941483247751706</v>
      </c>
      <c r="AC210">
        <f t="shared" si="56"/>
        <v>-6.5786620503993696</v>
      </c>
    </row>
    <row r="211" spans="7:29" x14ac:dyDescent="0.3">
      <c r="G211">
        <v>206</v>
      </c>
      <c r="H211">
        <f t="shared" si="43"/>
        <v>3.595378259108319</v>
      </c>
      <c r="J211">
        <f t="shared" si="44"/>
        <v>-6.5755672018361619E-2</v>
      </c>
      <c r="K211">
        <f t="shared" si="45"/>
        <v>-6.5755672018361619E-2</v>
      </c>
      <c r="L211">
        <f t="shared" si="46"/>
        <v>6.5755672018361619E-2</v>
      </c>
      <c r="N211">
        <f t="shared" si="47"/>
        <v>-6.5755672018361619E-2</v>
      </c>
      <c r="O211">
        <f t="shared" si="48"/>
        <v>-0.13151134403672324</v>
      </c>
      <c r="P211">
        <f t="shared" si="49"/>
        <v>-6.5755672018361619E-2</v>
      </c>
      <c r="R211">
        <f t="shared" si="50"/>
        <v>-1.9170749855207468E-4</v>
      </c>
      <c r="S211">
        <f t="shared" si="51"/>
        <v>-3.8341499710414935E-4</v>
      </c>
      <c r="T211">
        <f t="shared" si="52"/>
        <v>-1.9170749846461111E-4</v>
      </c>
      <c r="V211">
        <f t="shared" si="53"/>
        <v>-0.70928204938818851</v>
      </c>
      <c r="W211">
        <f t="shared" si="54"/>
        <v>-1.418564098776377</v>
      </c>
      <c r="X211">
        <f t="shared" si="54"/>
        <v>-0.70928204906458969</v>
      </c>
      <c r="AA211">
        <f t="shared" si="55"/>
        <v>0.87106485574118364</v>
      </c>
      <c r="AC211">
        <f t="shared" si="56"/>
        <v>-6.6200949941798921</v>
      </c>
    </row>
    <row r="212" spans="7:29" x14ac:dyDescent="0.3">
      <c r="G212">
        <v>207</v>
      </c>
      <c r="H212">
        <f t="shared" si="43"/>
        <v>3.6128315516282621</v>
      </c>
      <c r="J212">
        <f t="shared" si="44"/>
        <v>-6.8098574960931996E-2</v>
      </c>
      <c r="K212">
        <f t="shared" si="45"/>
        <v>-6.8098574960931996E-2</v>
      </c>
      <c r="L212">
        <f t="shared" si="46"/>
        <v>6.8098574960931996E-2</v>
      </c>
      <c r="N212">
        <f t="shared" si="47"/>
        <v>-6.8098574960931996E-2</v>
      </c>
      <c r="O212">
        <f t="shared" si="48"/>
        <v>-0.13619714992186399</v>
      </c>
      <c r="P212">
        <f t="shared" si="49"/>
        <v>-6.8098574960931996E-2</v>
      </c>
      <c r="R212">
        <f t="shared" si="50"/>
        <v>-1.9853811937589502E-4</v>
      </c>
      <c r="S212">
        <f t="shared" si="51"/>
        <v>-3.9707623875179004E-4</v>
      </c>
      <c r="T212">
        <f t="shared" si="52"/>
        <v>-1.9853811928843146E-4</v>
      </c>
      <c r="V212">
        <f t="shared" si="53"/>
        <v>-0.73455407459901723</v>
      </c>
      <c r="W212">
        <f t="shared" si="54"/>
        <v>-1.4691081491980345</v>
      </c>
      <c r="X212">
        <f t="shared" si="54"/>
        <v>-0.7345540742754183</v>
      </c>
      <c r="AA212">
        <f t="shared" si="55"/>
        <v>0.86255495237230917</v>
      </c>
      <c r="AC212">
        <f t="shared" si="56"/>
        <v>-6.6627321830517445</v>
      </c>
    </row>
    <row r="213" spans="7:29" x14ac:dyDescent="0.3">
      <c r="G213">
        <v>208</v>
      </c>
      <c r="H213">
        <f t="shared" si="43"/>
        <v>3.6302848441482056</v>
      </c>
      <c r="J213">
        <f t="shared" si="44"/>
        <v>-7.0420734417883629E-2</v>
      </c>
      <c r="K213">
        <f t="shared" si="45"/>
        <v>-7.0420734417883629E-2</v>
      </c>
      <c r="L213">
        <f t="shared" si="46"/>
        <v>7.0420734417883629E-2</v>
      </c>
      <c r="N213">
        <f t="shared" si="47"/>
        <v>-7.0420734417883629E-2</v>
      </c>
      <c r="O213">
        <f t="shared" si="48"/>
        <v>-0.14084146883576726</v>
      </c>
      <c r="P213">
        <f t="shared" si="49"/>
        <v>-7.0420734417883629E-2</v>
      </c>
      <c r="R213">
        <f t="shared" si="50"/>
        <v>-2.053082635652584E-4</v>
      </c>
      <c r="S213">
        <f t="shared" si="51"/>
        <v>-4.1061652713051679E-4</v>
      </c>
      <c r="T213">
        <f t="shared" si="52"/>
        <v>-2.0530826347779483E-4</v>
      </c>
      <c r="V213">
        <f t="shared" si="53"/>
        <v>-0.75960234752288935</v>
      </c>
      <c r="W213">
        <f t="shared" si="54"/>
        <v>-1.5192046950457787</v>
      </c>
      <c r="X213">
        <f t="shared" si="54"/>
        <v>-0.75960234719929043</v>
      </c>
      <c r="AA213">
        <f t="shared" si="55"/>
        <v>0.85389932345189168</v>
      </c>
      <c r="AC213">
        <f t="shared" si="56"/>
        <v>-6.7065332186463946</v>
      </c>
    </row>
    <row r="214" spans="7:29" x14ac:dyDescent="0.3">
      <c r="G214">
        <v>209</v>
      </c>
      <c r="H214">
        <f t="shared" si="43"/>
        <v>3.6477381366681487</v>
      </c>
      <c r="J214">
        <f t="shared" si="44"/>
        <v>-7.2721443036950537E-2</v>
      </c>
      <c r="K214">
        <f t="shared" si="45"/>
        <v>-7.2721443036950537E-2</v>
      </c>
      <c r="L214">
        <f t="shared" si="46"/>
        <v>7.2721443036950537E-2</v>
      </c>
      <c r="N214">
        <f t="shared" si="47"/>
        <v>-7.2721443036950537E-2</v>
      </c>
      <c r="O214">
        <f t="shared" si="48"/>
        <v>-0.14544288607390107</v>
      </c>
      <c r="P214">
        <f t="shared" si="49"/>
        <v>-7.2721443036950537E-2</v>
      </c>
      <c r="R214">
        <f t="shared" si="50"/>
        <v>-2.1201586886866045E-4</v>
      </c>
      <c r="S214">
        <f t="shared" si="51"/>
        <v>-4.2403173773732089E-4</v>
      </c>
      <c r="T214">
        <f t="shared" si="52"/>
        <v>-2.1201586878119688E-4</v>
      </c>
      <c r="V214">
        <f t="shared" si="53"/>
        <v>-0.78441923821322279</v>
      </c>
      <c r="W214">
        <f t="shared" si="54"/>
        <v>-1.5688384764264456</v>
      </c>
      <c r="X214">
        <f t="shared" si="54"/>
        <v>-0.78441923788962387</v>
      </c>
      <c r="AA214">
        <f t="shared" si="55"/>
        <v>0.84511220529230102</v>
      </c>
      <c r="AC214">
        <f t="shared" si="56"/>
        <v>-6.7514561740288483</v>
      </c>
    </row>
    <row r="215" spans="7:29" x14ac:dyDescent="0.3">
      <c r="G215">
        <v>210</v>
      </c>
      <c r="H215">
        <f t="shared" si="43"/>
        <v>3.6651914291880923</v>
      </c>
      <c r="J215">
        <f t="shared" si="44"/>
        <v>-7.5000000000000011E-2</v>
      </c>
      <c r="K215">
        <f t="shared" si="45"/>
        <v>-7.5000000000000011E-2</v>
      </c>
      <c r="L215">
        <f t="shared" si="46"/>
        <v>7.5000000000000011E-2</v>
      </c>
      <c r="N215">
        <f t="shared" si="47"/>
        <v>-7.5000000000000011E-2</v>
      </c>
      <c r="O215">
        <f t="shared" si="48"/>
        <v>-0.15000000000000002</v>
      </c>
      <c r="P215">
        <f t="shared" si="49"/>
        <v>-7.5000000000000011E-2</v>
      </c>
      <c r="R215">
        <f t="shared" si="50"/>
        <v>-2.1865889208454812E-4</v>
      </c>
      <c r="S215">
        <f t="shared" si="51"/>
        <v>-4.3731778416909625E-4</v>
      </c>
      <c r="T215">
        <f t="shared" si="52"/>
        <v>-2.1865889199708456E-4</v>
      </c>
      <c r="V215">
        <f t="shared" si="53"/>
        <v>-0.80899718720470803</v>
      </c>
      <c r="W215">
        <f t="shared" si="54"/>
        <v>-1.6179943744094161</v>
      </c>
      <c r="X215">
        <f t="shared" si="54"/>
        <v>-0.80899718688110911</v>
      </c>
      <c r="AA215">
        <f t="shared" si="55"/>
        <v>0.83620783388836761</v>
      </c>
      <c r="AC215">
        <f t="shared" si="56"/>
        <v>-6.7974575947143148</v>
      </c>
    </row>
    <row r="216" spans="7:29" x14ac:dyDescent="0.3">
      <c r="G216">
        <v>211</v>
      </c>
      <c r="H216">
        <f t="shared" si="43"/>
        <v>3.6826447217080354</v>
      </c>
      <c r="J216">
        <f t="shared" si="44"/>
        <v>-7.7255711236508123E-2</v>
      </c>
      <c r="K216">
        <f t="shared" si="45"/>
        <v>-7.7255711236508123E-2</v>
      </c>
      <c r="L216">
        <f t="shared" si="46"/>
        <v>7.7255711236508123E-2</v>
      </c>
      <c r="N216">
        <f t="shared" si="47"/>
        <v>-7.7255711236508123E-2</v>
      </c>
      <c r="O216">
        <f t="shared" si="48"/>
        <v>-0.15451142247301625</v>
      </c>
      <c r="P216">
        <f t="shared" si="49"/>
        <v>-7.7255711236508123E-2</v>
      </c>
      <c r="R216">
        <f t="shared" si="50"/>
        <v>-2.2523530968369715E-4</v>
      </c>
      <c r="S216">
        <f t="shared" si="51"/>
        <v>-4.504706193673943E-4</v>
      </c>
      <c r="T216">
        <f t="shared" si="52"/>
        <v>-2.2523530959623359E-4</v>
      </c>
      <c r="V216">
        <f t="shared" si="53"/>
        <v>-0.83332870781598933</v>
      </c>
      <c r="W216">
        <f t="shared" si="54"/>
        <v>-1.6666574156319787</v>
      </c>
      <c r="X216">
        <f t="shared" si="54"/>
        <v>-0.83332870749239041</v>
      </c>
      <c r="AA216">
        <f t="shared" si="55"/>
        <v>0.82720041039291714</v>
      </c>
      <c r="AC216">
        <f t="shared" si="56"/>
        <v>-6.8444925011468225</v>
      </c>
    </row>
    <row r="217" spans="7:29" x14ac:dyDescent="0.3">
      <c r="G217">
        <v>212</v>
      </c>
      <c r="H217">
        <f t="shared" si="43"/>
        <v>3.7000980142279785</v>
      </c>
      <c r="J217">
        <f t="shared" si="44"/>
        <v>-7.9487889634980713E-2</v>
      </c>
      <c r="K217">
        <f t="shared" si="45"/>
        <v>-7.9487889634980713E-2</v>
      </c>
      <c r="L217">
        <f t="shared" si="46"/>
        <v>7.9487889634980713E-2</v>
      </c>
      <c r="N217">
        <f t="shared" si="47"/>
        <v>-7.9487889634980713E-2</v>
      </c>
      <c r="O217">
        <f t="shared" si="48"/>
        <v>-0.15897577926996143</v>
      </c>
      <c r="P217">
        <f t="shared" si="49"/>
        <v>-7.9487889634980713E-2</v>
      </c>
      <c r="R217">
        <f t="shared" si="50"/>
        <v>-2.3174311842559975E-4</v>
      </c>
      <c r="S217">
        <f t="shared" si="51"/>
        <v>-4.634862368511995E-4</v>
      </c>
      <c r="T217">
        <f t="shared" si="52"/>
        <v>-2.3174311833813619E-4</v>
      </c>
      <c r="V217">
        <f t="shared" si="53"/>
        <v>-0.85740638843018402</v>
      </c>
      <c r="W217">
        <f t="shared" si="54"/>
        <v>-1.714812776860368</v>
      </c>
      <c r="X217">
        <f t="shared" si="54"/>
        <v>-0.85740638810658509</v>
      </c>
      <c r="AA217">
        <f t="shared" si="55"/>
        <v>0.81810406774113531</v>
      </c>
      <c r="AC217">
        <f t="shared" si="56"/>
        <v>-6.8925143928134194</v>
      </c>
    </row>
    <row r="218" spans="7:29" x14ac:dyDescent="0.3">
      <c r="G218">
        <v>213</v>
      </c>
      <c r="H218">
        <f t="shared" si="43"/>
        <v>3.717551306747922</v>
      </c>
      <c r="J218">
        <f t="shared" si="44"/>
        <v>-8.1695855252254063E-2</v>
      </c>
      <c r="K218">
        <f t="shared" si="45"/>
        <v>-8.1695855252254063E-2</v>
      </c>
      <c r="L218">
        <f t="shared" si="46"/>
        <v>8.1695855252254063E-2</v>
      </c>
      <c r="N218">
        <f t="shared" si="47"/>
        <v>-8.1695855252254063E-2</v>
      </c>
      <c r="O218">
        <f t="shared" si="48"/>
        <v>-0.16339171050450813</v>
      </c>
      <c r="P218">
        <f t="shared" si="49"/>
        <v>-8.1695855252254063E-2</v>
      </c>
      <c r="R218">
        <f t="shared" si="50"/>
        <v>-2.3818033596867074E-4</v>
      </c>
      <c r="S218">
        <f t="shared" si="51"/>
        <v>-4.7636067193734149E-4</v>
      </c>
      <c r="T218">
        <f t="shared" si="52"/>
        <v>-2.3818033588120718E-4</v>
      </c>
      <c r="V218">
        <f t="shared" si="53"/>
        <v>-0.8812228947525319</v>
      </c>
      <c r="W218">
        <f t="shared" si="54"/>
        <v>-1.7624457895050638</v>
      </c>
      <c r="X218">
        <f t="shared" si="54"/>
        <v>-0.88122289442893298</v>
      </c>
      <c r="AA218">
        <f t="shared" si="55"/>
        <v>0.80893283853862397</v>
      </c>
      <c r="AC218">
        <f t="shared" si="56"/>
        <v>-6.9414752541762548</v>
      </c>
    </row>
    <row r="219" spans="7:29" x14ac:dyDescent="0.3">
      <c r="G219">
        <v>214</v>
      </c>
      <c r="H219">
        <f t="shared" si="43"/>
        <v>3.7350045992678651</v>
      </c>
      <c r="J219">
        <f t="shared" si="44"/>
        <v>-8.3878935520612E-2</v>
      </c>
      <c r="K219">
        <f t="shared" si="45"/>
        <v>-8.3878935520612E-2</v>
      </c>
      <c r="L219">
        <f t="shared" si="46"/>
        <v>8.3878935520612E-2</v>
      </c>
      <c r="N219">
        <f t="shared" si="47"/>
        <v>-8.3878935520612E-2</v>
      </c>
      <c r="O219">
        <f t="shared" si="48"/>
        <v>-0.167757871041224</v>
      </c>
      <c r="P219">
        <f t="shared" si="49"/>
        <v>-8.3878935520612E-2</v>
      </c>
      <c r="R219">
        <f t="shared" si="50"/>
        <v>-2.4454500147408744E-4</v>
      </c>
      <c r="S219">
        <f t="shared" si="51"/>
        <v>-4.8909000294817487E-4</v>
      </c>
      <c r="T219">
        <f t="shared" si="52"/>
        <v>-2.4454500138662387E-4</v>
      </c>
      <c r="V219">
        <f t="shared" si="53"/>
        <v>-0.90477097204449031</v>
      </c>
      <c r="W219">
        <f t="shared" si="54"/>
        <v>-1.8095419440889806</v>
      </c>
      <c r="X219">
        <f t="shared" si="54"/>
        <v>-0.90477097172089138</v>
      </c>
      <c r="AA219">
        <f t="shared" si="55"/>
        <v>0.7997006243180641</v>
      </c>
      <c r="AC219">
        <f t="shared" si="56"/>
        <v>-6.9913255626132553</v>
      </c>
    </row>
    <row r="220" spans="7:29" x14ac:dyDescent="0.3">
      <c r="G220">
        <v>215</v>
      </c>
      <c r="H220">
        <f t="shared" si="43"/>
        <v>3.7524578917878086</v>
      </c>
      <c r="J220">
        <f t="shared" si="44"/>
        <v>-8.6036465452656918E-2</v>
      </c>
      <c r="K220">
        <f t="shared" si="45"/>
        <v>-8.6036465452656918E-2</v>
      </c>
      <c r="L220">
        <f t="shared" si="46"/>
        <v>8.6036465452656918E-2</v>
      </c>
      <c r="N220">
        <f t="shared" si="47"/>
        <v>-8.6036465452656918E-2</v>
      </c>
      <c r="O220">
        <f t="shared" si="48"/>
        <v>-0.17207293090531384</v>
      </c>
      <c r="P220">
        <f t="shared" si="49"/>
        <v>-8.6036465452656918E-2</v>
      </c>
      <c r="R220">
        <f t="shared" si="50"/>
        <v>-2.508351762030814E-4</v>
      </c>
      <c r="S220">
        <f t="shared" si="51"/>
        <v>-5.016703524061628E-4</v>
      </c>
      <c r="T220">
        <f t="shared" si="52"/>
        <v>-2.5083517611561784E-4</v>
      </c>
      <c r="V220">
        <f t="shared" si="53"/>
        <v>-0.92804344733360233</v>
      </c>
      <c r="W220">
        <f t="shared" si="54"/>
        <v>-1.8560868946672047</v>
      </c>
      <c r="X220">
        <f t="shared" si="54"/>
        <v>-0.92804344701000341</v>
      </c>
      <c r="AA220">
        <f t="shared" si="55"/>
        <v>0.79042116625912151</v>
      </c>
      <c r="AC220">
        <f t="shared" si="56"/>
        <v>-7.0420142985661567</v>
      </c>
    </row>
    <row r="221" spans="7:29" x14ac:dyDescent="0.3">
      <c r="G221">
        <v>216</v>
      </c>
      <c r="H221">
        <f t="shared" si="43"/>
        <v>3.7699111843077517</v>
      </c>
      <c r="J221">
        <f t="shared" si="44"/>
        <v>-8.8167787843870957E-2</v>
      </c>
      <c r="K221">
        <f t="shared" si="45"/>
        <v>-8.8167787843870957E-2</v>
      </c>
      <c r="L221">
        <f t="shared" si="46"/>
        <v>8.8167787843870957E-2</v>
      </c>
      <c r="N221">
        <f t="shared" si="47"/>
        <v>-8.8167787843870957E-2</v>
      </c>
      <c r="O221">
        <f t="shared" si="48"/>
        <v>-0.17633557568774191</v>
      </c>
      <c r="P221">
        <f t="shared" si="49"/>
        <v>-8.8167787843870957E-2</v>
      </c>
      <c r="R221">
        <f t="shared" si="50"/>
        <v>-2.5704894410749548E-4</v>
      </c>
      <c r="S221">
        <f t="shared" si="51"/>
        <v>-5.1409788821499096E-4</v>
      </c>
      <c r="T221">
        <f t="shared" si="52"/>
        <v>-2.5704894402003191E-4</v>
      </c>
      <c r="V221">
        <f t="shared" si="53"/>
        <v>-0.95103323159844777</v>
      </c>
      <c r="W221">
        <f t="shared" si="54"/>
        <v>-1.9020664631968955</v>
      </c>
      <c r="X221">
        <f t="shared" si="54"/>
        <v>-0.95103323127484884</v>
      </c>
      <c r="AA221">
        <f t="shared" si="55"/>
        <v>0.78110801745565728</v>
      </c>
      <c r="AC221">
        <f t="shared" si="56"/>
        <v>-7.0934889581024834</v>
      </c>
    </row>
    <row r="222" spans="7:29" x14ac:dyDescent="0.3">
      <c r="G222">
        <v>217</v>
      </c>
      <c r="H222">
        <f t="shared" si="43"/>
        <v>3.7873644768276953</v>
      </c>
      <c r="J222">
        <f t="shared" si="44"/>
        <v>-9.0272253472807248E-2</v>
      </c>
      <c r="K222">
        <f t="shared" si="45"/>
        <v>-9.0272253472807248E-2</v>
      </c>
      <c r="L222">
        <f t="shared" si="46"/>
        <v>9.0272253472807248E-2</v>
      </c>
      <c r="N222">
        <f t="shared" si="47"/>
        <v>-9.0272253472807248E-2</v>
      </c>
      <c r="O222">
        <f t="shared" si="48"/>
        <v>-0.1805445069456145</v>
      </c>
      <c r="P222">
        <f t="shared" si="49"/>
        <v>-9.0272253472807248E-2</v>
      </c>
      <c r="R222">
        <f t="shared" si="50"/>
        <v>-2.631844124134322E-4</v>
      </c>
      <c r="S222">
        <f t="shared" si="51"/>
        <v>-5.263688248268644E-4</v>
      </c>
      <c r="T222">
        <f t="shared" si="52"/>
        <v>-2.6318441232596864E-4</v>
      </c>
      <c r="V222">
        <f t="shared" si="53"/>
        <v>-0.97373332192803375</v>
      </c>
      <c r="W222">
        <f t="shared" si="54"/>
        <v>-1.9474666438560675</v>
      </c>
      <c r="X222">
        <f t="shared" si="54"/>
        <v>-0.97373332160443493</v>
      </c>
      <c r="AA222">
        <f t="shared" si="55"/>
        <v>0.77177451680358644</v>
      </c>
      <c r="AC222">
        <f t="shared" si="56"/>
        <v>-7.1456955681051095</v>
      </c>
    </row>
    <row r="223" spans="7:29" x14ac:dyDescent="0.3">
      <c r="G223">
        <v>218</v>
      </c>
      <c r="H223">
        <f t="shared" si="43"/>
        <v>3.8048177693476384</v>
      </c>
      <c r="J223">
        <f t="shared" si="44"/>
        <v>-9.2349221298848719E-2</v>
      </c>
      <c r="K223">
        <f t="shared" si="45"/>
        <v>-9.2349221298848719E-2</v>
      </c>
      <c r="L223">
        <f t="shared" si="46"/>
        <v>9.2349221298848719E-2</v>
      </c>
      <c r="N223">
        <f t="shared" si="47"/>
        <v>-9.2349221298848719E-2</v>
      </c>
      <c r="O223">
        <f t="shared" si="48"/>
        <v>-0.18469844259769744</v>
      </c>
      <c r="P223">
        <f t="shared" si="49"/>
        <v>-9.2349221298848719E-2</v>
      </c>
      <c r="R223">
        <f t="shared" si="50"/>
        <v>-2.6923971219780968E-4</v>
      </c>
      <c r="S223">
        <f t="shared" si="51"/>
        <v>-5.3847942439561936E-4</v>
      </c>
      <c r="T223">
        <f t="shared" si="52"/>
        <v>-2.6923971211034612E-4</v>
      </c>
      <c r="V223">
        <f t="shared" si="53"/>
        <v>-0.99613680365494428</v>
      </c>
      <c r="W223">
        <f t="shared" si="54"/>
        <v>-1.9922736073098886</v>
      </c>
      <c r="X223">
        <f t="shared" si="54"/>
        <v>-0.99613680333134536</v>
      </c>
      <c r="AA223">
        <f t="shared" si="55"/>
        <v>0.76243376457186618</v>
      </c>
      <c r="AC223">
        <f t="shared" si="56"/>
        <v>-7.1985787043097389</v>
      </c>
    </row>
    <row r="224" spans="7:29" x14ac:dyDescent="0.3">
      <c r="G224">
        <v>219</v>
      </c>
      <c r="H224">
        <f t="shared" si="43"/>
        <v>3.8222710618675819</v>
      </c>
      <c r="J224">
        <f t="shared" si="44"/>
        <v>-9.4398058657475636E-2</v>
      </c>
      <c r="K224">
        <f t="shared" si="45"/>
        <v>-9.4398058657475636E-2</v>
      </c>
      <c r="L224">
        <f t="shared" si="46"/>
        <v>9.4398058657475636E-2</v>
      </c>
      <c r="N224">
        <f t="shared" si="47"/>
        <v>-9.4398058657475636E-2</v>
      </c>
      <c r="O224">
        <f t="shared" si="48"/>
        <v>-0.18879611731495127</v>
      </c>
      <c r="P224">
        <f t="shared" si="49"/>
        <v>-9.4398058657475636E-2</v>
      </c>
      <c r="R224">
        <f t="shared" si="50"/>
        <v>-2.7521299895765493E-4</v>
      </c>
      <c r="S224">
        <f t="shared" si="51"/>
        <v>-5.5042599791530985E-4</v>
      </c>
      <c r="T224">
        <f t="shared" si="52"/>
        <v>-2.7521299887019136E-4</v>
      </c>
      <c r="V224">
        <f t="shared" si="53"/>
        <v>-1.018236852461619</v>
      </c>
      <c r="W224">
        <f t="shared" si="54"/>
        <v>-2.036473704923238</v>
      </c>
      <c r="X224">
        <f t="shared" si="54"/>
        <v>-1.0182368521380201</v>
      </c>
      <c r="AA224">
        <f t="shared" si="55"/>
        <v>0.75309859970824866</v>
      </c>
      <c r="AC224">
        <f t="shared" si="56"/>
        <v>-7.2520815124161828</v>
      </c>
    </row>
    <row r="225" spans="7:29" x14ac:dyDescent="0.3">
      <c r="G225">
        <v>220</v>
      </c>
      <c r="H225">
        <f t="shared" si="43"/>
        <v>3.839724354387525</v>
      </c>
      <c r="J225">
        <f t="shared" si="44"/>
        <v>-9.6418141452980888E-2</v>
      </c>
      <c r="K225">
        <f t="shared" si="45"/>
        <v>-9.6418141452980888E-2</v>
      </c>
      <c r="L225">
        <f t="shared" si="46"/>
        <v>9.6418141452980888E-2</v>
      </c>
      <c r="N225">
        <f t="shared" si="47"/>
        <v>-9.6418141452980888E-2</v>
      </c>
      <c r="O225">
        <f t="shared" si="48"/>
        <v>-0.19283628290596178</v>
      </c>
      <c r="P225">
        <f t="shared" si="49"/>
        <v>-9.6418141452980888E-2</v>
      </c>
      <c r="R225">
        <f t="shared" si="50"/>
        <v>-2.8110245317195594E-4</v>
      </c>
      <c r="S225">
        <f t="shared" si="51"/>
        <v>-5.6220490634391188E-4</v>
      </c>
      <c r="T225">
        <f t="shared" si="52"/>
        <v>-2.8110245308449238E-4</v>
      </c>
      <c r="V225">
        <f t="shared" si="53"/>
        <v>-1.0400267364591018</v>
      </c>
      <c r="W225">
        <f t="shared" si="54"/>
        <v>-2.0800534729182036</v>
      </c>
      <c r="X225">
        <f t="shared" si="54"/>
        <v>-1.0400267361355029</v>
      </c>
      <c r="AA225">
        <f t="shared" si="55"/>
        <v>0.7437815789206047</v>
      </c>
      <c r="AC225">
        <f t="shared" si="56"/>
        <v>-7.3061457325042483</v>
      </c>
    </row>
    <row r="226" spans="7:29" x14ac:dyDescent="0.3">
      <c r="G226">
        <v>221</v>
      </c>
      <c r="H226">
        <f t="shared" si="43"/>
        <v>3.8571776469074681</v>
      </c>
      <c r="J226">
        <f t="shared" si="44"/>
        <v>-9.8408854348576061E-2</v>
      </c>
      <c r="K226">
        <f t="shared" si="45"/>
        <v>-9.8408854348576061E-2</v>
      </c>
      <c r="L226">
        <f t="shared" si="46"/>
        <v>9.8408854348576061E-2</v>
      </c>
      <c r="N226">
        <f t="shared" si="47"/>
        <v>-9.8408854348576061E-2</v>
      </c>
      <c r="O226">
        <f t="shared" si="48"/>
        <v>-0.19681770869715212</v>
      </c>
      <c r="P226">
        <f t="shared" si="49"/>
        <v>-9.8408854348576061E-2</v>
      </c>
      <c r="R226">
        <f t="shared" si="50"/>
        <v>-2.8690628085590686E-4</v>
      </c>
      <c r="S226">
        <f t="shared" si="51"/>
        <v>-5.7381256171181371E-4</v>
      </c>
      <c r="T226">
        <f t="shared" si="52"/>
        <v>-2.8690628076844329E-4</v>
      </c>
      <c r="V226">
        <f t="shared" si="53"/>
        <v>-1.0614998182376447</v>
      </c>
      <c r="W226">
        <f t="shared" si="54"/>
        <v>-2.1229996364752894</v>
      </c>
      <c r="X226">
        <f t="shared" si="54"/>
        <v>-1.0614998179140458</v>
      </c>
      <c r="AA226">
        <f t="shared" si="55"/>
        <v>0.73449495756394478</v>
      </c>
      <c r="AC226">
        <f t="shared" si="56"/>
        <v>-7.3607117269885682</v>
      </c>
    </row>
    <row r="227" spans="7:29" x14ac:dyDescent="0.3">
      <c r="G227">
        <v>222</v>
      </c>
      <c r="H227">
        <f t="shared" si="43"/>
        <v>3.8746309394274117</v>
      </c>
      <c r="J227">
        <f t="shared" si="44"/>
        <v>-0.10036959095382873</v>
      </c>
      <c r="K227">
        <f t="shared" si="45"/>
        <v>-0.10036959095382873</v>
      </c>
      <c r="L227">
        <f t="shared" si="46"/>
        <v>0.10036959095382873</v>
      </c>
      <c r="N227">
        <f t="shared" si="47"/>
        <v>-0.10036959095382873</v>
      </c>
      <c r="O227">
        <f t="shared" si="48"/>
        <v>-0.20073918190765747</v>
      </c>
      <c r="P227">
        <f t="shared" si="49"/>
        <v>-0.10036959095382873</v>
      </c>
      <c r="R227">
        <f t="shared" si="50"/>
        <v>-2.9262271410737239E-4</v>
      </c>
      <c r="S227">
        <f t="shared" si="51"/>
        <v>-5.8524542821474478E-4</v>
      </c>
      <c r="T227">
        <f t="shared" si="52"/>
        <v>-2.9262271401990882E-4</v>
      </c>
      <c r="V227">
        <f t="shared" si="53"/>
        <v>-1.0826495568885244</v>
      </c>
      <c r="W227">
        <f t="shared" si="54"/>
        <v>-2.1652991137770488</v>
      </c>
      <c r="X227">
        <f t="shared" si="54"/>
        <v>-1.0826495565649255</v>
      </c>
      <c r="AA227">
        <f t="shared" si="55"/>
        <v>0.72525067235275942</v>
      </c>
      <c r="AC227">
        <f t="shared" si="56"/>
        <v>-7.4157185123491125</v>
      </c>
    </row>
    <row r="228" spans="7:29" x14ac:dyDescent="0.3">
      <c r="G228">
        <v>223</v>
      </c>
      <c r="H228">
        <f t="shared" si="43"/>
        <v>3.8920842319473548</v>
      </c>
      <c r="J228">
        <f t="shared" si="44"/>
        <v>-0.10229975400937476</v>
      </c>
      <c r="K228">
        <f t="shared" si="45"/>
        <v>-0.10229975400937476</v>
      </c>
      <c r="L228">
        <f t="shared" si="46"/>
        <v>0.10229975400937476</v>
      </c>
      <c r="N228">
        <f t="shared" si="47"/>
        <v>-0.10229975400937476</v>
      </c>
      <c r="O228">
        <f t="shared" si="48"/>
        <v>-0.20459950801874952</v>
      </c>
      <c r="P228">
        <f t="shared" si="49"/>
        <v>-0.10229975400937476</v>
      </c>
      <c r="R228">
        <f t="shared" si="50"/>
        <v>-2.9825001164540747E-4</v>
      </c>
      <c r="S228">
        <f t="shared" si="51"/>
        <v>-5.9650002329081494E-4</v>
      </c>
      <c r="T228">
        <f t="shared" si="52"/>
        <v>-2.982500115579439E-4</v>
      </c>
      <c r="V228">
        <f t="shared" si="53"/>
        <v>-1.1034695099964642</v>
      </c>
      <c r="W228">
        <f t="shared" si="54"/>
        <v>-2.2069390199929284</v>
      </c>
      <c r="X228">
        <f t="shared" si="54"/>
        <v>-1.1034695096728653</v>
      </c>
      <c r="AA228">
        <f t="shared" si="55"/>
        <v>0.7160603259080548</v>
      </c>
      <c r="AC228">
        <f t="shared" si="56"/>
        <v>-7.4711037948749359</v>
      </c>
    </row>
    <row r="229" spans="7:29" x14ac:dyDescent="0.3">
      <c r="G229">
        <v>224</v>
      </c>
      <c r="H229">
        <f t="shared" si="43"/>
        <v>3.9095375244672983</v>
      </c>
      <c r="J229">
        <f t="shared" si="44"/>
        <v>-0.1041987555688496</v>
      </c>
      <c r="K229">
        <f t="shared" si="45"/>
        <v>-0.1041987555688496</v>
      </c>
      <c r="L229">
        <f t="shared" si="46"/>
        <v>0.1041987555688496</v>
      </c>
      <c r="N229">
        <f t="shared" si="47"/>
        <v>-0.1041987555688496</v>
      </c>
      <c r="O229">
        <f t="shared" si="48"/>
        <v>-0.20839751113769919</v>
      </c>
      <c r="P229">
        <f t="shared" si="49"/>
        <v>-0.1041987555688496</v>
      </c>
      <c r="R229">
        <f t="shared" si="50"/>
        <v>-3.0378645934066935E-4</v>
      </c>
      <c r="S229">
        <f t="shared" si="51"/>
        <v>-6.075729186813387E-4</v>
      </c>
      <c r="T229">
        <f t="shared" si="52"/>
        <v>-3.0378645925320579E-4</v>
      </c>
      <c r="V229">
        <f t="shared" si="53"/>
        <v>-1.1239533356020608</v>
      </c>
      <c r="W229">
        <f t="shared" si="54"/>
        <v>-2.2479066712041216</v>
      </c>
      <c r="X229">
        <f t="shared" si="54"/>
        <v>-1.1239533352784619</v>
      </c>
      <c r="AA229">
        <f t="shared" si="55"/>
        <v>0.70693517313852983</v>
      </c>
      <c r="AC229">
        <f t="shared" si="56"/>
        <v>-7.5268040106579104</v>
      </c>
    </row>
    <row r="230" spans="7:29" x14ac:dyDescent="0.3">
      <c r="G230">
        <v>225</v>
      </c>
      <c r="H230">
        <f t="shared" si="43"/>
        <v>3.9269908169872414</v>
      </c>
      <c r="J230">
        <f t="shared" si="44"/>
        <v>-0.10606601717798211</v>
      </c>
      <c r="K230">
        <f t="shared" si="45"/>
        <v>-0.10606601717798211</v>
      </c>
      <c r="L230">
        <f t="shared" si="46"/>
        <v>0.10606601717798211</v>
      </c>
      <c r="N230">
        <f t="shared" si="47"/>
        <v>-0.10606601717798211</v>
      </c>
      <c r="O230">
        <f t="shared" si="48"/>
        <v>-0.21213203435596423</v>
      </c>
      <c r="P230">
        <f t="shared" si="49"/>
        <v>-0.10606601717798211</v>
      </c>
      <c r="R230">
        <f t="shared" si="50"/>
        <v>-3.0923037073755716E-4</v>
      </c>
      <c r="S230">
        <f t="shared" si="51"/>
        <v>-6.1846074147511431E-4</v>
      </c>
      <c r="T230">
        <f t="shared" si="52"/>
        <v>-3.0923037065009359E-4</v>
      </c>
      <c r="V230">
        <f t="shared" si="53"/>
        <v>-1.144094794133603</v>
      </c>
      <c r="W230">
        <f t="shared" si="54"/>
        <v>-2.2881895882672061</v>
      </c>
      <c r="X230">
        <f t="shared" si="54"/>
        <v>-1.1440947938100041</v>
      </c>
      <c r="AA230">
        <f t="shared" si="55"/>
        <v>0.69788610944577512</v>
      </c>
      <c r="AC230">
        <f t="shared" si="56"/>
        <v>-7.5827543700704432</v>
      </c>
    </row>
    <row r="231" spans="7:29" x14ac:dyDescent="0.3">
      <c r="G231">
        <v>226</v>
      </c>
      <c r="H231">
        <f t="shared" si="43"/>
        <v>3.9444441095071849</v>
      </c>
      <c r="J231">
        <f t="shared" si="44"/>
        <v>-0.10790097005079767</v>
      </c>
      <c r="K231">
        <f t="shared" si="45"/>
        <v>-0.10790097005079767</v>
      </c>
      <c r="L231">
        <f t="shared" si="46"/>
        <v>0.10790097005079767</v>
      </c>
      <c r="N231">
        <f t="shared" si="47"/>
        <v>-0.10790097005079767</v>
      </c>
      <c r="O231">
        <f t="shared" si="48"/>
        <v>-0.21580194010159534</v>
      </c>
      <c r="P231">
        <f t="shared" si="49"/>
        <v>-0.10790097005079767</v>
      </c>
      <c r="R231">
        <f t="shared" si="50"/>
        <v>-3.1458008756792325E-4</v>
      </c>
      <c r="S231">
        <f t="shared" si="51"/>
        <v>-6.291601751358465E-4</v>
      </c>
      <c r="T231">
        <f t="shared" si="52"/>
        <v>-3.1458008748045968E-4</v>
      </c>
      <c r="V231">
        <f t="shared" si="53"/>
        <v>-1.1638877503077081</v>
      </c>
      <c r="W231">
        <f t="shared" si="54"/>
        <v>-2.3277755006154162</v>
      </c>
      <c r="X231">
        <f t="shared" si="54"/>
        <v>-1.1638877499841094</v>
      </c>
      <c r="AA231">
        <f t="shared" si="55"/>
        <v>0.68892366073421918</v>
      </c>
      <c r="AC231">
        <f t="shared" si="56"/>
        <v>-7.638888906956435</v>
      </c>
    </row>
    <row r="232" spans="7:29" x14ac:dyDescent="0.3">
      <c r="G232">
        <v>227</v>
      </c>
      <c r="H232">
        <f t="shared" si="43"/>
        <v>3.961897402027128</v>
      </c>
      <c r="J232">
        <f t="shared" si="44"/>
        <v>-0.10970305524287556</v>
      </c>
      <c r="K232">
        <f t="shared" si="45"/>
        <v>-0.10970305524287556</v>
      </c>
      <c r="L232">
        <f t="shared" si="46"/>
        <v>0.10970305524287556</v>
      </c>
      <c r="N232">
        <f t="shared" si="47"/>
        <v>-0.10970305524287556</v>
      </c>
      <c r="O232">
        <f t="shared" si="48"/>
        <v>-0.21940611048575112</v>
      </c>
      <c r="P232">
        <f t="shared" si="49"/>
        <v>-0.10970305524287556</v>
      </c>
      <c r="R232">
        <f t="shared" si="50"/>
        <v>-3.1983398025619696E-4</v>
      </c>
      <c r="S232">
        <f t="shared" si="51"/>
        <v>-6.3966796051239392E-4</v>
      </c>
      <c r="T232">
        <f t="shared" si="52"/>
        <v>-3.1983398016873339E-4</v>
      </c>
      <c r="V232">
        <f t="shared" si="53"/>
        <v>-1.183326174998186</v>
      </c>
      <c r="W232">
        <f t="shared" si="54"/>
        <v>-2.3666523499963721</v>
      </c>
      <c r="X232">
        <f t="shared" si="54"/>
        <v>-1.1833261746745871</v>
      </c>
      <c r="AA232">
        <f t="shared" si="55"/>
        <v>0.68005797519785438</v>
      </c>
      <c r="AC232">
        <f t="shared" si="56"/>
        <v>-7.6951405327576321</v>
      </c>
    </row>
    <row r="233" spans="7:29" x14ac:dyDescent="0.3">
      <c r="G233">
        <v>228</v>
      </c>
      <c r="H233">
        <f t="shared" si="43"/>
        <v>3.9793506945470716</v>
      </c>
      <c r="J233">
        <f t="shared" si="44"/>
        <v>-0.11147172382160915</v>
      </c>
      <c r="K233">
        <f t="shared" si="45"/>
        <v>-0.11147172382160915</v>
      </c>
      <c r="L233">
        <f t="shared" si="46"/>
        <v>0.11147172382160915</v>
      </c>
      <c r="N233">
        <f t="shared" si="47"/>
        <v>-0.11147172382160915</v>
      </c>
      <c r="O233">
        <f t="shared" si="48"/>
        <v>-0.2229434476432183</v>
      </c>
      <c r="P233">
        <f t="shared" si="49"/>
        <v>-0.11147172382160915</v>
      </c>
      <c r="R233">
        <f t="shared" si="50"/>
        <v>-3.2499044841577011E-4</v>
      </c>
      <c r="S233">
        <f t="shared" si="51"/>
        <v>-6.4998089683154022E-4</v>
      </c>
      <c r="T233">
        <f t="shared" si="52"/>
        <v>-3.2499044832830654E-4</v>
      </c>
      <c r="V233">
        <f t="shared" si="53"/>
        <v>-1.2024041470725726</v>
      </c>
      <c r="W233">
        <f t="shared" si="54"/>
        <v>-2.4048082941451452</v>
      </c>
      <c r="X233">
        <f t="shared" si="54"/>
        <v>-1.2024041467489737</v>
      </c>
      <c r="AA233">
        <f t="shared" si="55"/>
        <v>0.67129881684757464</v>
      </c>
      <c r="AC233">
        <f t="shared" si="56"/>
        <v>-7.7514410957879711</v>
      </c>
    </row>
    <row r="234" spans="7:29" x14ac:dyDescent="0.3">
      <c r="G234">
        <v>229</v>
      </c>
      <c r="H234">
        <f t="shared" si="43"/>
        <v>3.9968039870670147</v>
      </c>
      <c r="J234">
        <f t="shared" si="44"/>
        <v>-0.11320643703341579</v>
      </c>
      <c r="K234">
        <f t="shared" si="45"/>
        <v>-0.11320643703341579</v>
      </c>
      <c r="L234">
        <f t="shared" si="46"/>
        <v>0.11320643703341579</v>
      </c>
      <c r="N234">
        <f t="shared" si="47"/>
        <v>-0.11320643703341579</v>
      </c>
      <c r="O234">
        <f t="shared" si="48"/>
        <v>-0.22641287406683158</v>
      </c>
      <c r="P234">
        <f t="shared" si="49"/>
        <v>-0.11320643703341579</v>
      </c>
      <c r="R234">
        <f t="shared" si="50"/>
        <v>-3.3004792133648918E-4</v>
      </c>
      <c r="S234">
        <f t="shared" si="51"/>
        <v>-6.6009584267297835E-4</v>
      </c>
      <c r="T234">
        <f t="shared" si="52"/>
        <v>-3.3004792124902561E-4</v>
      </c>
      <c r="V234">
        <f t="shared" si="53"/>
        <v>-1.2211158551957606</v>
      </c>
      <c r="W234">
        <f t="shared" si="54"/>
        <v>-2.4422317103915212</v>
      </c>
      <c r="X234">
        <f t="shared" si="54"/>
        <v>-1.2211158548721617</v>
      </c>
      <c r="AA234">
        <f t="shared" si="55"/>
        <v>0.6626555607352741</v>
      </c>
      <c r="AC234">
        <f t="shared" si="56"/>
        <v>-7.8077214458563322</v>
      </c>
    </row>
    <row r="235" spans="7:29" x14ac:dyDescent="0.3">
      <c r="G235">
        <v>230</v>
      </c>
      <c r="H235">
        <f t="shared" si="43"/>
        <v>4.0142572795869578</v>
      </c>
      <c r="J235">
        <f t="shared" si="44"/>
        <v>-0.11490666646784668</v>
      </c>
      <c r="K235">
        <f t="shared" si="45"/>
        <v>-0.11490666646784668</v>
      </c>
      <c r="L235">
        <f t="shared" si="46"/>
        <v>0.11490666646784668</v>
      </c>
      <c r="N235">
        <f t="shared" si="47"/>
        <v>-0.11490666646784668</v>
      </c>
      <c r="O235">
        <f t="shared" si="48"/>
        <v>-0.22981333293569337</v>
      </c>
      <c r="P235">
        <f t="shared" si="49"/>
        <v>-0.11490666646784668</v>
      </c>
      <c r="R235">
        <f t="shared" si="50"/>
        <v>-3.3500485846310986E-4</v>
      </c>
      <c r="S235">
        <f t="shared" si="51"/>
        <v>-6.7000971692621973E-4</v>
      </c>
      <c r="T235">
        <f t="shared" si="52"/>
        <v>-3.350048583756463E-4</v>
      </c>
      <c r="V235">
        <f t="shared" si="53"/>
        <v>-1.2394555996001917</v>
      </c>
      <c r="W235">
        <f t="shared" si="54"/>
        <v>-2.4789111992003834</v>
      </c>
      <c r="X235">
        <f t="shared" si="54"/>
        <v>-1.2394555992765928</v>
      </c>
      <c r="AA235">
        <f t="shared" si="55"/>
        <v>0.65413718982374014</v>
      </c>
      <c r="AC235">
        <f t="shared" si="56"/>
        <v>-7.8639115044229477</v>
      </c>
    </row>
    <row r="236" spans="7:29" x14ac:dyDescent="0.3">
      <c r="G236">
        <v>231</v>
      </c>
      <c r="H236">
        <f t="shared" si="43"/>
        <v>4.0317105721069009</v>
      </c>
      <c r="J236">
        <f t="shared" si="44"/>
        <v>-0.11657189421854558</v>
      </c>
      <c r="K236">
        <f t="shared" si="45"/>
        <v>-0.11657189421854558</v>
      </c>
      <c r="L236">
        <f t="shared" si="46"/>
        <v>0.11657189421854558</v>
      </c>
      <c r="N236">
        <f t="shared" si="47"/>
        <v>-0.11657189421854558</v>
      </c>
      <c r="O236">
        <f t="shared" si="48"/>
        <v>-0.23314378843709116</v>
      </c>
      <c r="P236">
        <f t="shared" si="49"/>
        <v>-0.11657189421854558</v>
      </c>
      <c r="R236">
        <f t="shared" si="50"/>
        <v>-3.3985974986456435E-4</v>
      </c>
      <c r="S236">
        <f t="shared" si="51"/>
        <v>-6.797194997291287E-4</v>
      </c>
      <c r="T236">
        <f t="shared" si="52"/>
        <v>-3.3985974977710078E-4</v>
      </c>
      <c r="V236">
        <f t="shared" si="53"/>
        <v>-1.2574177938220592</v>
      </c>
      <c r="W236">
        <f t="shared" si="54"/>
        <v>-2.5148355876441184</v>
      </c>
      <c r="X236">
        <f t="shared" si="54"/>
        <v>-1.2574177934984603</v>
      </c>
      <c r="AA236">
        <f t="shared" si="55"/>
        <v>0.64575229344480256</v>
      </c>
      <c r="AC236">
        <f t="shared" si="56"/>
        <v>-7.9199403404566828</v>
      </c>
    </row>
    <row r="237" spans="7:29" x14ac:dyDescent="0.3">
      <c r="G237">
        <v>232</v>
      </c>
      <c r="H237">
        <f t="shared" si="43"/>
        <v>4.0491638646268449</v>
      </c>
      <c r="J237">
        <f t="shared" si="44"/>
        <v>-0.11820161304100832</v>
      </c>
      <c r="K237">
        <f t="shared" si="45"/>
        <v>-0.11820161304100832</v>
      </c>
      <c r="L237">
        <f t="shared" si="46"/>
        <v>0.11820161304100832</v>
      </c>
      <c r="N237">
        <f t="shared" si="47"/>
        <v>-0.11820161304100832</v>
      </c>
      <c r="O237">
        <f t="shared" si="48"/>
        <v>-0.23640322608201664</v>
      </c>
      <c r="P237">
        <f t="shared" si="49"/>
        <v>-0.11820161304100832</v>
      </c>
      <c r="R237">
        <f t="shared" si="50"/>
        <v>-3.4461111669390181E-4</v>
      </c>
      <c r="S237">
        <f t="shared" si="51"/>
        <v>-6.8922223338780363E-4</v>
      </c>
      <c r="T237">
        <f t="shared" si="52"/>
        <v>-3.4461111660643825E-4</v>
      </c>
      <c r="V237">
        <f t="shared" si="53"/>
        <v>-1.2749969664030008</v>
      </c>
      <c r="W237">
        <f t="shared" si="54"/>
        <v>-2.5499939328060015</v>
      </c>
      <c r="X237">
        <f t="shared" si="54"/>
        <v>-1.2749969660794018</v>
      </c>
      <c r="AA237">
        <f t="shared" si="55"/>
        <v>0.6375090672822431</v>
      </c>
      <c r="AC237">
        <f t="shared" si="56"/>
        <v>-7.9757362521390718</v>
      </c>
    </row>
    <row r="238" spans="7:29" x14ac:dyDescent="0.3">
      <c r="G238">
        <v>233</v>
      </c>
      <c r="H238">
        <f t="shared" si="43"/>
        <v>4.066617157146788</v>
      </c>
      <c r="J238">
        <f t="shared" si="44"/>
        <v>-0.11979532650709392</v>
      </c>
      <c r="K238">
        <f t="shared" si="45"/>
        <v>-0.11979532650709392</v>
      </c>
      <c r="L238">
        <f t="shared" si="46"/>
        <v>0.11979532650709392</v>
      </c>
      <c r="N238">
        <f t="shared" si="47"/>
        <v>-0.11979532650709392</v>
      </c>
      <c r="O238">
        <f t="shared" si="48"/>
        <v>-0.23959065301418783</v>
      </c>
      <c r="P238">
        <f t="shared" si="49"/>
        <v>-0.11979532650709392</v>
      </c>
      <c r="R238">
        <f t="shared" si="50"/>
        <v>-3.4925751163875779E-4</v>
      </c>
      <c r="S238">
        <f t="shared" si="51"/>
        <v>-6.9851502327751558E-4</v>
      </c>
      <c r="T238">
        <f t="shared" si="52"/>
        <v>-3.4925751155129422E-4</v>
      </c>
      <c r="V238">
        <f t="shared" si="53"/>
        <v>-1.2921877625567524</v>
      </c>
      <c r="W238">
        <f t="shared" si="54"/>
        <v>-2.5843755251135048</v>
      </c>
      <c r="X238">
        <f t="shared" si="54"/>
        <v>-1.2921877622331535</v>
      </c>
      <c r="AA238">
        <f t="shared" si="55"/>
        <v>0.62941531481057578</v>
      </c>
      <c r="AC238">
        <f t="shared" si="56"/>
        <v>-8.0312268545364187</v>
      </c>
    </row>
    <row r="239" spans="7:29" x14ac:dyDescent="0.3">
      <c r="G239">
        <v>234</v>
      </c>
      <c r="H239">
        <f t="shared" si="43"/>
        <v>4.0840704496667311</v>
      </c>
      <c r="J239">
        <f t="shared" si="44"/>
        <v>-0.12135254915624209</v>
      </c>
      <c r="K239">
        <f t="shared" si="45"/>
        <v>-0.12135254915624209</v>
      </c>
      <c r="L239">
        <f t="shared" si="46"/>
        <v>0.12135254915624209</v>
      </c>
      <c r="N239">
        <f t="shared" si="47"/>
        <v>-0.12135254915624209</v>
      </c>
      <c r="O239">
        <f t="shared" si="48"/>
        <v>-0.24270509831248419</v>
      </c>
      <c r="P239">
        <f t="shared" si="49"/>
        <v>-0.12135254915624209</v>
      </c>
      <c r="R239">
        <f t="shared" si="50"/>
        <v>-3.5379751936222184E-4</v>
      </c>
      <c r="S239">
        <f t="shared" si="51"/>
        <v>-7.0759503872444367E-4</v>
      </c>
      <c r="T239">
        <f t="shared" si="52"/>
        <v>-3.5379751927475827E-4</v>
      </c>
      <c r="V239">
        <f t="shared" si="53"/>
        <v>-1.3089849458002762</v>
      </c>
      <c r="W239">
        <f t="shared" si="54"/>
        <v>-2.6179698916005525</v>
      </c>
      <c r="X239">
        <f t="shared" si="54"/>
        <v>-1.3089849454766773</v>
      </c>
      <c r="AA239">
        <f t="shared" si="55"/>
        <v>0.62147845011603997</v>
      </c>
      <c r="AC239">
        <f t="shared" si="56"/>
        <v>-8.0863391733332399</v>
      </c>
    </row>
    <row r="240" spans="7:29" x14ac:dyDescent="0.3">
      <c r="G240">
        <v>235</v>
      </c>
      <c r="H240">
        <f t="shared" si="43"/>
        <v>4.1015237421866741</v>
      </c>
      <c r="J240">
        <f t="shared" si="44"/>
        <v>-0.12287280664334874</v>
      </c>
      <c r="K240">
        <f t="shared" si="45"/>
        <v>-0.12287280664334874</v>
      </c>
      <c r="L240">
        <f t="shared" si="46"/>
        <v>0.12287280664334874</v>
      </c>
      <c r="N240">
        <f t="shared" si="47"/>
        <v>-0.12287280664334874</v>
      </c>
      <c r="O240">
        <f t="shared" si="48"/>
        <v>-0.24574561328669747</v>
      </c>
      <c r="P240">
        <f t="shared" si="49"/>
        <v>-0.12287280664334874</v>
      </c>
      <c r="R240">
        <f t="shared" si="50"/>
        <v>-3.5822975693396131E-4</v>
      </c>
      <c r="S240">
        <f t="shared" si="51"/>
        <v>-7.1645951386792263E-4</v>
      </c>
      <c r="T240">
        <f t="shared" si="52"/>
        <v>-3.5822975684649775E-4</v>
      </c>
      <c r="V240">
        <f t="shared" si="53"/>
        <v>-1.3253833995488382</v>
      </c>
      <c r="W240">
        <f t="shared" si="54"/>
        <v>-2.6507667990976764</v>
      </c>
      <c r="X240">
        <f t="shared" si="54"/>
        <v>-1.3253833992252393</v>
      </c>
      <c r="AA240">
        <f t="shared" si="55"/>
        <v>0.61370550202195528</v>
      </c>
      <c r="AC240">
        <f t="shared" si="56"/>
        <v>-8.1409997446889086</v>
      </c>
    </row>
    <row r="241" spans="7:29" x14ac:dyDescent="0.3">
      <c r="G241">
        <v>236</v>
      </c>
      <c r="H241">
        <f t="shared" si="43"/>
        <v>4.1189770347066181</v>
      </c>
      <c r="J241">
        <f t="shared" si="44"/>
        <v>-0.12435563588325627</v>
      </c>
      <c r="K241">
        <f t="shared" si="45"/>
        <v>-0.12435563588325627</v>
      </c>
      <c r="L241">
        <f t="shared" si="46"/>
        <v>0.12435563588325627</v>
      </c>
      <c r="N241">
        <f t="shared" si="47"/>
        <v>-0.12435563588325627</v>
      </c>
      <c r="O241">
        <f t="shared" si="48"/>
        <v>-0.24871127176651253</v>
      </c>
      <c r="P241">
        <f t="shared" si="49"/>
        <v>-0.12435563588325627</v>
      </c>
      <c r="R241">
        <f t="shared" si="50"/>
        <v>-3.6255287425147599E-4</v>
      </c>
      <c r="S241">
        <f t="shared" si="51"/>
        <v>-7.2510574850295198E-4</v>
      </c>
      <c r="T241">
        <f t="shared" si="52"/>
        <v>-3.6255287416401242E-4</v>
      </c>
      <c r="V241">
        <f t="shared" si="53"/>
        <v>-1.3413781286745718</v>
      </c>
      <c r="W241">
        <f t="shared" si="54"/>
        <v>-2.6827562573491437</v>
      </c>
      <c r="X241">
        <f t="shared" si="54"/>
        <v>-1.3413781283509729</v>
      </c>
      <c r="AA241">
        <f t="shared" si="55"/>
        <v>0.60610311943699491</v>
      </c>
      <c r="AC241">
        <f t="shared" si="56"/>
        <v>-8.1951347212444094</v>
      </c>
    </row>
    <row r="242" spans="7:29" x14ac:dyDescent="0.3">
      <c r="G242">
        <v>237</v>
      </c>
      <c r="H242">
        <f t="shared" si="43"/>
        <v>4.1364303272265612</v>
      </c>
      <c r="J242">
        <f t="shared" si="44"/>
        <v>-0.12580058519181361</v>
      </c>
      <c r="K242">
        <f t="shared" si="45"/>
        <v>-0.12580058519181361</v>
      </c>
      <c r="L242">
        <f t="shared" si="46"/>
        <v>0.12580058519181361</v>
      </c>
      <c r="N242">
        <f t="shared" si="47"/>
        <v>-0.12580058519181361</v>
      </c>
      <c r="O242">
        <f t="shared" si="48"/>
        <v>-0.25160117038362723</v>
      </c>
      <c r="P242">
        <f t="shared" si="49"/>
        <v>-0.12580058519181361</v>
      </c>
      <c r="R242">
        <f t="shared" si="50"/>
        <v>-3.6676555445135165E-4</v>
      </c>
      <c r="S242">
        <f t="shared" si="51"/>
        <v>-7.3353110890270331E-4</v>
      </c>
      <c r="T242">
        <f t="shared" si="52"/>
        <v>-3.6676555436388809E-4</v>
      </c>
      <c r="V242">
        <f t="shared" si="53"/>
        <v>-1.3569642610280395</v>
      </c>
      <c r="W242">
        <f t="shared" si="54"/>
        <v>-2.7139285220560789</v>
      </c>
      <c r="X242">
        <f t="shared" si="54"/>
        <v>-1.3569642607044405</v>
      </c>
      <c r="AA242">
        <f t="shared" si="55"/>
        <v>0.59867757784192377</v>
      </c>
      <c r="AC242">
        <f t="shared" si="56"/>
        <v>-8.2486699842676874</v>
      </c>
    </row>
    <row r="243" spans="7:29" x14ac:dyDescent="0.3">
      <c r="G243">
        <v>238</v>
      </c>
      <c r="H243">
        <f t="shared" si="43"/>
        <v>4.1538836197465043</v>
      </c>
      <c r="J243">
        <f t="shared" si="44"/>
        <v>-0.12720721442346389</v>
      </c>
      <c r="K243">
        <f t="shared" si="45"/>
        <v>-0.12720721442346389</v>
      </c>
      <c r="L243">
        <f t="shared" si="46"/>
        <v>0.12720721442346389</v>
      </c>
      <c r="N243">
        <f t="shared" si="47"/>
        <v>-0.12720721442346389</v>
      </c>
      <c r="O243">
        <f t="shared" si="48"/>
        <v>-0.25441442884692778</v>
      </c>
      <c r="P243">
        <f t="shared" si="49"/>
        <v>-0.12720721442346389</v>
      </c>
      <c r="R243">
        <f t="shared" si="50"/>
        <v>-3.7086651431039036E-4</v>
      </c>
      <c r="S243">
        <f t="shared" si="51"/>
        <v>-7.4173302862078072E-4</v>
      </c>
      <c r="T243">
        <f t="shared" si="52"/>
        <v>-3.708665142229268E-4</v>
      </c>
      <c r="V243">
        <f t="shared" si="53"/>
        <v>-1.3721370489223406</v>
      </c>
      <c r="W243">
        <f t="shared" si="54"/>
        <v>-2.7442740978446811</v>
      </c>
      <c r="X243">
        <f t="shared" si="54"/>
        <v>-1.3721370485987416</v>
      </c>
      <c r="AA243">
        <f t="shared" si="55"/>
        <v>0.59143478682790751</v>
      </c>
      <c r="AC243">
        <f t="shared" si="56"/>
        <v>-8.3015312618843229</v>
      </c>
    </row>
    <row r="244" spans="7:29" x14ac:dyDescent="0.3">
      <c r="G244">
        <v>239</v>
      </c>
      <c r="H244">
        <f t="shared" si="43"/>
        <v>4.1713369122664474</v>
      </c>
      <c r="J244">
        <f t="shared" si="44"/>
        <v>-0.12857509510531681</v>
      </c>
      <c r="K244">
        <f t="shared" si="45"/>
        <v>-0.12857509510531681</v>
      </c>
      <c r="L244">
        <f t="shared" si="46"/>
        <v>0.12857509510531681</v>
      </c>
      <c r="N244">
        <f t="shared" si="47"/>
        <v>-0.12857509510531681</v>
      </c>
      <c r="O244">
        <f t="shared" si="48"/>
        <v>-0.25715019021063362</v>
      </c>
      <c r="P244">
        <f t="shared" si="49"/>
        <v>-0.12857509510531681</v>
      </c>
      <c r="R244">
        <f t="shared" si="50"/>
        <v>-3.7485450463649214E-4</v>
      </c>
      <c r="S244">
        <f t="shared" si="51"/>
        <v>-7.4970900927298428E-4</v>
      </c>
      <c r="T244">
        <f t="shared" si="52"/>
        <v>-3.7485450454902857E-4</v>
      </c>
      <c r="V244">
        <f t="shared" si="53"/>
        <v>-1.3868918705793003</v>
      </c>
      <c r="W244">
        <f t="shared" si="54"/>
        <v>-2.7737837411586006</v>
      </c>
      <c r="X244">
        <f t="shared" si="54"/>
        <v>-1.3868918702557016</v>
      </c>
      <c r="AA244">
        <f t="shared" si="55"/>
        <v>0.58438029859760143</v>
      </c>
      <c r="AC244">
        <f t="shared" si="56"/>
        <v>-8.353644253295208</v>
      </c>
    </row>
    <row r="245" spans="7:29" x14ac:dyDescent="0.3">
      <c r="G245">
        <v>240</v>
      </c>
      <c r="H245">
        <f t="shared" si="43"/>
        <v>4.1887902047863905</v>
      </c>
      <c r="J245">
        <f t="shared" si="44"/>
        <v>-0.12990381056766576</v>
      </c>
      <c r="K245">
        <f t="shared" si="45"/>
        <v>-0.12990381056766576</v>
      </c>
      <c r="L245">
        <f t="shared" si="46"/>
        <v>0.12990381056766576</v>
      </c>
      <c r="N245">
        <f t="shared" si="47"/>
        <v>-0.12990381056766576</v>
      </c>
      <c r="O245">
        <f t="shared" si="48"/>
        <v>-0.25980762113533151</v>
      </c>
      <c r="P245">
        <f t="shared" si="49"/>
        <v>-0.12990381056766576</v>
      </c>
      <c r="R245">
        <f t="shared" si="50"/>
        <v>-3.7872831064917131E-4</v>
      </c>
      <c r="S245">
        <f t="shared" si="51"/>
        <v>-7.5745662129834263E-4</v>
      </c>
      <c r="T245">
        <f t="shared" si="52"/>
        <v>-3.7872831056170775E-4</v>
      </c>
      <c r="V245">
        <f t="shared" si="53"/>
        <v>-1.4012242315373096</v>
      </c>
      <c r="W245">
        <f t="shared" si="54"/>
        <v>-2.8024484630746191</v>
      </c>
      <c r="X245">
        <f t="shared" si="54"/>
        <v>-1.4012242312137109</v>
      </c>
      <c r="AA245">
        <f t="shared" si="55"/>
        <v>0.57751931733888517</v>
      </c>
      <c r="AC245">
        <f t="shared" si="56"/>
        <v>-8.4049347588348038</v>
      </c>
    </row>
    <row r="246" spans="7:29" x14ac:dyDescent="0.3">
      <c r="G246">
        <v>241</v>
      </c>
      <c r="H246">
        <f t="shared" si="43"/>
        <v>4.2062434973063345</v>
      </c>
      <c r="J246">
        <f t="shared" si="44"/>
        <v>-0.13119295607090939</v>
      </c>
      <c r="K246">
        <f t="shared" si="45"/>
        <v>-0.13119295607090939</v>
      </c>
      <c r="L246">
        <f t="shared" si="46"/>
        <v>0.13119295607090939</v>
      </c>
      <c r="N246">
        <f t="shared" si="47"/>
        <v>-0.13119295607090939</v>
      </c>
      <c r="O246">
        <f t="shared" si="48"/>
        <v>-0.26238591214181878</v>
      </c>
      <c r="P246">
        <f t="shared" si="49"/>
        <v>-0.13119295607090939</v>
      </c>
      <c r="R246">
        <f t="shared" si="50"/>
        <v>-3.8248675234959004E-4</v>
      </c>
      <c r="S246">
        <f t="shared" si="51"/>
        <v>-7.6497350469918008E-4</v>
      </c>
      <c r="T246">
        <f t="shared" si="52"/>
        <v>-3.8248675226212648E-4</v>
      </c>
      <c r="V246">
        <f t="shared" si="53"/>
        <v>-1.4151297660203799</v>
      </c>
      <c r="W246">
        <f t="shared" si="54"/>
        <v>-2.8302595320407598</v>
      </c>
      <c r="X246">
        <f t="shared" si="54"/>
        <v>-1.415129765696781</v>
      </c>
      <c r="AA246">
        <f t="shared" si="55"/>
        <v>0.57085670938024091</v>
      </c>
      <c r="AC246">
        <f t="shared" si="56"/>
        <v>-8.4553288156727504</v>
      </c>
    </row>
    <row r="247" spans="7:29" x14ac:dyDescent="0.3">
      <c r="G247">
        <v>242</v>
      </c>
      <c r="H247">
        <f t="shared" si="43"/>
        <v>4.2236967898262776</v>
      </c>
      <c r="J247">
        <f t="shared" si="44"/>
        <v>-0.13244213892883905</v>
      </c>
      <c r="K247">
        <f t="shared" si="45"/>
        <v>-0.13244213892883905</v>
      </c>
      <c r="L247">
        <f t="shared" si="46"/>
        <v>0.13244213892883905</v>
      </c>
      <c r="N247">
        <f t="shared" si="47"/>
        <v>-0.13244213892883905</v>
      </c>
      <c r="O247">
        <f t="shared" si="48"/>
        <v>-0.2648842778576781</v>
      </c>
      <c r="P247">
        <f t="shared" si="49"/>
        <v>-0.13244213892883905</v>
      </c>
      <c r="R247">
        <f t="shared" si="50"/>
        <v>-3.8612868487999724E-4</v>
      </c>
      <c r="S247">
        <f t="shared" si="51"/>
        <v>-7.7225736975999448E-4</v>
      </c>
      <c r="T247">
        <f t="shared" si="52"/>
        <v>-3.8612868479253367E-4</v>
      </c>
      <c r="V247">
        <f t="shared" si="53"/>
        <v>-1.4286042382680006</v>
      </c>
      <c r="W247">
        <f t="shared" si="54"/>
        <v>-2.8572084765360013</v>
      </c>
      <c r="X247">
        <f t="shared" si="54"/>
        <v>-1.4286042379444017</v>
      </c>
      <c r="AA247">
        <f t="shared" si="55"/>
        <v>0.56439701403643106</v>
      </c>
      <c r="AC247">
        <f t="shared" si="56"/>
        <v>-8.5047528389081783</v>
      </c>
    </row>
    <row r="248" spans="7:29" x14ac:dyDescent="0.3">
      <c r="G248">
        <v>243</v>
      </c>
      <c r="H248">
        <f t="shared" si="43"/>
        <v>4.2411500823462207</v>
      </c>
      <c r="J248">
        <f t="shared" si="44"/>
        <v>-0.13365097862825517</v>
      </c>
      <c r="K248">
        <f t="shared" si="45"/>
        <v>-0.13365097862825517</v>
      </c>
      <c r="L248">
        <f t="shared" si="46"/>
        <v>0.13365097862825517</v>
      </c>
      <c r="N248">
        <f t="shared" si="47"/>
        <v>-0.13365097862825517</v>
      </c>
      <c r="O248">
        <f t="shared" si="48"/>
        <v>-0.26730195725651035</v>
      </c>
      <c r="P248">
        <f t="shared" si="49"/>
        <v>-0.13365097862825517</v>
      </c>
      <c r="R248">
        <f t="shared" si="50"/>
        <v>-3.8965299887246406E-4</v>
      </c>
      <c r="S248">
        <f t="shared" si="51"/>
        <v>-7.7930599774492812E-4</v>
      </c>
      <c r="T248">
        <f t="shared" si="52"/>
        <v>-3.896529987850005E-4</v>
      </c>
      <c r="V248">
        <f t="shared" si="53"/>
        <v>-1.4416435438253956</v>
      </c>
      <c r="W248">
        <f t="shared" si="54"/>
        <v>-2.8832870876507912</v>
      </c>
      <c r="X248">
        <f t="shared" si="54"/>
        <v>-1.4416435435017967</v>
      </c>
      <c r="AA248">
        <f t="shared" si="55"/>
        <v>0.55814445505322319</v>
      </c>
      <c r="AC248">
        <f t="shared" si="56"/>
        <v>-8.5531337677506762</v>
      </c>
    </row>
    <row r="249" spans="7:29" x14ac:dyDescent="0.3">
      <c r="G249">
        <v>244</v>
      </c>
      <c r="H249">
        <f t="shared" si="43"/>
        <v>4.2586033748661638</v>
      </c>
      <c r="J249">
        <f t="shared" si="44"/>
        <v>-0.13481910694487501</v>
      </c>
      <c r="K249">
        <f t="shared" si="45"/>
        <v>-0.13481910694487501</v>
      </c>
      <c r="L249">
        <f t="shared" si="46"/>
        <v>0.13481910694487501</v>
      </c>
      <c r="N249">
        <f t="shared" si="47"/>
        <v>-0.13481910694487501</v>
      </c>
      <c r="O249">
        <f t="shared" si="48"/>
        <v>-0.26963821388975001</v>
      </c>
      <c r="P249">
        <f t="shared" si="49"/>
        <v>-0.13481910694487501</v>
      </c>
      <c r="R249">
        <f t="shared" si="50"/>
        <v>-3.930586207868076E-4</v>
      </c>
      <c r="S249">
        <f t="shared" si="51"/>
        <v>-7.8611724157361519E-4</v>
      </c>
      <c r="T249">
        <f t="shared" si="52"/>
        <v>-3.9305862069934403E-4</v>
      </c>
      <c r="V249">
        <f t="shared" si="53"/>
        <v>-1.4542437107937771</v>
      </c>
      <c r="W249">
        <f t="shared" si="54"/>
        <v>-2.9084874215875542</v>
      </c>
      <c r="X249">
        <f t="shared" si="54"/>
        <v>-1.4542437104701782</v>
      </c>
      <c r="AA249">
        <f t="shared" si="55"/>
        <v>0.55210295256043196</v>
      </c>
      <c r="AC249">
        <f t="shared" si="56"/>
        <v>-8.6003992164249823</v>
      </c>
    </row>
    <row r="250" spans="7:29" x14ac:dyDescent="0.3">
      <c r="G250">
        <v>245</v>
      </c>
      <c r="H250">
        <f t="shared" si="43"/>
        <v>4.2760566673861078</v>
      </c>
      <c r="J250">
        <f t="shared" si="44"/>
        <v>-0.1359461680554975</v>
      </c>
      <c r="K250">
        <f t="shared" si="45"/>
        <v>-0.1359461680554975</v>
      </c>
      <c r="L250">
        <f t="shared" si="46"/>
        <v>0.1359461680554975</v>
      </c>
      <c r="N250">
        <f t="shared" si="47"/>
        <v>-0.1359461680554975</v>
      </c>
      <c r="O250">
        <f t="shared" si="48"/>
        <v>-0.271892336110995</v>
      </c>
      <c r="P250">
        <f t="shared" si="49"/>
        <v>-0.1359461680554975</v>
      </c>
      <c r="R250">
        <f t="shared" si="50"/>
        <v>-3.9634451323760202E-4</v>
      </c>
      <c r="S250">
        <f t="shared" si="51"/>
        <v>-7.9268902647520404E-4</v>
      </c>
      <c r="T250">
        <f t="shared" si="52"/>
        <v>-3.9634451315013846E-4</v>
      </c>
      <c r="V250">
        <f t="shared" si="53"/>
        <v>-1.4664009010402275</v>
      </c>
      <c r="W250">
        <f t="shared" si="54"/>
        <v>-2.9328018020804549</v>
      </c>
      <c r="X250">
        <f t="shared" si="54"/>
        <v>-1.4664009007166285</v>
      </c>
      <c r="AA250">
        <f t="shared" si="55"/>
        <v>0.5462761354434994</v>
      </c>
      <c r="AC250">
        <f t="shared" si="56"/>
        <v>-8.6464776293782357</v>
      </c>
    </row>
    <row r="251" spans="7:29" x14ac:dyDescent="0.3">
      <c r="G251">
        <v>246</v>
      </c>
      <c r="H251">
        <f t="shared" si="43"/>
        <v>4.2935099599060509</v>
      </c>
      <c r="J251">
        <f t="shared" si="44"/>
        <v>-0.13703181864639014</v>
      </c>
      <c r="K251">
        <f t="shared" si="45"/>
        <v>-0.13703181864639014</v>
      </c>
      <c r="L251">
        <f t="shared" si="46"/>
        <v>0.13703181864639014</v>
      </c>
      <c r="N251">
        <f t="shared" si="47"/>
        <v>-0.13703181864639014</v>
      </c>
      <c r="O251">
        <f t="shared" si="48"/>
        <v>-0.27406363729278027</v>
      </c>
      <c r="P251">
        <f t="shared" si="49"/>
        <v>-0.13703181864639014</v>
      </c>
      <c r="R251">
        <f t="shared" si="50"/>
        <v>-3.9950967531017533E-4</v>
      </c>
      <c r="S251">
        <f t="shared" si="51"/>
        <v>-7.9901935062035067E-4</v>
      </c>
      <c r="T251">
        <f t="shared" si="52"/>
        <v>-3.9950967522271177E-4</v>
      </c>
      <c r="V251">
        <f t="shared" si="53"/>
        <v>-1.4781114113668266</v>
      </c>
      <c r="W251">
        <f t="shared" si="54"/>
        <v>-2.9562228227336531</v>
      </c>
      <c r="X251">
        <f t="shared" si="54"/>
        <v>-1.4781114110432276</v>
      </c>
      <c r="AA251">
        <f t="shared" si="55"/>
        <v>0.54066735404511213</v>
      </c>
      <c r="AC251">
        <f t="shared" si="56"/>
        <v>-8.6912984403103994</v>
      </c>
    </row>
    <row r="252" spans="7:29" x14ac:dyDescent="0.3">
      <c r="G252">
        <v>247</v>
      </c>
      <c r="H252">
        <f t="shared" si="43"/>
        <v>4.310963252425994</v>
      </c>
      <c r="J252">
        <f t="shared" si="44"/>
        <v>-0.13807572801786602</v>
      </c>
      <c r="K252">
        <f t="shared" si="45"/>
        <v>-0.13807572801786602</v>
      </c>
      <c r="L252">
        <f t="shared" si="46"/>
        <v>0.13807572801786602</v>
      </c>
      <c r="N252">
        <f t="shared" si="47"/>
        <v>-0.13807572801786602</v>
      </c>
      <c r="O252">
        <f t="shared" si="48"/>
        <v>-0.27615145603573205</v>
      </c>
      <c r="P252">
        <f t="shared" si="49"/>
        <v>-0.13807572801786602</v>
      </c>
      <c r="R252">
        <f t="shared" si="50"/>
        <v>-4.0255314286549861E-4</v>
      </c>
      <c r="S252">
        <f t="shared" si="51"/>
        <v>-8.0510628573099723E-4</v>
      </c>
      <c r="T252">
        <f t="shared" si="52"/>
        <v>-4.0255314277803505E-4</v>
      </c>
      <c r="V252">
        <f t="shared" si="53"/>
        <v>-1.4893716746386869</v>
      </c>
      <c r="W252">
        <f t="shared" si="54"/>
        <v>-2.9787433492773738</v>
      </c>
      <c r="X252">
        <f t="shared" si="54"/>
        <v>-1.489371674315088</v>
      </c>
      <c r="AA252">
        <f t="shared" si="55"/>
        <v>0.53527969311003576</v>
      </c>
      <c r="AC252">
        <f t="shared" si="56"/>
        <v>-8.7347922344899604</v>
      </c>
    </row>
    <row r="253" spans="7:29" x14ac:dyDescent="0.3">
      <c r="G253">
        <v>248</v>
      </c>
      <c r="H253">
        <f t="shared" si="43"/>
        <v>4.3284165449459371</v>
      </c>
      <c r="J253">
        <f t="shared" si="44"/>
        <v>-0.13907757818501809</v>
      </c>
      <c r="K253">
        <f t="shared" si="45"/>
        <v>-0.13907757818501809</v>
      </c>
      <c r="L253">
        <f t="shared" si="46"/>
        <v>0.13907757818501809</v>
      </c>
      <c r="N253">
        <f t="shared" si="47"/>
        <v>-0.13907757818501809</v>
      </c>
      <c r="O253">
        <f t="shared" si="48"/>
        <v>-0.27815515637003618</v>
      </c>
      <c r="P253">
        <f t="shared" si="49"/>
        <v>-0.13907757818501809</v>
      </c>
      <c r="R253">
        <f t="shared" si="50"/>
        <v>-4.0547398883387199E-4</v>
      </c>
      <c r="S253">
        <f t="shared" si="51"/>
        <v>-8.1094797766774398E-4</v>
      </c>
      <c r="T253">
        <f t="shared" si="52"/>
        <v>-4.0547398874640842E-4</v>
      </c>
      <c r="V253">
        <f t="shared" si="53"/>
        <v>-1.5001782608705361</v>
      </c>
      <c r="W253">
        <f t="shared" si="54"/>
        <v>-3.0003565217410721</v>
      </c>
      <c r="X253">
        <f t="shared" si="54"/>
        <v>-1.5001782605469371</v>
      </c>
      <c r="AA253">
        <f t="shared" si="55"/>
        <v>0.53011598488828127</v>
      </c>
      <c r="AC253">
        <f t="shared" si="56"/>
        <v>-8.7768909137599707</v>
      </c>
    </row>
    <row r="254" spans="7:29" x14ac:dyDescent="0.3">
      <c r="G254">
        <v>249</v>
      </c>
      <c r="H254">
        <f t="shared" si="43"/>
        <v>4.3458698374658802</v>
      </c>
      <c r="J254">
        <f t="shared" si="44"/>
        <v>-0.14003706397458024</v>
      </c>
      <c r="K254">
        <f t="shared" si="45"/>
        <v>-0.14003706397458024</v>
      </c>
      <c r="L254">
        <f t="shared" si="46"/>
        <v>0.14003706397458024</v>
      </c>
      <c r="N254">
        <f t="shared" si="47"/>
        <v>-0.14003706397458024</v>
      </c>
      <c r="O254">
        <f t="shared" si="48"/>
        <v>-0.28007412794916048</v>
      </c>
      <c r="P254">
        <f t="shared" si="49"/>
        <v>-0.14003706397458024</v>
      </c>
      <c r="R254">
        <f t="shared" si="50"/>
        <v>-4.0827132349731849E-4</v>
      </c>
      <c r="S254">
        <f t="shared" si="51"/>
        <v>-8.1654264699463697E-4</v>
      </c>
      <c r="T254">
        <f t="shared" si="52"/>
        <v>-4.0827132340985492E-4</v>
      </c>
      <c r="V254">
        <f t="shared" si="53"/>
        <v>-1.5105278782715217</v>
      </c>
      <c r="W254">
        <f t="shared" si="54"/>
        <v>-3.0210557565430434</v>
      </c>
      <c r="X254">
        <f t="shared" si="54"/>
        <v>-1.5105278779479228</v>
      </c>
      <c r="AA254">
        <f t="shared" si="55"/>
        <v>0.52517882231397783</v>
      </c>
      <c r="AC254">
        <f t="shared" si="56"/>
        <v>-8.8175278635838179</v>
      </c>
    </row>
    <row r="255" spans="7:29" x14ac:dyDescent="0.3">
      <c r="G255">
        <v>250</v>
      </c>
      <c r="H255">
        <f t="shared" si="43"/>
        <v>4.3633231299858242</v>
      </c>
      <c r="J255">
        <f t="shared" si="44"/>
        <v>-0.14095389311788625</v>
      </c>
      <c r="K255">
        <f t="shared" si="45"/>
        <v>-0.14095389311788625</v>
      </c>
      <c r="L255">
        <f t="shared" si="46"/>
        <v>0.14095389311788625</v>
      </c>
      <c r="N255">
        <f t="shared" si="47"/>
        <v>-0.14095389311788625</v>
      </c>
      <c r="O255">
        <f t="shared" si="48"/>
        <v>-0.28190778623577251</v>
      </c>
      <c r="P255">
        <f t="shared" si="49"/>
        <v>-0.14095389311788625</v>
      </c>
      <c r="R255">
        <f t="shared" si="50"/>
        <v>-4.1094429476060129E-4</v>
      </c>
      <c r="S255">
        <f t="shared" si="51"/>
        <v>-8.2188858952120258E-4</v>
      </c>
      <c r="T255">
        <f t="shared" si="52"/>
        <v>-4.1094429467313773E-4</v>
      </c>
      <c r="V255">
        <f t="shared" si="53"/>
        <v>-1.5204173742479243</v>
      </c>
      <c r="W255">
        <f t="shared" si="54"/>
        <v>-3.0408347484958487</v>
      </c>
      <c r="X255">
        <f t="shared" si="54"/>
        <v>-1.5204173739243254</v>
      </c>
      <c r="AA255">
        <f t="shared" si="55"/>
        <v>0.52047057217981962</v>
      </c>
      <c r="AC255">
        <f t="shared" si="56"/>
        <v>-8.8566381214272774</v>
      </c>
    </row>
    <row r="256" spans="7:29" x14ac:dyDescent="0.3">
      <c r="G256">
        <v>251</v>
      </c>
      <c r="H256">
        <f t="shared" si="43"/>
        <v>4.3807764225057673</v>
      </c>
      <c r="J256">
        <f t="shared" si="44"/>
        <v>-0.14182778633989751</v>
      </c>
      <c r="K256">
        <f t="shared" si="45"/>
        <v>-0.14182778633989751</v>
      </c>
      <c r="L256">
        <f t="shared" si="46"/>
        <v>0.14182778633989751</v>
      </c>
      <c r="N256">
        <f t="shared" si="47"/>
        <v>-0.14182778633989751</v>
      </c>
      <c r="O256">
        <f t="shared" si="48"/>
        <v>-0.28365557267979502</v>
      </c>
      <c r="P256">
        <f t="shared" si="49"/>
        <v>-0.14182778633989751</v>
      </c>
      <c r="R256">
        <f t="shared" si="50"/>
        <v>-4.134920884107799E-4</v>
      </c>
      <c r="S256">
        <f t="shared" si="51"/>
        <v>-8.2698417682155979E-4</v>
      </c>
      <c r="T256">
        <f t="shared" si="52"/>
        <v>-4.1349208832331633E-4</v>
      </c>
      <c r="V256">
        <f t="shared" si="53"/>
        <v>-1.5298437363634678</v>
      </c>
      <c r="W256">
        <f t="shared" si="54"/>
        <v>-3.0596874727269356</v>
      </c>
      <c r="X256">
        <f t="shared" si="54"/>
        <v>-1.5298437360398689</v>
      </c>
      <c r="AA256">
        <f t="shared" si="55"/>
        <v>0.51599338822968233</v>
      </c>
      <c r="AC256">
        <f t="shared" si="56"/>
        <v>-8.8941585457238173</v>
      </c>
    </row>
    <row r="257" spans="7:29" x14ac:dyDescent="0.3">
      <c r="G257">
        <v>252</v>
      </c>
      <c r="H257">
        <f t="shared" si="43"/>
        <v>4.3982297150257104</v>
      </c>
      <c r="J257">
        <f t="shared" si="44"/>
        <v>-0.14265847744427301</v>
      </c>
      <c r="K257">
        <f t="shared" si="45"/>
        <v>-0.14265847744427301</v>
      </c>
      <c r="L257">
        <f t="shared" si="46"/>
        <v>0.14265847744427301</v>
      </c>
      <c r="N257">
        <f t="shared" si="47"/>
        <v>-0.14265847744427301</v>
      </c>
      <c r="O257">
        <f t="shared" si="48"/>
        <v>-0.28531695488854603</v>
      </c>
      <c r="P257">
        <f t="shared" si="49"/>
        <v>-0.14265847744427301</v>
      </c>
      <c r="R257">
        <f t="shared" si="50"/>
        <v>-4.1591392836522743E-4</v>
      </c>
      <c r="S257">
        <f t="shared" si="51"/>
        <v>-8.3182785673045485E-4</v>
      </c>
      <c r="T257">
        <f t="shared" si="52"/>
        <v>-4.1591392827776386E-4</v>
      </c>
      <c r="V257">
        <f t="shared" si="53"/>
        <v>-1.5388040932569367</v>
      </c>
      <c r="W257">
        <f t="shared" si="54"/>
        <v>-3.0776081865138734</v>
      </c>
      <c r="X257">
        <f t="shared" si="54"/>
        <v>-1.5388040929333378</v>
      </c>
      <c r="AA257">
        <f t="shared" si="55"/>
        <v>0.51174922409492418</v>
      </c>
      <c r="AC257">
        <f t="shared" si="56"/>
        <v>-8.9300279846249264</v>
      </c>
    </row>
    <row r="258" spans="7:29" x14ac:dyDescent="0.3">
      <c r="G258">
        <v>253</v>
      </c>
      <c r="H258">
        <f t="shared" si="43"/>
        <v>4.4156830075456535</v>
      </c>
      <c r="J258">
        <f t="shared" si="44"/>
        <v>-0.1434457133944553</v>
      </c>
      <c r="K258">
        <f t="shared" si="45"/>
        <v>-0.1434457133944553</v>
      </c>
      <c r="L258">
        <f t="shared" si="46"/>
        <v>0.1434457133944553</v>
      </c>
      <c r="N258">
        <f t="shared" si="47"/>
        <v>-0.1434457133944553</v>
      </c>
      <c r="O258">
        <f t="shared" si="48"/>
        <v>-0.28689142678891061</v>
      </c>
      <c r="P258">
        <f t="shared" si="49"/>
        <v>-0.1434457133944553</v>
      </c>
      <c r="R258">
        <f t="shared" si="50"/>
        <v>-4.1820907690803295E-4</v>
      </c>
      <c r="S258">
        <f t="shared" si="51"/>
        <v>-8.3641815381606591E-4</v>
      </c>
      <c r="T258">
        <f t="shared" si="52"/>
        <v>-4.1820907682056939E-4</v>
      </c>
      <c r="V258">
        <f t="shared" si="53"/>
        <v>-1.5472957155168203</v>
      </c>
      <c r="W258">
        <f t="shared" si="54"/>
        <v>-3.0945914310336406</v>
      </c>
      <c r="X258">
        <f t="shared" si="54"/>
        <v>-1.5472957151932214</v>
      </c>
      <c r="AA258">
        <f t="shared" si="55"/>
        <v>0.5077398460029886</v>
      </c>
      <c r="AC258">
        <f t="shared" si="56"/>
        <v>-8.9641874436971136</v>
      </c>
    </row>
    <row r="259" spans="7:29" x14ac:dyDescent="0.3">
      <c r="G259">
        <v>254</v>
      </c>
      <c r="H259">
        <f t="shared" si="43"/>
        <v>4.4331363000655974</v>
      </c>
      <c r="J259">
        <f t="shared" si="44"/>
        <v>-0.14418925439074784</v>
      </c>
      <c r="K259">
        <f t="shared" si="45"/>
        <v>-0.14418925439074784</v>
      </c>
      <c r="L259">
        <f t="shared" si="46"/>
        <v>0.14418925439074784</v>
      </c>
      <c r="N259">
        <f t="shared" si="47"/>
        <v>-0.14418925439074784</v>
      </c>
      <c r="O259">
        <f t="shared" si="48"/>
        <v>-0.28837850878149568</v>
      </c>
      <c r="P259">
        <f t="shared" si="49"/>
        <v>-0.14418925439074784</v>
      </c>
      <c r="R259">
        <f t="shared" si="50"/>
        <v>-4.2037683491471671E-4</v>
      </c>
      <c r="S259">
        <f t="shared" si="51"/>
        <v>-8.4075366982943342E-4</v>
      </c>
      <c r="T259">
        <f t="shared" si="52"/>
        <v>-4.2037683482725315E-4</v>
      </c>
      <c r="V259">
        <f t="shared" si="53"/>
        <v>-1.5553160165127182</v>
      </c>
      <c r="W259">
        <f t="shared" si="54"/>
        <v>-3.1106320330254364</v>
      </c>
      <c r="X259">
        <f t="shared" si="54"/>
        <v>-1.5553160161891193</v>
      </c>
      <c r="AA259">
        <f t="shared" si="55"/>
        <v>0.50396684519016088</v>
      </c>
      <c r="AC259">
        <f t="shared" si="56"/>
        <v>-8.9965802516931817</v>
      </c>
    </row>
    <row r="260" spans="7:29" x14ac:dyDescent="0.3">
      <c r="G260">
        <v>255</v>
      </c>
      <c r="H260">
        <f t="shared" si="43"/>
        <v>4.4505895925855405</v>
      </c>
      <c r="J260">
        <f t="shared" si="44"/>
        <v>-0.14488887394336025</v>
      </c>
      <c r="K260">
        <f t="shared" si="45"/>
        <v>-0.14488887394336025</v>
      </c>
      <c r="L260">
        <f t="shared" si="46"/>
        <v>0.14488887394336025</v>
      </c>
      <c r="N260">
        <f t="shared" si="47"/>
        <v>-0.14488887394336025</v>
      </c>
      <c r="O260">
        <f t="shared" si="48"/>
        <v>-0.2897777478867205</v>
      </c>
      <c r="P260">
        <f t="shared" si="49"/>
        <v>-0.14488887394336025</v>
      </c>
      <c r="R260">
        <f t="shared" si="50"/>
        <v>-4.2241654206519026E-4</v>
      </c>
      <c r="S260">
        <f t="shared" si="51"/>
        <v>-8.4483308413038053E-4</v>
      </c>
      <c r="T260">
        <f t="shared" si="52"/>
        <v>-4.224165419777267E-4</v>
      </c>
      <c r="V260">
        <f t="shared" si="53"/>
        <v>-1.5628625531832525</v>
      </c>
      <c r="W260">
        <f t="shared" si="54"/>
        <v>-3.125725106366505</v>
      </c>
      <c r="X260">
        <f t="shared" si="54"/>
        <v>-1.5628625528596536</v>
      </c>
      <c r="AA260">
        <f t="shared" si="55"/>
        <v>0.50043164995370715</v>
      </c>
      <c r="AC260">
        <f t="shared" si="56"/>
        <v>-9.0271522234980086</v>
      </c>
    </row>
    <row r="261" spans="7:29" x14ac:dyDescent="0.3">
      <c r="G261">
        <v>256</v>
      </c>
      <c r="H261">
        <f t="shared" si="43"/>
        <v>4.4680428851054836</v>
      </c>
      <c r="J261">
        <f t="shared" si="44"/>
        <v>-0.14554435894139947</v>
      </c>
      <c r="K261">
        <f t="shared" si="45"/>
        <v>-0.14554435894139947</v>
      </c>
      <c r="L261">
        <f t="shared" si="46"/>
        <v>0.14554435894139947</v>
      </c>
      <c r="N261">
        <f t="shared" si="47"/>
        <v>-0.14554435894139947</v>
      </c>
      <c r="O261">
        <f t="shared" si="48"/>
        <v>-0.29108871788279894</v>
      </c>
      <c r="P261">
        <f t="shared" si="49"/>
        <v>-0.14554435894139947</v>
      </c>
      <c r="R261">
        <f t="shared" si="50"/>
        <v>-4.2432757704489641E-4</v>
      </c>
      <c r="S261">
        <f t="shared" si="51"/>
        <v>-8.4865515408979282E-4</v>
      </c>
      <c r="T261">
        <f t="shared" si="52"/>
        <v>-4.2432757695743284E-4</v>
      </c>
      <c r="V261">
        <f t="shared" si="53"/>
        <v>-1.569933026780248</v>
      </c>
      <c r="W261">
        <f t="shared" si="54"/>
        <v>-3.1398660535604961</v>
      </c>
      <c r="X261">
        <f t="shared" si="54"/>
        <v>-1.5699330264566491</v>
      </c>
      <c r="AA261">
        <f t="shared" si="55"/>
        <v>0.49713553728209375</v>
      </c>
      <c r="AC261">
        <f t="shared" si="56"/>
        <v>-9.0558518193293445</v>
      </c>
    </row>
    <row r="262" spans="7:29" x14ac:dyDescent="0.3">
      <c r="G262">
        <v>257</v>
      </c>
      <c r="H262">
        <f t="shared" ref="H262:H325" si="57">RADIANS(G262)</f>
        <v>4.4854961776254267</v>
      </c>
      <c r="J262">
        <f t="shared" ref="J262:J325" si="58">((SIN(H262))*$C$4)</f>
        <v>-0.14615550971778526</v>
      </c>
      <c r="K262">
        <f t="shared" ref="K262:K325" si="59">((SIN(H262))*$C$5)</f>
        <v>-0.14615550971778526</v>
      </c>
      <c r="L262">
        <f t="shared" ref="L262:L325" si="60">ABS((SIN(H262))*$C$6)</f>
        <v>0.14615550971778526</v>
      </c>
      <c r="N262">
        <f t="shared" ref="N262:N325" si="61">J262</f>
        <v>-0.14615550971778526</v>
      </c>
      <c r="O262">
        <f t="shared" ref="O262:O325" si="62">J262+K262</f>
        <v>-0.29231101943557053</v>
      </c>
      <c r="P262">
        <f t="shared" ref="P262:P325" si="63">J262+K262+L262</f>
        <v>-0.14615550971778526</v>
      </c>
      <c r="R262">
        <f t="shared" ref="R262:R325" si="64">N262/$C$2+$C$10</f>
        <v>-4.2610935773406783E-4</v>
      </c>
      <c r="S262">
        <f t="shared" ref="S262:S325" si="65">O262/$C$2+2*$C$10</f>
        <v>-8.5221871546813566E-4</v>
      </c>
      <c r="T262">
        <f t="shared" ref="T262:T325" si="66">P262/$C$2+3*$C$10</f>
        <v>-4.2610935764660426E-4</v>
      </c>
      <c r="V262">
        <f t="shared" ref="V262:V325" si="67">2*PI()*$C$8*R262</f>
        <v>-1.5765252835689543</v>
      </c>
      <c r="W262">
        <f t="shared" ref="W262:X325" si="68">2*PI()*$C$8*S262</f>
        <v>-3.1530505671379085</v>
      </c>
      <c r="X262">
        <f t="shared" si="68"/>
        <v>-1.5765252832453553</v>
      </c>
      <c r="AA262">
        <f t="shared" ref="AA262:AA325" si="69">SQRT(   (2*COS(V263/2))^2      +  (2*COS((W263-X263)/2))^2     + 8*COS(V263/2)*COS((W263-X263)/2)*COS((W263+X263-V263)/2)                            )/4</f>
        <v>0.49407964400554355</v>
      </c>
      <c r="AC262">
        <f t="shared" ref="AC262:AC325" si="70">10*LOG(AA262/4)</f>
        <v>-9.0826302992625472</v>
      </c>
    </row>
    <row r="263" spans="7:29" x14ac:dyDescent="0.3">
      <c r="G263">
        <v>258</v>
      </c>
      <c r="H263">
        <f t="shared" si="57"/>
        <v>4.5029494701453698</v>
      </c>
      <c r="J263">
        <f t="shared" si="58"/>
        <v>-0.14672214011007084</v>
      </c>
      <c r="K263">
        <f t="shared" si="59"/>
        <v>-0.14672214011007084</v>
      </c>
      <c r="L263">
        <f t="shared" si="60"/>
        <v>0.14672214011007084</v>
      </c>
      <c r="N263">
        <f t="shared" si="61"/>
        <v>-0.14672214011007084</v>
      </c>
      <c r="O263">
        <f t="shared" si="62"/>
        <v>-0.29344428022014168</v>
      </c>
      <c r="P263">
        <f t="shared" si="63"/>
        <v>-0.14672214011007084</v>
      </c>
      <c r="R263">
        <f t="shared" si="64"/>
        <v>-4.2776134138504618E-4</v>
      </c>
      <c r="S263">
        <f t="shared" si="65"/>
        <v>-8.5552268277009236E-4</v>
      </c>
      <c r="T263">
        <f t="shared" si="66"/>
        <v>-4.2776134129758262E-4</v>
      </c>
      <c r="V263">
        <f t="shared" si="67"/>
        <v>-1.5826373154840929</v>
      </c>
      <c r="W263">
        <f t="shared" si="68"/>
        <v>-3.1652746309681858</v>
      </c>
      <c r="X263">
        <f t="shared" si="68"/>
        <v>-1.582637315160494</v>
      </c>
      <c r="AA263">
        <f t="shared" si="69"/>
        <v>0.49126497741280695</v>
      </c>
      <c r="AC263">
        <f t="shared" si="70"/>
        <v>-9.1074418721454578</v>
      </c>
    </row>
    <row r="264" spans="7:29" x14ac:dyDescent="0.3">
      <c r="G264">
        <v>259</v>
      </c>
      <c r="H264">
        <f t="shared" si="57"/>
        <v>4.5204027626653138</v>
      </c>
      <c r="J264">
        <f t="shared" si="58"/>
        <v>-0.1472440775171496</v>
      </c>
      <c r="K264">
        <f t="shared" si="59"/>
        <v>-0.1472440775171496</v>
      </c>
      <c r="L264">
        <f t="shared" si="60"/>
        <v>0.1472440775171496</v>
      </c>
      <c r="N264">
        <f t="shared" si="61"/>
        <v>-0.1472440775171496</v>
      </c>
      <c r="O264">
        <f t="shared" si="62"/>
        <v>-0.2944881550342992</v>
      </c>
      <c r="P264">
        <f t="shared" si="63"/>
        <v>-0.1472440775171496</v>
      </c>
      <c r="R264">
        <f t="shared" si="64"/>
        <v>-4.2928302478760814E-4</v>
      </c>
      <c r="S264">
        <f t="shared" si="65"/>
        <v>-8.5856604957521628E-4</v>
      </c>
      <c r="T264">
        <f t="shared" si="66"/>
        <v>-4.2928302470014457E-4</v>
      </c>
      <c r="V264">
        <f t="shared" si="67"/>
        <v>-1.588267260741534</v>
      </c>
      <c r="W264">
        <f t="shared" si="68"/>
        <v>-3.176534521483068</v>
      </c>
      <c r="X264">
        <f t="shared" si="68"/>
        <v>-1.5882672604179351</v>
      </c>
      <c r="AA264">
        <f t="shared" si="69"/>
        <v>0.48869242528370477</v>
      </c>
      <c r="AC264">
        <f t="shared" si="70"/>
        <v>-9.1302438379760851</v>
      </c>
    </row>
    <row r="265" spans="7:29" x14ac:dyDescent="0.3">
      <c r="G265">
        <v>260</v>
      </c>
      <c r="H265">
        <f t="shared" si="57"/>
        <v>4.5378560551852569</v>
      </c>
      <c r="J265">
        <f t="shared" si="58"/>
        <v>-0.14772116295183119</v>
      </c>
      <c r="K265">
        <f t="shared" si="59"/>
        <v>-0.14772116295183119</v>
      </c>
      <c r="L265">
        <f t="shared" si="60"/>
        <v>0.14772116295183119</v>
      </c>
      <c r="N265">
        <f t="shared" si="61"/>
        <v>-0.14772116295183119</v>
      </c>
      <c r="O265">
        <f t="shared" si="62"/>
        <v>-0.29544232590366237</v>
      </c>
      <c r="P265">
        <f t="shared" si="63"/>
        <v>-0.14772116295183119</v>
      </c>
      <c r="R265">
        <f t="shared" si="64"/>
        <v>-4.3067394442224837E-4</v>
      </c>
      <c r="S265">
        <f t="shared" si="65"/>
        <v>-8.6134788884449675E-4</v>
      </c>
      <c r="T265">
        <f t="shared" si="66"/>
        <v>-4.3067394433478481E-4</v>
      </c>
      <c r="V265">
        <f t="shared" si="67"/>
        <v>-1.5934134044054133</v>
      </c>
      <c r="W265">
        <f t="shared" si="68"/>
        <v>-3.1868268088108267</v>
      </c>
      <c r="X265">
        <f t="shared" si="68"/>
        <v>-1.5934134040818144</v>
      </c>
      <c r="AA265">
        <f t="shared" si="69"/>
        <v>0.48636276529071026</v>
      </c>
      <c r="AC265">
        <f t="shared" si="70"/>
        <v>-9.1509967228319127</v>
      </c>
    </row>
    <row r="266" spans="7:29" x14ac:dyDescent="0.3">
      <c r="G266">
        <v>261</v>
      </c>
      <c r="H266">
        <f t="shared" si="57"/>
        <v>4.5553093477052</v>
      </c>
      <c r="J266">
        <f t="shared" si="58"/>
        <v>-0.14815325108927063</v>
      </c>
      <c r="K266">
        <f t="shared" si="59"/>
        <v>-0.14815325108927063</v>
      </c>
      <c r="L266">
        <f t="shared" si="60"/>
        <v>0.14815325108927063</v>
      </c>
      <c r="N266">
        <f t="shared" si="61"/>
        <v>-0.14815325108927063</v>
      </c>
      <c r="O266">
        <f t="shared" si="62"/>
        <v>-0.29630650217854126</v>
      </c>
      <c r="P266">
        <f t="shared" si="63"/>
        <v>-0.14815325108927063</v>
      </c>
      <c r="R266">
        <f t="shared" si="64"/>
        <v>-4.3193367660137211E-4</v>
      </c>
      <c r="S266">
        <f t="shared" si="65"/>
        <v>-8.6386735320274422E-4</v>
      </c>
      <c r="T266">
        <f t="shared" si="66"/>
        <v>-4.3193367651390855E-4</v>
      </c>
      <c r="V266">
        <f t="shared" si="67"/>
        <v>-1.5980741789105191</v>
      </c>
      <c r="W266">
        <f t="shared" si="68"/>
        <v>-3.1961483578210381</v>
      </c>
      <c r="X266">
        <f t="shared" si="68"/>
        <v>-1.5980741785869201</v>
      </c>
      <c r="AA266">
        <f t="shared" si="69"/>
        <v>0.48427667372657701</v>
      </c>
      <c r="AC266">
        <f t="shared" si="70"/>
        <v>-9.1696644054655927</v>
      </c>
    </row>
    <row r="267" spans="7:29" x14ac:dyDescent="0.3">
      <c r="G267">
        <v>262</v>
      </c>
      <c r="H267">
        <f t="shared" si="57"/>
        <v>4.5727626402251431</v>
      </c>
      <c r="J267">
        <f t="shared" si="58"/>
        <v>-0.14854021031123554</v>
      </c>
      <c r="K267">
        <f t="shared" si="59"/>
        <v>-0.14854021031123554</v>
      </c>
      <c r="L267">
        <f t="shared" si="60"/>
        <v>0.14854021031123554</v>
      </c>
      <c r="N267">
        <f t="shared" si="61"/>
        <v>-0.14854021031123554</v>
      </c>
      <c r="O267">
        <f t="shared" si="62"/>
        <v>-0.29708042062247109</v>
      </c>
      <c r="P267">
        <f t="shared" si="63"/>
        <v>-0.14854021031123554</v>
      </c>
      <c r="R267">
        <f t="shared" si="64"/>
        <v>-4.3306183759835433E-4</v>
      </c>
      <c r="S267">
        <f t="shared" si="65"/>
        <v>-8.6612367519670866E-4</v>
      </c>
      <c r="T267">
        <f t="shared" si="66"/>
        <v>-4.3306183751089076E-4</v>
      </c>
      <c r="V267">
        <f t="shared" si="67"/>
        <v>-1.6022481645397877</v>
      </c>
      <c r="W267">
        <f t="shared" si="68"/>
        <v>-3.2044963290795754</v>
      </c>
      <c r="X267">
        <f t="shared" si="68"/>
        <v>-1.6022481642161888</v>
      </c>
      <c r="AA267">
        <f t="shared" si="69"/>
        <v>0.48243473351877775</v>
      </c>
      <c r="AC267">
        <f t="shared" si="70"/>
        <v>-9.1862142347175393</v>
      </c>
    </row>
    <row r="268" spans="7:29" x14ac:dyDescent="0.3">
      <c r="G268">
        <v>263</v>
      </c>
      <c r="H268">
        <f t="shared" si="57"/>
        <v>4.5902159327450871</v>
      </c>
      <c r="J268">
        <f t="shared" si="58"/>
        <v>-0.1488819227461983</v>
      </c>
      <c r="K268">
        <f t="shared" si="59"/>
        <v>-0.1488819227461983</v>
      </c>
      <c r="L268">
        <f t="shared" si="60"/>
        <v>0.1488819227461983</v>
      </c>
      <c r="N268">
        <f t="shared" si="61"/>
        <v>-0.1488819227461983</v>
      </c>
      <c r="O268">
        <f t="shared" si="62"/>
        <v>-0.29776384549239659</v>
      </c>
      <c r="P268">
        <f t="shared" si="63"/>
        <v>-0.1488819227461983</v>
      </c>
      <c r="R268">
        <f t="shared" si="64"/>
        <v>-4.3405808376442652E-4</v>
      </c>
      <c r="S268">
        <f t="shared" si="65"/>
        <v>-8.6811616752885303E-4</v>
      </c>
      <c r="T268">
        <f t="shared" si="66"/>
        <v>-4.3405808367696295E-4</v>
      </c>
      <c r="V268">
        <f t="shared" si="67"/>
        <v>-1.6059340898567613</v>
      </c>
      <c r="W268">
        <f t="shared" si="68"/>
        <v>-3.2118681797135227</v>
      </c>
      <c r="X268">
        <f t="shared" si="68"/>
        <v>-1.6059340895331624</v>
      </c>
      <c r="AA268">
        <f t="shared" si="69"/>
        <v>0.48083744149527274</v>
      </c>
      <c r="AC268">
        <f t="shared" si="70"/>
        <v>-9.2006171369415863</v>
      </c>
    </row>
    <row r="269" spans="7:29" x14ac:dyDescent="0.3">
      <c r="G269">
        <v>264</v>
      </c>
      <c r="H269">
        <f t="shared" si="57"/>
        <v>4.6076692252650302</v>
      </c>
      <c r="J269">
        <f t="shared" si="58"/>
        <v>-0.14917828430524099</v>
      </c>
      <c r="K269">
        <f t="shared" si="59"/>
        <v>-0.14917828430524099</v>
      </c>
      <c r="L269">
        <f t="shared" si="60"/>
        <v>0.14917828430524099</v>
      </c>
      <c r="N269">
        <f t="shared" si="61"/>
        <v>-0.14917828430524099</v>
      </c>
      <c r="O269">
        <f t="shared" si="62"/>
        <v>-0.29835656861048199</v>
      </c>
      <c r="P269">
        <f t="shared" si="63"/>
        <v>-0.14917828430524099</v>
      </c>
      <c r="R269">
        <f t="shared" si="64"/>
        <v>-4.3492211163335568E-4</v>
      </c>
      <c r="S269">
        <f t="shared" si="65"/>
        <v>-8.6984422326671137E-4</v>
      </c>
      <c r="T269">
        <f t="shared" si="66"/>
        <v>-4.3492211154589212E-4</v>
      </c>
      <c r="V269">
        <f t="shared" si="67"/>
        <v>-1.6091308320928828</v>
      </c>
      <c r="W269">
        <f t="shared" si="68"/>
        <v>-3.2182616641857655</v>
      </c>
      <c r="X269">
        <f t="shared" si="68"/>
        <v>-1.6091308317692838</v>
      </c>
      <c r="AA269">
        <f t="shared" si="69"/>
        <v>0.47948521486990359</v>
      </c>
      <c r="AC269">
        <f t="shared" si="70"/>
        <v>-9.2128477126948169</v>
      </c>
    </row>
    <row r="270" spans="7:29" x14ac:dyDescent="0.3">
      <c r="G270">
        <v>265</v>
      </c>
      <c r="H270">
        <f t="shared" si="57"/>
        <v>4.6251225177849733</v>
      </c>
      <c r="J270">
        <f t="shared" si="58"/>
        <v>-0.14942920471376184</v>
      </c>
      <c r="K270">
        <f t="shared" si="59"/>
        <v>-0.14942920471376184</v>
      </c>
      <c r="L270">
        <f t="shared" si="60"/>
        <v>0.14942920471376184</v>
      </c>
      <c r="N270">
        <f t="shared" si="61"/>
        <v>-0.14942920471376184</v>
      </c>
      <c r="O270">
        <f t="shared" si="62"/>
        <v>-0.29885840942752367</v>
      </c>
      <c r="P270">
        <f t="shared" si="63"/>
        <v>-0.14942920471376184</v>
      </c>
      <c r="R270">
        <f t="shared" si="64"/>
        <v>-4.3565365801388289E-4</v>
      </c>
      <c r="S270">
        <f t="shared" si="65"/>
        <v>-8.7130731602776579E-4</v>
      </c>
      <c r="T270">
        <f t="shared" si="66"/>
        <v>-4.3565365792641933E-4</v>
      </c>
      <c r="V270">
        <f t="shared" si="67"/>
        <v>-1.6118374174894989</v>
      </c>
      <c r="W270">
        <f t="shared" si="68"/>
        <v>-3.2236748349789979</v>
      </c>
      <c r="X270">
        <f t="shared" si="68"/>
        <v>-1.6118374171659</v>
      </c>
      <c r="AA270">
        <f t="shared" si="69"/>
        <v>0.4783783969194545</v>
      </c>
      <c r="AC270">
        <f t="shared" si="70"/>
        <v>-9.2228843220068661</v>
      </c>
    </row>
    <row r="271" spans="7:29" x14ac:dyDescent="0.3">
      <c r="G271">
        <v>266</v>
      </c>
      <c r="H271">
        <f t="shared" si="57"/>
        <v>4.6425758103049164</v>
      </c>
      <c r="J271">
        <f t="shared" si="58"/>
        <v>-0.14963460753897362</v>
      </c>
      <c r="K271">
        <f t="shared" si="59"/>
        <v>-0.14963460753897362</v>
      </c>
      <c r="L271">
        <f t="shared" si="60"/>
        <v>0.14963460753897362</v>
      </c>
      <c r="N271">
        <f t="shared" si="61"/>
        <v>-0.14963460753897362</v>
      </c>
      <c r="O271">
        <f t="shared" si="62"/>
        <v>-0.29926921507794724</v>
      </c>
      <c r="P271">
        <f t="shared" si="63"/>
        <v>-0.14963460753897362</v>
      </c>
      <c r="R271">
        <f t="shared" si="64"/>
        <v>-4.3625250006989395E-4</v>
      </c>
      <c r="S271">
        <f t="shared" si="65"/>
        <v>-8.725050001397879E-4</v>
      </c>
      <c r="T271">
        <f t="shared" si="66"/>
        <v>-4.3625249998243039E-4</v>
      </c>
      <c r="V271">
        <f t="shared" si="67"/>
        <v>-1.6140530215944786</v>
      </c>
      <c r="W271">
        <f t="shared" si="68"/>
        <v>-3.2281060431889572</v>
      </c>
      <c r="X271">
        <f t="shared" si="68"/>
        <v>-1.6140530212708797</v>
      </c>
      <c r="AA271">
        <f t="shared" si="69"/>
        <v>0.47751726182818705</v>
      </c>
      <c r="AC271">
        <f t="shared" si="70"/>
        <v>-9.2307091576164702</v>
      </c>
    </row>
    <row r="272" spans="7:29" x14ac:dyDescent="0.3">
      <c r="G272">
        <v>267</v>
      </c>
      <c r="H272">
        <f t="shared" si="57"/>
        <v>4.6600291028248595</v>
      </c>
      <c r="J272">
        <f t="shared" si="58"/>
        <v>-0.14979443021318606</v>
      </c>
      <c r="K272">
        <f t="shared" si="59"/>
        <v>-0.14979443021318606</v>
      </c>
      <c r="L272">
        <f t="shared" si="60"/>
        <v>0.14979443021318606</v>
      </c>
      <c r="N272">
        <f t="shared" si="61"/>
        <v>-0.14979443021318606</v>
      </c>
      <c r="O272">
        <f t="shared" si="62"/>
        <v>-0.29958886042637212</v>
      </c>
      <c r="P272">
        <f t="shared" si="63"/>
        <v>-0.14979443021318606</v>
      </c>
      <c r="R272">
        <f t="shared" si="64"/>
        <v>-4.3671845538829755E-4</v>
      </c>
      <c r="S272">
        <f t="shared" si="65"/>
        <v>-8.734369107765951E-4</v>
      </c>
      <c r="T272">
        <f t="shared" si="66"/>
        <v>-4.3671845530083398E-4</v>
      </c>
      <c r="V272">
        <f t="shared" si="67"/>
        <v>-1.6157769695133486</v>
      </c>
      <c r="W272">
        <f t="shared" si="68"/>
        <v>-3.2315539390266972</v>
      </c>
      <c r="X272">
        <f t="shared" si="68"/>
        <v>-1.6157769691897497</v>
      </c>
      <c r="AA272">
        <f t="shared" si="69"/>
        <v>0.47690201867939597</v>
      </c>
      <c r="AC272">
        <f t="shared" si="70"/>
        <v>-9.2363083056432611</v>
      </c>
    </row>
    <row r="273" spans="7:29" x14ac:dyDescent="0.3">
      <c r="G273">
        <v>268</v>
      </c>
      <c r="H273">
        <f t="shared" si="57"/>
        <v>4.6774823953448035</v>
      </c>
      <c r="J273">
        <f t="shared" si="58"/>
        <v>-0.14990862405286437</v>
      </c>
      <c r="K273">
        <f t="shared" si="59"/>
        <v>-0.14990862405286437</v>
      </c>
      <c r="L273">
        <f t="shared" si="60"/>
        <v>0.14990862405286437</v>
      </c>
      <c r="N273">
        <f t="shared" si="61"/>
        <v>-0.14990862405286437</v>
      </c>
      <c r="O273">
        <f t="shared" si="62"/>
        <v>-0.29981724810572874</v>
      </c>
      <c r="P273">
        <f t="shared" si="63"/>
        <v>-0.14990862405286437</v>
      </c>
      <c r="R273">
        <f t="shared" si="64"/>
        <v>-4.3705138203458998E-4</v>
      </c>
      <c r="S273">
        <f t="shared" si="65"/>
        <v>-8.7410276406917997E-4</v>
      </c>
      <c r="T273">
        <f t="shared" si="66"/>
        <v>-4.3705138194712642E-4</v>
      </c>
      <c r="V273">
        <f t="shared" si="67"/>
        <v>-1.6170087361148731</v>
      </c>
      <c r="W273">
        <f t="shared" si="68"/>
        <v>-3.2340174722297461</v>
      </c>
      <c r="X273">
        <f t="shared" si="68"/>
        <v>-1.6170087357912741</v>
      </c>
      <c r="AA273">
        <f t="shared" si="69"/>
        <v>0.47653281457726815</v>
      </c>
      <c r="AC273">
        <f t="shared" si="70"/>
        <v>-9.2396717932497925</v>
      </c>
    </row>
    <row r="274" spans="7:29" x14ac:dyDescent="0.3">
      <c r="G274">
        <v>269</v>
      </c>
      <c r="H274">
        <f t="shared" si="57"/>
        <v>4.6949356878647466</v>
      </c>
      <c r="J274">
        <f t="shared" si="58"/>
        <v>-0.14997715427345867</v>
      </c>
      <c r="K274">
        <f t="shared" si="59"/>
        <v>-0.14997715427345867</v>
      </c>
      <c r="L274">
        <f t="shared" si="60"/>
        <v>0.14997715427345867</v>
      </c>
      <c r="N274">
        <f t="shared" si="61"/>
        <v>-0.14997715427345867</v>
      </c>
      <c r="O274">
        <f t="shared" si="62"/>
        <v>-0.29995430854691735</v>
      </c>
      <c r="P274">
        <f t="shared" si="63"/>
        <v>-0.14997715427345867</v>
      </c>
      <c r="R274">
        <f t="shared" si="64"/>
        <v>-4.3725117859608941E-4</v>
      </c>
      <c r="S274">
        <f t="shared" si="65"/>
        <v>-8.7450235719217881E-4</v>
      </c>
      <c r="T274">
        <f t="shared" si="66"/>
        <v>-4.3725117850862584E-4</v>
      </c>
      <c r="V274">
        <f t="shared" si="67"/>
        <v>-1.6177479461910116</v>
      </c>
      <c r="W274">
        <f t="shared" si="68"/>
        <v>-3.2354958923820232</v>
      </c>
      <c r="X274">
        <f t="shared" si="68"/>
        <v>-1.6177479458674127</v>
      </c>
      <c r="AA274">
        <f t="shared" si="69"/>
        <v>0.47640973688605204</v>
      </c>
      <c r="AC274">
        <f t="shared" si="70"/>
        <v>-9.2407936229415348</v>
      </c>
    </row>
    <row r="275" spans="7:29" x14ac:dyDescent="0.3">
      <c r="G275">
        <v>270</v>
      </c>
      <c r="H275">
        <f t="shared" si="57"/>
        <v>4.7123889803846897</v>
      </c>
      <c r="J275">
        <f t="shared" si="58"/>
        <v>-0.15</v>
      </c>
      <c r="K275">
        <f t="shared" si="59"/>
        <v>-0.15</v>
      </c>
      <c r="L275">
        <f t="shared" si="60"/>
        <v>0.15</v>
      </c>
      <c r="N275">
        <f t="shared" si="61"/>
        <v>-0.15</v>
      </c>
      <c r="O275">
        <f t="shared" si="62"/>
        <v>-0.3</v>
      </c>
      <c r="P275">
        <f t="shared" si="63"/>
        <v>-0.15</v>
      </c>
      <c r="R275">
        <f t="shared" si="64"/>
        <v>-4.3731778421282798E-4</v>
      </c>
      <c r="S275">
        <f t="shared" si="65"/>
        <v>-8.7463556842565595E-4</v>
      </c>
      <c r="T275">
        <f t="shared" si="66"/>
        <v>-4.3731778412536441E-4</v>
      </c>
      <c r="V275">
        <f t="shared" si="67"/>
        <v>-1.6179943745712153</v>
      </c>
      <c r="W275">
        <f t="shared" si="68"/>
        <v>-3.2359887491424306</v>
      </c>
      <c r="X275">
        <f t="shared" si="68"/>
        <v>-1.6179943742476164</v>
      </c>
      <c r="AA275">
        <f t="shared" si="69"/>
        <v>0.47653281457726815</v>
      </c>
      <c r="AC275">
        <f t="shared" si="70"/>
        <v>-9.2396717932497925</v>
      </c>
    </row>
    <row r="276" spans="7:29" x14ac:dyDescent="0.3">
      <c r="G276">
        <v>271</v>
      </c>
      <c r="H276">
        <f t="shared" si="57"/>
        <v>4.7298422729046328</v>
      </c>
      <c r="J276">
        <f t="shared" si="58"/>
        <v>-0.14997715427345867</v>
      </c>
      <c r="K276">
        <f t="shared" si="59"/>
        <v>-0.14997715427345867</v>
      </c>
      <c r="L276">
        <f t="shared" si="60"/>
        <v>0.14997715427345867</v>
      </c>
      <c r="N276">
        <f t="shared" si="61"/>
        <v>-0.14997715427345867</v>
      </c>
      <c r="O276">
        <f t="shared" si="62"/>
        <v>-0.29995430854691735</v>
      </c>
      <c r="P276">
        <f t="shared" si="63"/>
        <v>-0.14997715427345867</v>
      </c>
      <c r="R276">
        <f t="shared" si="64"/>
        <v>-4.3725117859608941E-4</v>
      </c>
      <c r="S276">
        <f t="shared" si="65"/>
        <v>-8.7450235719217881E-4</v>
      </c>
      <c r="T276">
        <f t="shared" si="66"/>
        <v>-4.3725117850862584E-4</v>
      </c>
      <c r="V276">
        <f t="shared" si="67"/>
        <v>-1.6177479461910116</v>
      </c>
      <c r="W276">
        <f t="shared" si="68"/>
        <v>-3.2354958923820232</v>
      </c>
      <c r="X276">
        <f t="shared" si="68"/>
        <v>-1.6177479458674127</v>
      </c>
      <c r="AA276">
        <f t="shared" si="69"/>
        <v>0.47690201867939597</v>
      </c>
      <c r="AC276">
        <f t="shared" si="70"/>
        <v>-9.2363083056432611</v>
      </c>
    </row>
    <row r="277" spans="7:29" x14ac:dyDescent="0.3">
      <c r="G277">
        <v>272</v>
      </c>
      <c r="H277">
        <f t="shared" si="57"/>
        <v>4.7472955654245768</v>
      </c>
      <c r="J277">
        <f t="shared" si="58"/>
        <v>-0.14990862405286437</v>
      </c>
      <c r="K277">
        <f t="shared" si="59"/>
        <v>-0.14990862405286437</v>
      </c>
      <c r="L277">
        <f t="shared" si="60"/>
        <v>0.14990862405286437</v>
      </c>
      <c r="N277">
        <f t="shared" si="61"/>
        <v>-0.14990862405286437</v>
      </c>
      <c r="O277">
        <f t="shared" si="62"/>
        <v>-0.29981724810572874</v>
      </c>
      <c r="P277">
        <f t="shared" si="63"/>
        <v>-0.14990862405286437</v>
      </c>
      <c r="R277">
        <f t="shared" si="64"/>
        <v>-4.3705138203458998E-4</v>
      </c>
      <c r="S277">
        <f t="shared" si="65"/>
        <v>-8.7410276406917997E-4</v>
      </c>
      <c r="T277">
        <f t="shared" si="66"/>
        <v>-4.3705138194712642E-4</v>
      </c>
      <c r="V277">
        <f t="shared" si="67"/>
        <v>-1.6170087361148731</v>
      </c>
      <c r="W277">
        <f t="shared" si="68"/>
        <v>-3.2340174722297461</v>
      </c>
      <c r="X277">
        <f t="shared" si="68"/>
        <v>-1.6170087357912741</v>
      </c>
      <c r="AA277">
        <f t="shared" si="69"/>
        <v>0.47751726182818705</v>
      </c>
      <c r="AC277">
        <f t="shared" si="70"/>
        <v>-9.2307091576164702</v>
      </c>
    </row>
    <row r="278" spans="7:29" x14ac:dyDescent="0.3">
      <c r="G278">
        <v>273</v>
      </c>
      <c r="H278">
        <f t="shared" si="57"/>
        <v>4.7647488579445199</v>
      </c>
      <c r="J278">
        <f t="shared" si="58"/>
        <v>-0.14979443021318606</v>
      </c>
      <c r="K278">
        <f t="shared" si="59"/>
        <v>-0.14979443021318606</v>
      </c>
      <c r="L278">
        <f t="shared" si="60"/>
        <v>0.14979443021318606</v>
      </c>
      <c r="N278">
        <f t="shared" si="61"/>
        <v>-0.14979443021318606</v>
      </c>
      <c r="O278">
        <f t="shared" si="62"/>
        <v>-0.29958886042637212</v>
      </c>
      <c r="P278">
        <f t="shared" si="63"/>
        <v>-0.14979443021318606</v>
      </c>
      <c r="R278">
        <f t="shared" si="64"/>
        <v>-4.3671845538829755E-4</v>
      </c>
      <c r="S278">
        <f t="shared" si="65"/>
        <v>-8.734369107765951E-4</v>
      </c>
      <c r="T278">
        <f t="shared" si="66"/>
        <v>-4.3671845530083398E-4</v>
      </c>
      <c r="V278">
        <f t="shared" si="67"/>
        <v>-1.6157769695133486</v>
      </c>
      <c r="W278">
        <f t="shared" si="68"/>
        <v>-3.2315539390266972</v>
      </c>
      <c r="X278">
        <f t="shared" si="68"/>
        <v>-1.6157769691897497</v>
      </c>
      <c r="AA278">
        <f t="shared" si="69"/>
        <v>0.4783783969194545</v>
      </c>
      <c r="AC278">
        <f t="shared" si="70"/>
        <v>-9.2228843220068661</v>
      </c>
    </row>
    <row r="279" spans="7:29" x14ac:dyDescent="0.3">
      <c r="G279">
        <v>274</v>
      </c>
      <c r="H279">
        <f t="shared" si="57"/>
        <v>4.782202150464463</v>
      </c>
      <c r="J279">
        <f t="shared" si="58"/>
        <v>-0.14963460753897365</v>
      </c>
      <c r="K279">
        <f t="shared" si="59"/>
        <v>-0.14963460753897365</v>
      </c>
      <c r="L279">
        <f t="shared" si="60"/>
        <v>0.14963460753897365</v>
      </c>
      <c r="N279">
        <f t="shared" si="61"/>
        <v>-0.14963460753897365</v>
      </c>
      <c r="O279">
        <f t="shared" si="62"/>
        <v>-0.29926921507794729</v>
      </c>
      <c r="P279">
        <f t="shared" si="63"/>
        <v>-0.14963460753897365</v>
      </c>
      <c r="R279">
        <f t="shared" si="64"/>
        <v>-4.3625250006989401E-4</v>
      </c>
      <c r="S279">
        <f t="shared" si="65"/>
        <v>-8.7250500013978801E-4</v>
      </c>
      <c r="T279">
        <f t="shared" si="66"/>
        <v>-4.3625249998243044E-4</v>
      </c>
      <c r="V279">
        <f t="shared" si="67"/>
        <v>-1.6140530215944788</v>
      </c>
      <c r="W279">
        <f t="shared" si="68"/>
        <v>-3.2281060431889577</v>
      </c>
      <c r="X279">
        <f t="shared" si="68"/>
        <v>-1.6140530212708799</v>
      </c>
      <c r="AA279">
        <f t="shared" si="69"/>
        <v>0.47948521486990359</v>
      </c>
      <c r="AC279">
        <f t="shared" si="70"/>
        <v>-9.2128477126948169</v>
      </c>
    </row>
    <row r="280" spans="7:29" x14ac:dyDescent="0.3">
      <c r="G280">
        <v>275</v>
      </c>
      <c r="H280">
        <f t="shared" si="57"/>
        <v>4.7996554429844061</v>
      </c>
      <c r="J280">
        <f t="shared" si="58"/>
        <v>-0.14942920471376184</v>
      </c>
      <c r="K280">
        <f t="shared" si="59"/>
        <v>-0.14942920471376184</v>
      </c>
      <c r="L280">
        <f t="shared" si="60"/>
        <v>0.14942920471376184</v>
      </c>
      <c r="N280">
        <f t="shared" si="61"/>
        <v>-0.14942920471376184</v>
      </c>
      <c r="O280">
        <f t="shared" si="62"/>
        <v>-0.29885840942752367</v>
      </c>
      <c r="P280">
        <f t="shared" si="63"/>
        <v>-0.14942920471376184</v>
      </c>
      <c r="R280">
        <f t="shared" si="64"/>
        <v>-4.3565365801388289E-4</v>
      </c>
      <c r="S280">
        <f t="shared" si="65"/>
        <v>-8.7130731602776579E-4</v>
      </c>
      <c r="T280">
        <f t="shared" si="66"/>
        <v>-4.3565365792641933E-4</v>
      </c>
      <c r="V280">
        <f t="shared" si="67"/>
        <v>-1.6118374174894989</v>
      </c>
      <c r="W280">
        <f t="shared" si="68"/>
        <v>-3.2236748349789979</v>
      </c>
      <c r="X280">
        <f t="shared" si="68"/>
        <v>-1.6118374171659</v>
      </c>
      <c r="AA280">
        <f t="shared" si="69"/>
        <v>0.48083744149527274</v>
      </c>
      <c r="AC280">
        <f t="shared" si="70"/>
        <v>-9.2006171369415863</v>
      </c>
    </row>
    <row r="281" spans="7:29" x14ac:dyDescent="0.3">
      <c r="G281">
        <v>276</v>
      </c>
      <c r="H281">
        <f t="shared" si="57"/>
        <v>4.8171087355043491</v>
      </c>
      <c r="J281">
        <f t="shared" si="58"/>
        <v>-0.14917828430524099</v>
      </c>
      <c r="K281">
        <f t="shared" si="59"/>
        <v>-0.14917828430524099</v>
      </c>
      <c r="L281">
        <f t="shared" si="60"/>
        <v>0.14917828430524099</v>
      </c>
      <c r="N281">
        <f t="shared" si="61"/>
        <v>-0.14917828430524099</v>
      </c>
      <c r="O281">
        <f t="shared" si="62"/>
        <v>-0.29835656861048199</v>
      </c>
      <c r="P281">
        <f t="shared" si="63"/>
        <v>-0.14917828430524099</v>
      </c>
      <c r="R281">
        <f t="shared" si="64"/>
        <v>-4.3492211163335568E-4</v>
      </c>
      <c r="S281">
        <f t="shared" si="65"/>
        <v>-8.6984422326671137E-4</v>
      </c>
      <c r="T281">
        <f t="shared" si="66"/>
        <v>-4.3492211154589212E-4</v>
      </c>
      <c r="V281">
        <f t="shared" si="67"/>
        <v>-1.6091308320928828</v>
      </c>
      <c r="W281">
        <f t="shared" si="68"/>
        <v>-3.2182616641857655</v>
      </c>
      <c r="X281">
        <f t="shared" si="68"/>
        <v>-1.6091308317692838</v>
      </c>
      <c r="AA281">
        <f t="shared" si="69"/>
        <v>0.48243473351877775</v>
      </c>
      <c r="AC281">
        <f t="shared" si="70"/>
        <v>-9.1862142347175393</v>
      </c>
    </row>
    <row r="282" spans="7:29" x14ac:dyDescent="0.3">
      <c r="G282">
        <v>277</v>
      </c>
      <c r="H282">
        <f t="shared" si="57"/>
        <v>4.8345620280242931</v>
      </c>
      <c r="J282">
        <f t="shared" si="58"/>
        <v>-0.1488819227461983</v>
      </c>
      <c r="K282">
        <f t="shared" si="59"/>
        <v>-0.1488819227461983</v>
      </c>
      <c r="L282">
        <f t="shared" si="60"/>
        <v>0.1488819227461983</v>
      </c>
      <c r="N282">
        <f t="shared" si="61"/>
        <v>-0.1488819227461983</v>
      </c>
      <c r="O282">
        <f t="shared" si="62"/>
        <v>-0.29776384549239659</v>
      </c>
      <c r="P282">
        <f t="shared" si="63"/>
        <v>-0.1488819227461983</v>
      </c>
      <c r="R282">
        <f t="shared" si="64"/>
        <v>-4.3405808376442652E-4</v>
      </c>
      <c r="S282">
        <f t="shared" si="65"/>
        <v>-8.6811616752885303E-4</v>
      </c>
      <c r="T282">
        <f t="shared" si="66"/>
        <v>-4.3405808367696295E-4</v>
      </c>
      <c r="V282">
        <f t="shared" si="67"/>
        <v>-1.6059340898567613</v>
      </c>
      <c r="W282">
        <f t="shared" si="68"/>
        <v>-3.2118681797135227</v>
      </c>
      <c r="X282">
        <f t="shared" si="68"/>
        <v>-1.6059340895331624</v>
      </c>
      <c r="AA282">
        <f t="shared" si="69"/>
        <v>0.48427667372657701</v>
      </c>
      <c r="AC282">
        <f t="shared" si="70"/>
        <v>-9.1696644054655927</v>
      </c>
    </row>
    <row r="283" spans="7:29" x14ac:dyDescent="0.3">
      <c r="G283">
        <v>278</v>
      </c>
      <c r="H283">
        <f t="shared" si="57"/>
        <v>4.8520153205442362</v>
      </c>
      <c r="J283">
        <f t="shared" si="58"/>
        <v>-0.14854021031123554</v>
      </c>
      <c r="K283">
        <f t="shared" si="59"/>
        <v>-0.14854021031123554</v>
      </c>
      <c r="L283">
        <f t="shared" si="60"/>
        <v>0.14854021031123554</v>
      </c>
      <c r="N283">
        <f t="shared" si="61"/>
        <v>-0.14854021031123554</v>
      </c>
      <c r="O283">
        <f t="shared" si="62"/>
        <v>-0.29708042062247109</v>
      </c>
      <c r="P283">
        <f t="shared" si="63"/>
        <v>-0.14854021031123554</v>
      </c>
      <c r="R283">
        <f t="shared" si="64"/>
        <v>-4.3306183759835433E-4</v>
      </c>
      <c r="S283">
        <f t="shared" si="65"/>
        <v>-8.6612367519670866E-4</v>
      </c>
      <c r="T283">
        <f t="shared" si="66"/>
        <v>-4.3306183751089076E-4</v>
      </c>
      <c r="V283">
        <f t="shared" si="67"/>
        <v>-1.6022481645397877</v>
      </c>
      <c r="W283">
        <f t="shared" si="68"/>
        <v>-3.2044963290795754</v>
      </c>
      <c r="X283">
        <f t="shared" si="68"/>
        <v>-1.6022481642161888</v>
      </c>
      <c r="AA283">
        <f t="shared" si="69"/>
        <v>0.4863627652907101</v>
      </c>
      <c r="AC283">
        <f t="shared" si="70"/>
        <v>-9.1509967228319145</v>
      </c>
    </row>
    <row r="284" spans="7:29" x14ac:dyDescent="0.3">
      <c r="G284">
        <v>279</v>
      </c>
      <c r="H284">
        <f t="shared" si="57"/>
        <v>4.8694686130641793</v>
      </c>
      <c r="J284">
        <f t="shared" si="58"/>
        <v>-0.14815325108927066</v>
      </c>
      <c r="K284">
        <f t="shared" si="59"/>
        <v>-0.14815325108927066</v>
      </c>
      <c r="L284">
        <f t="shared" si="60"/>
        <v>0.14815325108927066</v>
      </c>
      <c r="N284">
        <f t="shared" si="61"/>
        <v>-0.14815325108927066</v>
      </c>
      <c r="O284">
        <f t="shared" si="62"/>
        <v>-0.29630650217854132</v>
      </c>
      <c r="P284">
        <f t="shared" si="63"/>
        <v>-0.14815325108927066</v>
      </c>
      <c r="R284">
        <f t="shared" si="64"/>
        <v>-4.3193367660137216E-4</v>
      </c>
      <c r="S284">
        <f t="shared" si="65"/>
        <v>-8.6386735320274433E-4</v>
      </c>
      <c r="T284">
        <f t="shared" si="66"/>
        <v>-4.319336765139086E-4</v>
      </c>
      <c r="V284">
        <f t="shared" si="67"/>
        <v>-1.5980741789105193</v>
      </c>
      <c r="W284">
        <f t="shared" si="68"/>
        <v>-3.1961483578210386</v>
      </c>
      <c r="X284">
        <f t="shared" si="68"/>
        <v>-1.5980741785869204</v>
      </c>
      <c r="AA284">
        <f t="shared" si="69"/>
        <v>0.48869242528370471</v>
      </c>
      <c r="AC284">
        <f t="shared" si="70"/>
        <v>-9.1302438379760869</v>
      </c>
    </row>
    <row r="285" spans="7:29" x14ac:dyDescent="0.3">
      <c r="G285">
        <v>280</v>
      </c>
      <c r="H285">
        <f t="shared" si="57"/>
        <v>4.8869219055841224</v>
      </c>
      <c r="J285">
        <f t="shared" si="58"/>
        <v>-0.14772116295183121</v>
      </c>
      <c r="K285">
        <f t="shared" si="59"/>
        <v>-0.14772116295183121</v>
      </c>
      <c r="L285">
        <f t="shared" si="60"/>
        <v>0.14772116295183121</v>
      </c>
      <c r="N285">
        <f t="shared" si="61"/>
        <v>-0.14772116295183121</v>
      </c>
      <c r="O285">
        <f t="shared" si="62"/>
        <v>-0.29544232590366243</v>
      </c>
      <c r="P285">
        <f t="shared" si="63"/>
        <v>-0.14772116295183121</v>
      </c>
      <c r="R285">
        <f t="shared" si="64"/>
        <v>-4.3067394442224843E-4</v>
      </c>
      <c r="S285">
        <f t="shared" si="65"/>
        <v>-8.6134788884449686E-4</v>
      </c>
      <c r="T285">
        <f t="shared" si="66"/>
        <v>-4.3067394433478486E-4</v>
      </c>
      <c r="V285">
        <f t="shared" si="67"/>
        <v>-1.5934134044054136</v>
      </c>
      <c r="W285">
        <f t="shared" si="68"/>
        <v>-3.1868268088108271</v>
      </c>
      <c r="X285">
        <f t="shared" si="68"/>
        <v>-1.5934134040818146</v>
      </c>
      <c r="AA285">
        <f t="shared" si="69"/>
        <v>0.49126497741280695</v>
      </c>
      <c r="AC285">
        <f t="shared" si="70"/>
        <v>-9.1074418721454578</v>
      </c>
    </row>
    <row r="286" spans="7:29" x14ac:dyDescent="0.3">
      <c r="G286">
        <v>281</v>
      </c>
      <c r="H286">
        <f t="shared" si="57"/>
        <v>4.9043751981040664</v>
      </c>
      <c r="J286">
        <f t="shared" si="58"/>
        <v>-0.14724407751714957</v>
      </c>
      <c r="K286">
        <f t="shared" si="59"/>
        <v>-0.14724407751714957</v>
      </c>
      <c r="L286">
        <f t="shared" si="60"/>
        <v>0.14724407751714957</v>
      </c>
      <c r="N286">
        <f t="shared" si="61"/>
        <v>-0.14724407751714957</v>
      </c>
      <c r="O286">
        <f t="shared" si="62"/>
        <v>-0.29448815503429915</v>
      </c>
      <c r="P286">
        <f t="shared" si="63"/>
        <v>-0.14724407751714957</v>
      </c>
      <c r="R286">
        <f t="shared" si="64"/>
        <v>-4.2928302478760809E-4</v>
      </c>
      <c r="S286">
        <f t="shared" si="65"/>
        <v>-8.5856604957521617E-4</v>
      </c>
      <c r="T286">
        <f t="shared" si="66"/>
        <v>-4.2928302470014452E-4</v>
      </c>
      <c r="V286">
        <f t="shared" si="67"/>
        <v>-1.5882672607415338</v>
      </c>
      <c r="W286">
        <f t="shared" si="68"/>
        <v>-3.1765345214830676</v>
      </c>
      <c r="X286">
        <f t="shared" si="68"/>
        <v>-1.5882672604179349</v>
      </c>
      <c r="AA286">
        <f t="shared" si="69"/>
        <v>0.49407964400554355</v>
      </c>
      <c r="AC286">
        <f t="shared" si="70"/>
        <v>-9.0826302992625472</v>
      </c>
    </row>
    <row r="287" spans="7:29" x14ac:dyDescent="0.3">
      <c r="G287">
        <v>282</v>
      </c>
      <c r="H287">
        <f t="shared" si="57"/>
        <v>4.9218284906240095</v>
      </c>
      <c r="J287">
        <f t="shared" si="58"/>
        <v>-0.14672214011007084</v>
      </c>
      <c r="K287">
        <f t="shared" si="59"/>
        <v>-0.14672214011007084</v>
      </c>
      <c r="L287">
        <f t="shared" si="60"/>
        <v>0.14672214011007084</v>
      </c>
      <c r="N287">
        <f t="shared" si="61"/>
        <v>-0.14672214011007084</v>
      </c>
      <c r="O287">
        <f t="shared" si="62"/>
        <v>-0.29344428022014168</v>
      </c>
      <c r="P287">
        <f t="shared" si="63"/>
        <v>-0.14672214011007084</v>
      </c>
      <c r="R287">
        <f t="shared" si="64"/>
        <v>-4.2776134138504618E-4</v>
      </c>
      <c r="S287">
        <f t="shared" si="65"/>
        <v>-8.5552268277009236E-4</v>
      </c>
      <c r="T287">
        <f t="shared" si="66"/>
        <v>-4.2776134129758262E-4</v>
      </c>
      <c r="V287">
        <f t="shared" si="67"/>
        <v>-1.5826373154840929</v>
      </c>
      <c r="W287">
        <f t="shared" si="68"/>
        <v>-3.1652746309681858</v>
      </c>
      <c r="X287">
        <f t="shared" si="68"/>
        <v>-1.582637315160494</v>
      </c>
      <c r="AA287">
        <f t="shared" si="69"/>
        <v>0.49713553728209381</v>
      </c>
      <c r="AC287">
        <f t="shared" si="70"/>
        <v>-9.0558518193293427</v>
      </c>
    </row>
    <row r="288" spans="7:29" x14ac:dyDescent="0.3">
      <c r="G288">
        <v>283</v>
      </c>
      <c r="H288">
        <f t="shared" si="57"/>
        <v>4.9392817831439526</v>
      </c>
      <c r="J288">
        <f t="shared" si="58"/>
        <v>-0.14615550971778529</v>
      </c>
      <c r="K288">
        <f t="shared" si="59"/>
        <v>-0.14615550971778529</v>
      </c>
      <c r="L288">
        <f t="shared" si="60"/>
        <v>0.14615550971778529</v>
      </c>
      <c r="N288">
        <f t="shared" si="61"/>
        <v>-0.14615550971778529</v>
      </c>
      <c r="O288">
        <f t="shared" si="62"/>
        <v>-0.29231101943557058</v>
      </c>
      <c r="P288">
        <f t="shared" si="63"/>
        <v>-0.14615550971778529</v>
      </c>
      <c r="R288">
        <f t="shared" si="64"/>
        <v>-4.2610935773406788E-4</v>
      </c>
      <c r="S288">
        <f t="shared" si="65"/>
        <v>-8.5221871546813576E-4</v>
      </c>
      <c r="T288">
        <f t="shared" si="66"/>
        <v>-4.2610935764660432E-4</v>
      </c>
      <c r="V288">
        <f t="shared" si="67"/>
        <v>-1.5765252835689543</v>
      </c>
      <c r="W288">
        <f t="shared" si="68"/>
        <v>-3.1530505671379085</v>
      </c>
      <c r="X288">
        <f t="shared" si="68"/>
        <v>-1.5765252832453556</v>
      </c>
      <c r="AA288">
        <f t="shared" si="69"/>
        <v>0.50043164995370715</v>
      </c>
      <c r="AC288">
        <f t="shared" si="70"/>
        <v>-9.0271522234980086</v>
      </c>
    </row>
    <row r="289" spans="7:29" x14ac:dyDescent="0.3">
      <c r="G289">
        <v>284</v>
      </c>
      <c r="H289">
        <f t="shared" si="57"/>
        <v>4.9567350756638957</v>
      </c>
      <c r="J289">
        <f t="shared" si="58"/>
        <v>-0.14554435894139947</v>
      </c>
      <c r="K289">
        <f t="shared" si="59"/>
        <v>-0.14554435894139947</v>
      </c>
      <c r="L289">
        <f t="shared" si="60"/>
        <v>0.14554435894139947</v>
      </c>
      <c r="N289">
        <f t="shared" si="61"/>
        <v>-0.14554435894139947</v>
      </c>
      <c r="O289">
        <f t="shared" si="62"/>
        <v>-0.29108871788279894</v>
      </c>
      <c r="P289">
        <f t="shared" si="63"/>
        <v>-0.14554435894139947</v>
      </c>
      <c r="R289">
        <f t="shared" si="64"/>
        <v>-4.2432757704489641E-4</v>
      </c>
      <c r="S289">
        <f t="shared" si="65"/>
        <v>-8.4865515408979282E-4</v>
      </c>
      <c r="T289">
        <f t="shared" si="66"/>
        <v>-4.2432757695743284E-4</v>
      </c>
      <c r="V289">
        <f t="shared" si="67"/>
        <v>-1.569933026780248</v>
      </c>
      <c r="W289">
        <f t="shared" si="68"/>
        <v>-3.1398660535604961</v>
      </c>
      <c r="X289">
        <f t="shared" si="68"/>
        <v>-1.5699330264566491</v>
      </c>
      <c r="AA289">
        <f t="shared" si="69"/>
        <v>0.50396684519016088</v>
      </c>
      <c r="AC289">
        <f t="shared" si="70"/>
        <v>-8.9965802516931817</v>
      </c>
    </row>
    <row r="290" spans="7:29" x14ac:dyDescent="0.3">
      <c r="G290">
        <v>285</v>
      </c>
      <c r="H290">
        <f t="shared" si="57"/>
        <v>4.9741883681838388</v>
      </c>
      <c r="J290">
        <f t="shared" si="58"/>
        <v>-0.14488887394336025</v>
      </c>
      <c r="K290">
        <f t="shared" si="59"/>
        <v>-0.14488887394336025</v>
      </c>
      <c r="L290">
        <f t="shared" si="60"/>
        <v>0.14488887394336025</v>
      </c>
      <c r="N290">
        <f t="shared" si="61"/>
        <v>-0.14488887394336025</v>
      </c>
      <c r="O290">
        <f t="shared" si="62"/>
        <v>-0.2897777478867205</v>
      </c>
      <c r="P290">
        <f t="shared" si="63"/>
        <v>-0.14488887394336025</v>
      </c>
      <c r="R290">
        <f t="shared" si="64"/>
        <v>-4.2241654206519026E-4</v>
      </c>
      <c r="S290">
        <f t="shared" si="65"/>
        <v>-8.4483308413038053E-4</v>
      </c>
      <c r="T290">
        <f t="shared" si="66"/>
        <v>-4.224165419777267E-4</v>
      </c>
      <c r="V290">
        <f t="shared" si="67"/>
        <v>-1.5628625531832525</v>
      </c>
      <c r="W290">
        <f t="shared" si="68"/>
        <v>-3.125725106366505</v>
      </c>
      <c r="X290">
        <f t="shared" si="68"/>
        <v>-1.5628625528596536</v>
      </c>
      <c r="AA290">
        <f t="shared" si="69"/>
        <v>0.50773984600298872</v>
      </c>
      <c r="AC290">
        <f t="shared" si="70"/>
        <v>-8.9641874436971136</v>
      </c>
    </row>
    <row r="291" spans="7:29" x14ac:dyDescent="0.3">
      <c r="G291">
        <v>286</v>
      </c>
      <c r="H291">
        <f t="shared" si="57"/>
        <v>4.9916416607037828</v>
      </c>
      <c r="J291">
        <f t="shared" si="58"/>
        <v>-0.14418925439074781</v>
      </c>
      <c r="K291">
        <f t="shared" si="59"/>
        <v>-0.14418925439074781</v>
      </c>
      <c r="L291">
        <f t="shared" si="60"/>
        <v>0.14418925439074781</v>
      </c>
      <c r="N291">
        <f t="shared" si="61"/>
        <v>-0.14418925439074781</v>
      </c>
      <c r="O291">
        <f t="shared" si="62"/>
        <v>-0.28837850878149562</v>
      </c>
      <c r="P291">
        <f t="shared" si="63"/>
        <v>-0.14418925439074781</v>
      </c>
      <c r="R291">
        <f t="shared" si="64"/>
        <v>-4.2037683491471666E-4</v>
      </c>
      <c r="S291">
        <f t="shared" si="65"/>
        <v>-8.4075366982943331E-4</v>
      </c>
      <c r="T291">
        <f t="shared" si="66"/>
        <v>-4.2037683482725309E-4</v>
      </c>
      <c r="V291">
        <f t="shared" si="67"/>
        <v>-1.555316016512718</v>
      </c>
      <c r="W291">
        <f t="shared" si="68"/>
        <v>-3.110632033025436</v>
      </c>
      <c r="X291">
        <f t="shared" si="68"/>
        <v>-1.5553160161891191</v>
      </c>
      <c r="AA291">
        <f t="shared" si="69"/>
        <v>0.51174922409492418</v>
      </c>
      <c r="AC291">
        <f t="shared" si="70"/>
        <v>-8.9300279846249264</v>
      </c>
    </row>
    <row r="292" spans="7:29" x14ac:dyDescent="0.3">
      <c r="G292">
        <v>287</v>
      </c>
      <c r="H292">
        <f t="shared" si="57"/>
        <v>5.0090949532237259</v>
      </c>
      <c r="J292">
        <f t="shared" si="58"/>
        <v>-0.1434457133944553</v>
      </c>
      <c r="K292">
        <f t="shared" si="59"/>
        <v>-0.1434457133944553</v>
      </c>
      <c r="L292">
        <f t="shared" si="60"/>
        <v>0.1434457133944553</v>
      </c>
      <c r="N292">
        <f t="shared" si="61"/>
        <v>-0.1434457133944553</v>
      </c>
      <c r="O292">
        <f t="shared" si="62"/>
        <v>-0.28689142678891061</v>
      </c>
      <c r="P292">
        <f t="shared" si="63"/>
        <v>-0.1434457133944553</v>
      </c>
      <c r="R292">
        <f t="shared" si="64"/>
        <v>-4.1820907690803295E-4</v>
      </c>
      <c r="S292">
        <f t="shared" si="65"/>
        <v>-8.3641815381606591E-4</v>
      </c>
      <c r="T292">
        <f t="shared" si="66"/>
        <v>-4.1820907682056939E-4</v>
      </c>
      <c r="V292">
        <f t="shared" si="67"/>
        <v>-1.5472957155168203</v>
      </c>
      <c r="W292">
        <f t="shared" si="68"/>
        <v>-3.0945914310336406</v>
      </c>
      <c r="X292">
        <f t="shared" si="68"/>
        <v>-1.5472957151932214</v>
      </c>
      <c r="AA292">
        <f t="shared" si="69"/>
        <v>0.51599338822968221</v>
      </c>
      <c r="AC292">
        <f t="shared" si="70"/>
        <v>-8.894158545723819</v>
      </c>
    </row>
    <row r="293" spans="7:29" x14ac:dyDescent="0.3">
      <c r="G293">
        <v>288</v>
      </c>
      <c r="H293">
        <f t="shared" si="57"/>
        <v>5.026548245743669</v>
      </c>
      <c r="J293">
        <f t="shared" si="58"/>
        <v>-0.14265847744427304</v>
      </c>
      <c r="K293">
        <f t="shared" si="59"/>
        <v>-0.14265847744427304</v>
      </c>
      <c r="L293">
        <f t="shared" si="60"/>
        <v>0.14265847744427304</v>
      </c>
      <c r="N293">
        <f t="shared" si="61"/>
        <v>-0.14265847744427304</v>
      </c>
      <c r="O293">
        <f t="shared" si="62"/>
        <v>-0.28531695488854608</v>
      </c>
      <c r="P293">
        <f t="shared" si="63"/>
        <v>-0.14265847744427304</v>
      </c>
      <c r="R293">
        <f t="shared" si="64"/>
        <v>-4.1591392836522753E-4</v>
      </c>
      <c r="S293">
        <f t="shared" si="65"/>
        <v>-8.3182785673045507E-4</v>
      </c>
      <c r="T293">
        <f t="shared" si="66"/>
        <v>-4.1591392827776397E-4</v>
      </c>
      <c r="V293">
        <f t="shared" si="67"/>
        <v>-1.5388040932569369</v>
      </c>
      <c r="W293">
        <f t="shared" si="68"/>
        <v>-3.0776081865138738</v>
      </c>
      <c r="X293">
        <f t="shared" si="68"/>
        <v>-1.538804092933338</v>
      </c>
      <c r="AA293">
        <f t="shared" si="69"/>
        <v>0.52047057217981951</v>
      </c>
      <c r="AC293">
        <f t="shared" si="70"/>
        <v>-8.8566381214272791</v>
      </c>
    </row>
    <row r="294" spans="7:29" x14ac:dyDescent="0.3">
      <c r="G294">
        <v>289</v>
      </c>
      <c r="H294">
        <f t="shared" si="57"/>
        <v>5.0440015382636121</v>
      </c>
      <c r="J294">
        <f t="shared" si="58"/>
        <v>-0.14182778633989754</v>
      </c>
      <c r="K294">
        <f t="shared" si="59"/>
        <v>-0.14182778633989754</v>
      </c>
      <c r="L294">
        <f t="shared" si="60"/>
        <v>0.14182778633989754</v>
      </c>
      <c r="N294">
        <f t="shared" si="61"/>
        <v>-0.14182778633989754</v>
      </c>
      <c r="O294">
        <f t="shared" si="62"/>
        <v>-0.28365557267979508</v>
      </c>
      <c r="P294">
        <f t="shared" si="63"/>
        <v>-0.14182778633989754</v>
      </c>
      <c r="R294">
        <f t="shared" si="64"/>
        <v>-4.1349208841078E-4</v>
      </c>
      <c r="S294">
        <f t="shared" si="65"/>
        <v>-8.2698417682156001E-4</v>
      </c>
      <c r="T294">
        <f t="shared" si="66"/>
        <v>-4.1349208832331644E-4</v>
      </c>
      <c r="V294">
        <f t="shared" si="67"/>
        <v>-1.5298437363634683</v>
      </c>
      <c r="W294">
        <f t="shared" si="68"/>
        <v>-3.0596874727269365</v>
      </c>
      <c r="X294">
        <f t="shared" si="68"/>
        <v>-1.5298437360398693</v>
      </c>
      <c r="AA294">
        <f t="shared" si="69"/>
        <v>0.52517882231397783</v>
      </c>
      <c r="AC294">
        <f t="shared" si="70"/>
        <v>-8.8175278635838179</v>
      </c>
    </row>
    <row r="295" spans="7:29" x14ac:dyDescent="0.3">
      <c r="G295">
        <v>290</v>
      </c>
      <c r="H295">
        <f t="shared" si="57"/>
        <v>5.0614548307835561</v>
      </c>
      <c r="J295">
        <f t="shared" si="58"/>
        <v>-0.14095389311788625</v>
      </c>
      <c r="K295">
        <f t="shared" si="59"/>
        <v>-0.14095389311788625</v>
      </c>
      <c r="L295">
        <f t="shared" si="60"/>
        <v>0.14095389311788625</v>
      </c>
      <c r="N295">
        <f t="shared" si="61"/>
        <v>-0.14095389311788625</v>
      </c>
      <c r="O295">
        <f t="shared" si="62"/>
        <v>-0.28190778623577251</v>
      </c>
      <c r="P295">
        <f t="shared" si="63"/>
        <v>-0.14095389311788625</v>
      </c>
      <c r="R295">
        <f t="shared" si="64"/>
        <v>-4.1094429476060129E-4</v>
      </c>
      <c r="S295">
        <f t="shared" si="65"/>
        <v>-8.2188858952120258E-4</v>
      </c>
      <c r="T295">
        <f t="shared" si="66"/>
        <v>-4.1094429467313773E-4</v>
      </c>
      <c r="V295">
        <f t="shared" si="67"/>
        <v>-1.5204173742479243</v>
      </c>
      <c r="W295">
        <f t="shared" si="68"/>
        <v>-3.0408347484958487</v>
      </c>
      <c r="X295">
        <f t="shared" si="68"/>
        <v>-1.5204173739243254</v>
      </c>
      <c r="AA295">
        <f t="shared" si="69"/>
        <v>0.53011598488828127</v>
      </c>
      <c r="AC295">
        <f t="shared" si="70"/>
        <v>-8.7768909137599707</v>
      </c>
    </row>
    <row r="296" spans="7:29" x14ac:dyDescent="0.3">
      <c r="G296">
        <v>291</v>
      </c>
      <c r="H296">
        <f t="shared" si="57"/>
        <v>5.0789081233034992</v>
      </c>
      <c r="J296">
        <f t="shared" si="58"/>
        <v>-0.14003706397458027</v>
      </c>
      <c r="K296">
        <f t="shared" si="59"/>
        <v>-0.14003706397458027</v>
      </c>
      <c r="L296">
        <f t="shared" si="60"/>
        <v>0.14003706397458027</v>
      </c>
      <c r="N296">
        <f t="shared" si="61"/>
        <v>-0.14003706397458027</v>
      </c>
      <c r="O296">
        <f t="shared" si="62"/>
        <v>-0.28007412794916053</v>
      </c>
      <c r="P296">
        <f t="shared" si="63"/>
        <v>-0.14003706397458027</v>
      </c>
      <c r="R296">
        <f t="shared" si="64"/>
        <v>-4.0827132349731854E-4</v>
      </c>
      <c r="S296">
        <f t="shared" si="65"/>
        <v>-8.1654264699463708E-4</v>
      </c>
      <c r="T296">
        <f t="shared" si="66"/>
        <v>-4.0827132340985498E-4</v>
      </c>
      <c r="V296">
        <f t="shared" si="67"/>
        <v>-1.5105278782715217</v>
      </c>
      <c r="W296">
        <f t="shared" si="68"/>
        <v>-3.0210557565430434</v>
      </c>
      <c r="X296">
        <f t="shared" si="68"/>
        <v>-1.510527877947923</v>
      </c>
      <c r="AA296">
        <f t="shared" si="69"/>
        <v>0.53527969311003554</v>
      </c>
      <c r="AC296">
        <f t="shared" si="70"/>
        <v>-8.7347922344899622</v>
      </c>
    </row>
    <row r="297" spans="7:29" x14ac:dyDescent="0.3">
      <c r="G297">
        <v>292</v>
      </c>
      <c r="H297">
        <f t="shared" si="57"/>
        <v>5.0963614158234423</v>
      </c>
      <c r="J297">
        <f t="shared" si="58"/>
        <v>-0.13907757818501812</v>
      </c>
      <c r="K297">
        <f t="shared" si="59"/>
        <v>-0.13907757818501812</v>
      </c>
      <c r="L297">
        <f t="shared" si="60"/>
        <v>0.13907757818501812</v>
      </c>
      <c r="N297">
        <f t="shared" si="61"/>
        <v>-0.13907757818501812</v>
      </c>
      <c r="O297">
        <f t="shared" si="62"/>
        <v>-0.27815515637003624</v>
      </c>
      <c r="P297">
        <f t="shared" si="63"/>
        <v>-0.13907757818501812</v>
      </c>
      <c r="R297">
        <f t="shared" si="64"/>
        <v>-4.0547398883387204E-4</v>
      </c>
      <c r="S297">
        <f t="shared" si="65"/>
        <v>-8.1094797766774408E-4</v>
      </c>
      <c r="T297">
        <f t="shared" si="66"/>
        <v>-4.0547398874640848E-4</v>
      </c>
      <c r="V297">
        <f t="shared" si="67"/>
        <v>-1.5001782608705363</v>
      </c>
      <c r="W297">
        <f t="shared" si="68"/>
        <v>-3.0003565217410726</v>
      </c>
      <c r="X297">
        <f t="shared" si="68"/>
        <v>-1.5001782605469374</v>
      </c>
      <c r="AA297">
        <f t="shared" si="69"/>
        <v>0.54066735404511179</v>
      </c>
      <c r="AC297">
        <f t="shared" si="70"/>
        <v>-8.6912984403104012</v>
      </c>
    </row>
    <row r="298" spans="7:29" x14ac:dyDescent="0.3">
      <c r="G298">
        <v>293</v>
      </c>
      <c r="H298">
        <f t="shared" si="57"/>
        <v>5.1138147083433854</v>
      </c>
      <c r="J298">
        <f t="shared" si="58"/>
        <v>-0.13807572801786608</v>
      </c>
      <c r="K298">
        <f t="shared" si="59"/>
        <v>-0.13807572801786608</v>
      </c>
      <c r="L298">
        <f t="shared" si="60"/>
        <v>0.13807572801786608</v>
      </c>
      <c r="N298">
        <f t="shared" si="61"/>
        <v>-0.13807572801786608</v>
      </c>
      <c r="O298">
        <f t="shared" si="62"/>
        <v>-0.27615145603573216</v>
      </c>
      <c r="P298">
        <f t="shared" si="63"/>
        <v>-0.13807572801786608</v>
      </c>
      <c r="R298">
        <f t="shared" si="64"/>
        <v>-4.0255314286549878E-4</v>
      </c>
      <c r="S298">
        <f t="shared" si="65"/>
        <v>-8.0510628573099755E-4</v>
      </c>
      <c r="T298">
        <f t="shared" si="66"/>
        <v>-4.0255314277803521E-4</v>
      </c>
      <c r="V298">
        <f t="shared" si="67"/>
        <v>-1.4893716746386876</v>
      </c>
      <c r="W298">
        <f t="shared" si="68"/>
        <v>-2.9787433492773752</v>
      </c>
      <c r="X298">
        <f t="shared" si="68"/>
        <v>-1.4893716743150887</v>
      </c>
      <c r="AA298">
        <f t="shared" si="69"/>
        <v>0.5462761354434994</v>
      </c>
      <c r="AC298">
        <f t="shared" si="70"/>
        <v>-8.6464776293782357</v>
      </c>
    </row>
    <row r="299" spans="7:29" x14ac:dyDescent="0.3">
      <c r="G299">
        <v>294</v>
      </c>
      <c r="H299">
        <f t="shared" si="57"/>
        <v>5.1312680008633285</v>
      </c>
      <c r="J299">
        <f t="shared" si="58"/>
        <v>-0.13703181864639016</v>
      </c>
      <c r="K299">
        <f t="shared" si="59"/>
        <v>-0.13703181864639016</v>
      </c>
      <c r="L299">
        <f t="shared" si="60"/>
        <v>0.13703181864639016</v>
      </c>
      <c r="N299">
        <f t="shared" si="61"/>
        <v>-0.13703181864639016</v>
      </c>
      <c r="O299">
        <f t="shared" si="62"/>
        <v>-0.27406363729278033</v>
      </c>
      <c r="P299">
        <f t="shared" si="63"/>
        <v>-0.13703181864639016</v>
      </c>
      <c r="R299">
        <f t="shared" si="64"/>
        <v>-3.9950967531017539E-4</v>
      </c>
      <c r="S299">
        <f t="shared" si="65"/>
        <v>-7.9901935062035077E-4</v>
      </c>
      <c r="T299">
        <f t="shared" si="66"/>
        <v>-3.9950967522271182E-4</v>
      </c>
      <c r="V299">
        <f t="shared" si="67"/>
        <v>-1.4781114113668268</v>
      </c>
      <c r="W299">
        <f t="shared" si="68"/>
        <v>-2.9562228227336536</v>
      </c>
      <c r="X299">
        <f t="shared" si="68"/>
        <v>-1.4781114110432279</v>
      </c>
      <c r="AA299">
        <f t="shared" si="69"/>
        <v>0.55210295256043218</v>
      </c>
      <c r="AC299">
        <f t="shared" si="70"/>
        <v>-8.6003992164249823</v>
      </c>
    </row>
    <row r="300" spans="7:29" x14ac:dyDescent="0.3">
      <c r="G300">
        <v>295</v>
      </c>
      <c r="H300">
        <f t="shared" si="57"/>
        <v>5.1487212933832724</v>
      </c>
      <c r="J300">
        <f t="shared" si="58"/>
        <v>-0.13594616805549747</v>
      </c>
      <c r="K300">
        <f t="shared" si="59"/>
        <v>-0.13594616805549747</v>
      </c>
      <c r="L300">
        <f t="shared" si="60"/>
        <v>0.13594616805549747</v>
      </c>
      <c r="N300">
        <f t="shared" si="61"/>
        <v>-0.13594616805549747</v>
      </c>
      <c r="O300">
        <f t="shared" si="62"/>
        <v>-0.27189233611099495</v>
      </c>
      <c r="P300">
        <f t="shared" si="63"/>
        <v>-0.13594616805549747</v>
      </c>
      <c r="R300">
        <f t="shared" si="64"/>
        <v>-3.9634451323760197E-4</v>
      </c>
      <c r="S300">
        <f t="shared" si="65"/>
        <v>-7.9268902647520393E-4</v>
      </c>
      <c r="T300">
        <f t="shared" si="66"/>
        <v>-3.963445131501384E-4</v>
      </c>
      <c r="V300">
        <f t="shared" si="67"/>
        <v>-1.4664009010402272</v>
      </c>
      <c r="W300">
        <f t="shared" si="68"/>
        <v>-2.9328018020804545</v>
      </c>
      <c r="X300">
        <f t="shared" si="68"/>
        <v>-1.4664009007166283</v>
      </c>
      <c r="AA300">
        <f t="shared" si="69"/>
        <v>0.55814445505322274</v>
      </c>
      <c r="AC300">
        <f t="shared" si="70"/>
        <v>-8.5531337677506798</v>
      </c>
    </row>
    <row r="301" spans="7:29" x14ac:dyDescent="0.3">
      <c r="G301">
        <v>296</v>
      </c>
      <c r="H301">
        <f t="shared" si="57"/>
        <v>5.1661745859032155</v>
      </c>
      <c r="J301">
        <f t="shared" si="58"/>
        <v>-0.13481910694487506</v>
      </c>
      <c r="K301">
        <f t="shared" si="59"/>
        <v>-0.13481910694487506</v>
      </c>
      <c r="L301">
        <f t="shared" si="60"/>
        <v>0.13481910694487506</v>
      </c>
      <c r="N301">
        <f t="shared" si="61"/>
        <v>-0.13481910694487506</v>
      </c>
      <c r="O301">
        <f t="shared" si="62"/>
        <v>-0.26963821388975012</v>
      </c>
      <c r="P301">
        <f t="shared" si="63"/>
        <v>-0.13481910694487506</v>
      </c>
      <c r="R301">
        <f t="shared" si="64"/>
        <v>-3.9305862078680776E-4</v>
      </c>
      <c r="S301">
        <f t="shared" si="65"/>
        <v>-7.8611724157361552E-4</v>
      </c>
      <c r="T301">
        <f t="shared" si="66"/>
        <v>-3.9305862069934419E-4</v>
      </c>
      <c r="V301">
        <f t="shared" si="67"/>
        <v>-1.4542437107937778</v>
      </c>
      <c r="W301">
        <f t="shared" si="68"/>
        <v>-2.9084874215875556</v>
      </c>
      <c r="X301">
        <f t="shared" si="68"/>
        <v>-1.4542437104701789</v>
      </c>
      <c r="AA301">
        <f t="shared" si="69"/>
        <v>0.56439701403643106</v>
      </c>
      <c r="AC301">
        <f t="shared" si="70"/>
        <v>-8.5047528389081783</v>
      </c>
    </row>
    <row r="302" spans="7:29" x14ac:dyDescent="0.3">
      <c r="G302">
        <v>297</v>
      </c>
      <c r="H302">
        <f t="shared" si="57"/>
        <v>5.1836278784231586</v>
      </c>
      <c r="J302">
        <f t="shared" si="58"/>
        <v>-0.13365097862825517</v>
      </c>
      <c r="K302">
        <f t="shared" si="59"/>
        <v>-0.13365097862825517</v>
      </c>
      <c r="L302">
        <f t="shared" si="60"/>
        <v>0.13365097862825517</v>
      </c>
      <c r="N302">
        <f t="shared" si="61"/>
        <v>-0.13365097862825517</v>
      </c>
      <c r="O302">
        <f t="shared" si="62"/>
        <v>-0.26730195725651035</v>
      </c>
      <c r="P302">
        <f t="shared" si="63"/>
        <v>-0.13365097862825517</v>
      </c>
      <c r="R302">
        <f t="shared" si="64"/>
        <v>-3.8965299887246406E-4</v>
      </c>
      <c r="S302">
        <f t="shared" si="65"/>
        <v>-7.7930599774492812E-4</v>
      </c>
      <c r="T302">
        <f t="shared" si="66"/>
        <v>-3.896529987850005E-4</v>
      </c>
      <c r="V302">
        <f t="shared" si="67"/>
        <v>-1.4416435438253956</v>
      </c>
      <c r="W302">
        <f t="shared" si="68"/>
        <v>-2.8832870876507912</v>
      </c>
      <c r="X302">
        <f t="shared" si="68"/>
        <v>-1.4416435435017967</v>
      </c>
      <c r="AA302">
        <f t="shared" si="69"/>
        <v>0.57085670938024091</v>
      </c>
      <c r="AC302">
        <f t="shared" si="70"/>
        <v>-8.4553288156727504</v>
      </c>
    </row>
    <row r="303" spans="7:29" x14ac:dyDescent="0.3">
      <c r="G303">
        <v>298</v>
      </c>
      <c r="H303">
        <f t="shared" si="57"/>
        <v>5.2010811709431017</v>
      </c>
      <c r="J303">
        <f t="shared" si="58"/>
        <v>-0.13244213892883905</v>
      </c>
      <c r="K303">
        <f t="shared" si="59"/>
        <v>-0.13244213892883905</v>
      </c>
      <c r="L303">
        <f t="shared" si="60"/>
        <v>0.13244213892883905</v>
      </c>
      <c r="N303">
        <f t="shared" si="61"/>
        <v>-0.13244213892883905</v>
      </c>
      <c r="O303">
        <f t="shared" si="62"/>
        <v>-0.2648842778576781</v>
      </c>
      <c r="P303">
        <f t="shared" si="63"/>
        <v>-0.13244213892883905</v>
      </c>
      <c r="R303">
        <f t="shared" si="64"/>
        <v>-3.8612868487999724E-4</v>
      </c>
      <c r="S303">
        <f t="shared" si="65"/>
        <v>-7.7225736975999448E-4</v>
      </c>
      <c r="T303">
        <f t="shared" si="66"/>
        <v>-3.8612868479253367E-4</v>
      </c>
      <c r="V303">
        <f t="shared" si="67"/>
        <v>-1.4286042382680006</v>
      </c>
      <c r="W303">
        <f t="shared" si="68"/>
        <v>-2.8572084765360013</v>
      </c>
      <c r="X303">
        <f t="shared" si="68"/>
        <v>-1.4286042379444017</v>
      </c>
      <c r="AA303">
        <f t="shared" si="69"/>
        <v>0.57751931733888551</v>
      </c>
      <c r="AC303">
        <f t="shared" si="70"/>
        <v>-8.404934758834802</v>
      </c>
    </row>
    <row r="304" spans="7:29" x14ac:dyDescent="0.3">
      <c r="G304">
        <v>299</v>
      </c>
      <c r="H304">
        <f t="shared" si="57"/>
        <v>5.2185344634630457</v>
      </c>
      <c r="J304">
        <f t="shared" si="58"/>
        <v>-0.13119295607090933</v>
      </c>
      <c r="K304">
        <f t="shared" si="59"/>
        <v>-0.13119295607090933</v>
      </c>
      <c r="L304">
        <f t="shared" si="60"/>
        <v>0.13119295607090933</v>
      </c>
      <c r="N304">
        <f t="shared" si="61"/>
        <v>-0.13119295607090933</v>
      </c>
      <c r="O304">
        <f t="shared" si="62"/>
        <v>-0.26238591214181867</v>
      </c>
      <c r="P304">
        <f t="shared" si="63"/>
        <v>-0.13119295607090933</v>
      </c>
      <c r="R304">
        <f t="shared" si="64"/>
        <v>-3.8248675234958988E-4</v>
      </c>
      <c r="S304">
        <f t="shared" si="65"/>
        <v>-7.6497350469917976E-4</v>
      </c>
      <c r="T304">
        <f t="shared" si="66"/>
        <v>-3.8248675226212631E-4</v>
      </c>
      <c r="V304">
        <f t="shared" si="67"/>
        <v>-1.4151297660203794</v>
      </c>
      <c r="W304">
        <f t="shared" si="68"/>
        <v>-2.8302595320407589</v>
      </c>
      <c r="X304">
        <f t="shared" si="68"/>
        <v>-1.4151297656967805</v>
      </c>
      <c r="AA304">
        <f t="shared" si="69"/>
        <v>0.58438029859760132</v>
      </c>
      <c r="AC304">
        <f t="shared" si="70"/>
        <v>-8.353644253295208</v>
      </c>
    </row>
    <row r="305" spans="7:29" x14ac:dyDescent="0.3">
      <c r="G305">
        <v>300</v>
      </c>
      <c r="H305">
        <f t="shared" si="57"/>
        <v>5.2359877559829888</v>
      </c>
      <c r="J305">
        <f t="shared" si="58"/>
        <v>-0.12990381056766578</v>
      </c>
      <c r="K305">
        <f t="shared" si="59"/>
        <v>-0.12990381056766578</v>
      </c>
      <c r="L305">
        <f t="shared" si="60"/>
        <v>0.12990381056766578</v>
      </c>
      <c r="N305">
        <f t="shared" si="61"/>
        <v>-0.12990381056766578</v>
      </c>
      <c r="O305">
        <f t="shared" si="62"/>
        <v>-0.25980762113533157</v>
      </c>
      <c r="P305">
        <f t="shared" si="63"/>
        <v>-0.12990381056766578</v>
      </c>
      <c r="R305">
        <f t="shared" si="64"/>
        <v>-3.7872831064917137E-4</v>
      </c>
      <c r="S305">
        <f t="shared" si="65"/>
        <v>-7.5745662129834274E-4</v>
      </c>
      <c r="T305">
        <f t="shared" si="66"/>
        <v>-3.787283105617078E-4</v>
      </c>
      <c r="V305">
        <f t="shared" si="67"/>
        <v>-1.4012242315373098</v>
      </c>
      <c r="W305">
        <f t="shared" si="68"/>
        <v>-2.8024484630746196</v>
      </c>
      <c r="X305">
        <f t="shared" si="68"/>
        <v>-1.4012242312137109</v>
      </c>
      <c r="AA305">
        <f t="shared" si="69"/>
        <v>0.59143478682790707</v>
      </c>
      <c r="AC305">
        <f t="shared" si="70"/>
        <v>-8.3015312618843264</v>
      </c>
    </row>
    <row r="306" spans="7:29" x14ac:dyDescent="0.3">
      <c r="G306">
        <v>301</v>
      </c>
      <c r="H306">
        <f t="shared" si="57"/>
        <v>5.2534410485029319</v>
      </c>
      <c r="J306">
        <f t="shared" si="58"/>
        <v>-0.12857509510531684</v>
      </c>
      <c r="K306">
        <f t="shared" si="59"/>
        <v>-0.12857509510531684</v>
      </c>
      <c r="L306">
        <f t="shared" si="60"/>
        <v>0.12857509510531684</v>
      </c>
      <c r="N306">
        <f t="shared" si="61"/>
        <v>-0.12857509510531684</v>
      </c>
      <c r="O306">
        <f t="shared" si="62"/>
        <v>-0.25715019021063368</v>
      </c>
      <c r="P306">
        <f t="shared" si="63"/>
        <v>-0.12857509510531684</v>
      </c>
      <c r="R306">
        <f t="shared" si="64"/>
        <v>-3.7485450463649225E-4</v>
      </c>
      <c r="S306">
        <f t="shared" si="65"/>
        <v>-7.4970900927298449E-4</v>
      </c>
      <c r="T306">
        <f t="shared" si="66"/>
        <v>-3.7485450454902868E-4</v>
      </c>
      <c r="V306">
        <f t="shared" si="67"/>
        <v>-1.3868918705793007</v>
      </c>
      <c r="W306">
        <f t="shared" si="68"/>
        <v>-2.7737837411586015</v>
      </c>
      <c r="X306">
        <f t="shared" si="68"/>
        <v>-1.3868918702557018</v>
      </c>
      <c r="AA306">
        <f t="shared" si="69"/>
        <v>0.59867757784192377</v>
      </c>
      <c r="AC306">
        <f t="shared" si="70"/>
        <v>-8.2486699842676874</v>
      </c>
    </row>
    <row r="307" spans="7:29" x14ac:dyDescent="0.3">
      <c r="G307">
        <v>302</v>
      </c>
      <c r="H307">
        <f t="shared" si="57"/>
        <v>5.270894341022875</v>
      </c>
      <c r="J307">
        <f t="shared" si="58"/>
        <v>-0.12720721442346392</v>
      </c>
      <c r="K307">
        <f t="shared" si="59"/>
        <v>-0.12720721442346392</v>
      </c>
      <c r="L307">
        <f t="shared" si="60"/>
        <v>0.12720721442346392</v>
      </c>
      <c r="N307">
        <f t="shared" si="61"/>
        <v>-0.12720721442346392</v>
      </c>
      <c r="O307">
        <f t="shared" si="62"/>
        <v>-0.25441442884692783</v>
      </c>
      <c r="P307">
        <f t="shared" si="63"/>
        <v>-0.12720721442346392</v>
      </c>
      <c r="R307">
        <f t="shared" si="64"/>
        <v>-3.7086651431039041E-4</v>
      </c>
      <c r="S307">
        <f t="shared" si="65"/>
        <v>-7.4173302862078083E-4</v>
      </c>
      <c r="T307">
        <f t="shared" si="66"/>
        <v>-3.7086651422292685E-4</v>
      </c>
      <c r="V307">
        <f t="shared" si="67"/>
        <v>-1.3721370489223408</v>
      </c>
      <c r="W307">
        <f t="shared" si="68"/>
        <v>-2.7442740978446816</v>
      </c>
      <c r="X307">
        <f t="shared" si="68"/>
        <v>-1.3721370485987419</v>
      </c>
      <c r="AA307">
        <f t="shared" si="69"/>
        <v>0.6061031194369948</v>
      </c>
      <c r="AC307">
        <f t="shared" si="70"/>
        <v>-8.1951347212444094</v>
      </c>
    </row>
    <row r="308" spans="7:29" x14ac:dyDescent="0.3">
      <c r="G308">
        <v>303</v>
      </c>
      <c r="H308">
        <f t="shared" si="57"/>
        <v>5.2883476335428181</v>
      </c>
      <c r="J308">
        <f t="shared" si="58"/>
        <v>-0.12580058519181364</v>
      </c>
      <c r="K308">
        <f t="shared" si="59"/>
        <v>-0.12580058519181364</v>
      </c>
      <c r="L308">
        <f t="shared" si="60"/>
        <v>0.12580058519181364</v>
      </c>
      <c r="N308">
        <f t="shared" si="61"/>
        <v>-0.12580058519181364</v>
      </c>
      <c r="O308">
        <f t="shared" si="62"/>
        <v>-0.25160117038362728</v>
      </c>
      <c r="P308">
        <f t="shared" si="63"/>
        <v>-0.12580058519181364</v>
      </c>
      <c r="R308">
        <f t="shared" si="64"/>
        <v>-3.6676555445135171E-4</v>
      </c>
      <c r="S308">
        <f t="shared" si="65"/>
        <v>-7.3353110890270342E-4</v>
      </c>
      <c r="T308">
        <f t="shared" si="66"/>
        <v>-3.6676555436388814E-4</v>
      </c>
      <c r="V308">
        <f t="shared" si="67"/>
        <v>-1.3569642610280397</v>
      </c>
      <c r="W308">
        <f t="shared" si="68"/>
        <v>-2.7139285220560794</v>
      </c>
      <c r="X308">
        <f t="shared" si="68"/>
        <v>-1.3569642607044408</v>
      </c>
      <c r="AA308">
        <f t="shared" si="69"/>
        <v>0.6137055020219554</v>
      </c>
      <c r="AC308">
        <f t="shared" si="70"/>
        <v>-8.1409997446889069</v>
      </c>
    </row>
    <row r="309" spans="7:29" x14ac:dyDescent="0.3">
      <c r="G309">
        <v>304</v>
      </c>
      <c r="H309">
        <f t="shared" si="57"/>
        <v>5.3058009260627621</v>
      </c>
      <c r="J309">
        <f t="shared" si="58"/>
        <v>-0.12435563588325624</v>
      </c>
      <c r="K309">
        <f t="shared" si="59"/>
        <v>-0.12435563588325624</v>
      </c>
      <c r="L309">
        <f t="shared" si="60"/>
        <v>0.12435563588325624</v>
      </c>
      <c r="N309">
        <f t="shared" si="61"/>
        <v>-0.12435563588325624</v>
      </c>
      <c r="O309">
        <f t="shared" si="62"/>
        <v>-0.24871127176651248</v>
      </c>
      <c r="P309">
        <f t="shared" si="63"/>
        <v>-0.12435563588325624</v>
      </c>
      <c r="R309">
        <f t="shared" si="64"/>
        <v>-3.6255287425147594E-4</v>
      </c>
      <c r="S309">
        <f t="shared" si="65"/>
        <v>-7.2510574850295187E-4</v>
      </c>
      <c r="T309">
        <f t="shared" si="66"/>
        <v>-3.6255287416401237E-4</v>
      </c>
      <c r="V309">
        <f t="shared" si="67"/>
        <v>-1.3413781286745716</v>
      </c>
      <c r="W309">
        <f t="shared" si="68"/>
        <v>-2.6827562573491432</v>
      </c>
      <c r="X309">
        <f t="shared" si="68"/>
        <v>-1.3413781283509727</v>
      </c>
      <c r="AA309">
        <f t="shared" si="69"/>
        <v>0.62147845011603997</v>
      </c>
      <c r="AC309">
        <f t="shared" si="70"/>
        <v>-8.0863391733332399</v>
      </c>
    </row>
    <row r="310" spans="7:29" x14ac:dyDescent="0.3">
      <c r="G310">
        <v>305</v>
      </c>
      <c r="H310">
        <f t="shared" si="57"/>
        <v>5.3232542185827052</v>
      </c>
      <c r="J310">
        <f t="shared" si="58"/>
        <v>-0.12287280664334876</v>
      </c>
      <c r="K310">
        <f t="shared" si="59"/>
        <v>-0.12287280664334876</v>
      </c>
      <c r="L310">
        <f t="shared" si="60"/>
        <v>0.12287280664334876</v>
      </c>
      <c r="N310">
        <f t="shared" si="61"/>
        <v>-0.12287280664334876</v>
      </c>
      <c r="O310">
        <f t="shared" si="62"/>
        <v>-0.24574561328669753</v>
      </c>
      <c r="P310">
        <f t="shared" si="63"/>
        <v>-0.12287280664334876</v>
      </c>
      <c r="R310">
        <f t="shared" si="64"/>
        <v>-3.5822975693396142E-4</v>
      </c>
      <c r="S310">
        <f t="shared" si="65"/>
        <v>-7.1645951386792284E-4</v>
      </c>
      <c r="T310">
        <f t="shared" si="66"/>
        <v>-3.5822975684649786E-4</v>
      </c>
      <c r="V310">
        <f t="shared" si="67"/>
        <v>-1.3253833995488387</v>
      </c>
      <c r="W310">
        <f t="shared" si="68"/>
        <v>-2.6507667990976773</v>
      </c>
      <c r="X310">
        <f t="shared" si="68"/>
        <v>-1.3253833992252397</v>
      </c>
      <c r="AA310">
        <f t="shared" si="69"/>
        <v>0.62941531481057567</v>
      </c>
      <c r="AC310">
        <f t="shared" si="70"/>
        <v>-8.0312268545364205</v>
      </c>
    </row>
    <row r="311" spans="7:29" x14ac:dyDescent="0.3">
      <c r="G311">
        <v>306</v>
      </c>
      <c r="H311">
        <f t="shared" si="57"/>
        <v>5.3407075111026483</v>
      </c>
      <c r="J311">
        <f t="shared" si="58"/>
        <v>-0.12135254915624213</v>
      </c>
      <c r="K311">
        <f t="shared" si="59"/>
        <v>-0.12135254915624213</v>
      </c>
      <c r="L311">
        <f t="shared" si="60"/>
        <v>0.12135254915624213</v>
      </c>
      <c r="N311">
        <f t="shared" si="61"/>
        <v>-0.12135254915624213</v>
      </c>
      <c r="O311">
        <f t="shared" si="62"/>
        <v>-0.24270509831248427</v>
      </c>
      <c r="P311">
        <f t="shared" si="63"/>
        <v>-0.12135254915624213</v>
      </c>
      <c r="R311">
        <f t="shared" si="64"/>
        <v>-3.5379751936222194E-4</v>
      </c>
      <c r="S311">
        <f t="shared" si="65"/>
        <v>-7.0759503872444389E-4</v>
      </c>
      <c r="T311">
        <f t="shared" si="66"/>
        <v>-3.5379751927475838E-4</v>
      </c>
      <c r="V311">
        <f t="shared" si="67"/>
        <v>-1.3089849458002767</v>
      </c>
      <c r="W311">
        <f t="shared" si="68"/>
        <v>-2.6179698916005534</v>
      </c>
      <c r="X311">
        <f t="shared" si="68"/>
        <v>-1.3089849454766778</v>
      </c>
      <c r="AA311">
        <f t="shared" si="69"/>
        <v>0.6375090672822431</v>
      </c>
      <c r="AC311">
        <f t="shared" si="70"/>
        <v>-7.9757362521390718</v>
      </c>
    </row>
    <row r="312" spans="7:29" x14ac:dyDescent="0.3">
      <c r="G312">
        <v>307</v>
      </c>
      <c r="H312">
        <f t="shared" si="57"/>
        <v>5.3581608036225914</v>
      </c>
      <c r="J312">
        <f t="shared" si="58"/>
        <v>-0.11979532650709396</v>
      </c>
      <c r="K312">
        <f t="shared" si="59"/>
        <v>-0.11979532650709396</v>
      </c>
      <c r="L312">
        <f t="shared" si="60"/>
        <v>0.11979532650709396</v>
      </c>
      <c r="N312">
        <f t="shared" si="61"/>
        <v>-0.11979532650709396</v>
      </c>
      <c r="O312">
        <f t="shared" si="62"/>
        <v>-0.23959065301418792</v>
      </c>
      <c r="P312">
        <f t="shared" si="63"/>
        <v>-0.11979532650709396</v>
      </c>
      <c r="R312">
        <f t="shared" si="64"/>
        <v>-3.492575116387579E-4</v>
      </c>
      <c r="S312">
        <f t="shared" si="65"/>
        <v>-6.985150232775158E-4</v>
      </c>
      <c r="T312">
        <f t="shared" si="66"/>
        <v>-3.4925751155129433E-4</v>
      </c>
      <c r="V312">
        <f t="shared" si="67"/>
        <v>-1.2921877625567528</v>
      </c>
      <c r="W312">
        <f t="shared" si="68"/>
        <v>-2.5843755251135057</v>
      </c>
      <c r="X312">
        <f t="shared" si="68"/>
        <v>-1.2921877622331539</v>
      </c>
      <c r="AA312">
        <f t="shared" si="69"/>
        <v>0.64575229344480278</v>
      </c>
      <c r="AC312">
        <f t="shared" si="70"/>
        <v>-7.9199403404566819</v>
      </c>
    </row>
    <row r="313" spans="7:29" x14ac:dyDescent="0.3">
      <c r="G313">
        <v>308</v>
      </c>
      <c r="H313">
        <f t="shared" si="57"/>
        <v>5.3756140961425354</v>
      </c>
      <c r="J313">
        <f t="shared" si="58"/>
        <v>-0.11820161304100826</v>
      </c>
      <c r="K313">
        <f t="shared" si="59"/>
        <v>-0.11820161304100826</v>
      </c>
      <c r="L313">
        <f t="shared" si="60"/>
        <v>0.11820161304100826</v>
      </c>
      <c r="N313">
        <f t="shared" si="61"/>
        <v>-0.11820161304100826</v>
      </c>
      <c r="O313">
        <f t="shared" si="62"/>
        <v>-0.23640322608201653</v>
      </c>
      <c r="P313">
        <f t="shared" si="63"/>
        <v>-0.11820161304100826</v>
      </c>
      <c r="R313">
        <f t="shared" si="64"/>
        <v>-3.4461111669390165E-4</v>
      </c>
      <c r="S313">
        <f t="shared" si="65"/>
        <v>-6.892222333878033E-4</v>
      </c>
      <c r="T313">
        <f t="shared" si="66"/>
        <v>-3.4461111660643809E-4</v>
      </c>
      <c r="V313">
        <f t="shared" si="67"/>
        <v>-1.2749969664030001</v>
      </c>
      <c r="W313">
        <f t="shared" si="68"/>
        <v>-2.5499939328060002</v>
      </c>
      <c r="X313">
        <f t="shared" si="68"/>
        <v>-1.2749969660794012</v>
      </c>
      <c r="AA313">
        <f t="shared" si="69"/>
        <v>0.65413718982374003</v>
      </c>
      <c r="AC313">
        <f t="shared" si="70"/>
        <v>-7.8639115044229477</v>
      </c>
    </row>
    <row r="314" spans="7:29" x14ac:dyDescent="0.3">
      <c r="G314">
        <v>309</v>
      </c>
      <c r="H314">
        <f t="shared" si="57"/>
        <v>5.3930673886624785</v>
      </c>
      <c r="J314">
        <f t="shared" si="58"/>
        <v>-0.11657189421854561</v>
      </c>
      <c r="K314">
        <f t="shared" si="59"/>
        <v>-0.11657189421854561</v>
      </c>
      <c r="L314">
        <f t="shared" si="60"/>
        <v>0.11657189421854561</v>
      </c>
      <c r="N314">
        <f t="shared" si="61"/>
        <v>-0.11657189421854561</v>
      </c>
      <c r="O314">
        <f t="shared" si="62"/>
        <v>-0.23314378843709122</v>
      </c>
      <c r="P314">
        <f t="shared" si="63"/>
        <v>-0.11657189421854561</v>
      </c>
      <c r="R314">
        <f t="shared" si="64"/>
        <v>-3.3985974986456446E-4</v>
      </c>
      <c r="S314">
        <f t="shared" si="65"/>
        <v>-6.7971949972912892E-4</v>
      </c>
      <c r="T314">
        <f t="shared" si="66"/>
        <v>-3.3985974977710089E-4</v>
      </c>
      <c r="V314">
        <f t="shared" si="67"/>
        <v>-1.2574177938220596</v>
      </c>
      <c r="W314">
        <f t="shared" si="68"/>
        <v>-2.5148355876441193</v>
      </c>
      <c r="X314">
        <f t="shared" si="68"/>
        <v>-1.2574177934984607</v>
      </c>
      <c r="AA314">
        <f t="shared" si="69"/>
        <v>0.6626555607352741</v>
      </c>
      <c r="AC314">
        <f t="shared" si="70"/>
        <v>-7.8077214458563322</v>
      </c>
    </row>
    <row r="315" spans="7:29" x14ac:dyDescent="0.3">
      <c r="G315">
        <v>310</v>
      </c>
      <c r="H315">
        <f t="shared" si="57"/>
        <v>5.4105206811824216</v>
      </c>
      <c r="J315">
        <f t="shared" si="58"/>
        <v>-0.11490666646784671</v>
      </c>
      <c r="K315">
        <f t="shared" si="59"/>
        <v>-0.11490666646784671</v>
      </c>
      <c r="L315">
        <f t="shared" si="60"/>
        <v>0.11490666646784671</v>
      </c>
      <c r="N315">
        <f t="shared" si="61"/>
        <v>-0.11490666646784671</v>
      </c>
      <c r="O315">
        <f t="shared" si="62"/>
        <v>-0.22981333293569342</v>
      </c>
      <c r="P315">
        <f t="shared" si="63"/>
        <v>-0.11490666646784671</v>
      </c>
      <c r="R315">
        <f t="shared" si="64"/>
        <v>-3.3500485846310992E-4</v>
      </c>
      <c r="S315">
        <f t="shared" si="65"/>
        <v>-6.7000971692621984E-4</v>
      </c>
      <c r="T315">
        <f t="shared" si="66"/>
        <v>-3.3500485837564635E-4</v>
      </c>
      <c r="V315">
        <f t="shared" si="67"/>
        <v>-1.2394555996001919</v>
      </c>
      <c r="W315">
        <f t="shared" si="68"/>
        <v>-2.4789111992003838</v>
      </c>
      <c r="X315">
        <f t="shared" si="68"/>
        <v>-1.239455599276593</v>
      </c>
      <c r="AA315">
        <f t="shared" si="69"/>
        <v>0.67129881684757442</v>
      </c>
      <c r="AC315">
        <f t="shared" si="70"/>
        <v>-7.751441095787972</v>
      </c>
    </row>
    <row r="316" spans="7:29" x14ac:dyDescent="0.3">
      <c r="G316">
        <v>311</v>
      </c>
      <c r="H316">
        <f t="shared" si="57"/>
        <v>5.4279739737023647</v>
      </c>
      <c r="J316">
        <f t="shared" si="58"/>
        <v>-0.11320643703341583</v>
      </c>
      <c r="K316">
        <f t="shared" si="59"/>
        <v>-0.11320643703341583</v>
      </c>
      <c r="L316">
        <f t="shared" si="60"/>
        <v>0.11320643703341583</v>
      </c>
      <c r="N316">
        <f t="shared" si="61"/>
        <v>-0.11320643703341583</v>
      </c>
      <c r="O316">
        <f t="shared" si="62"/>
        <v>-0.22641287406683167</v>
      </c>
      <c r="P316">
        <f t="shared" si="63"/>
        <v>-0.11320643703341583</v>
      </c>
      <c r="R316">
        <f t="shared" si="64"/>
        <v>-3.3004792133648929E-4</v>
      </c>
      <c r="S316">
        <f t="shared" si="65"/>
        <v>-6.6009584267297857E-4</v>
      </c>
      <c r="T316">
        <f t="shared" si="66"/>
        <v>-3.3004792124902572E-4</v>
      </c>
      <c r="V316">
        <f t="shared" si="67"/>
        <v>-1.2211158551957608</v>
      </c>
      <c r="W316">
        <f t="shared" si="68"/>
        <v>-2.4422317103915216</v>
      </c>
      <c r="X316">
        <f t="shared" si="68"/>
        <v>-1.2211158548721619</v>
      </c>
      <c r="AA316">
        <f t="shared" si="69"/>
        <v>0.68005797519785438</v>
      </c>
      <c r="AC316">
        <f t="shared" si="70"/>
        <v>-7.6951405327576321</v>
      </c>
    </row>
    <row r="317" spans="7:29" x14ac:dyDescent="0.3">
      <c r="G317">
        <v>312</v>
      </c>
      <c r="H317">
        <f t="shared" si="57"/>
        <v>5.4454272662223078</v>
      </c>
      <c r="J317">
        <f t="shared" si="58"/>
        <v>-0.11147172382160918</v>
      </c>
      <c r="K317">
        <f t="shared" si="59"/>
        <v>-0.11147172382160918</v>
      </c>
      <c r="L317">
        <f t="shared" si="60"/>
        <v>0.11147172382160918</v>
      </c>
      <c r="N317">
        <f t="shared" si="61"/>
        <v>-0.11147172382160918</v>
      </c>
      <c r="O317">
        <f t="shared" si="62"/>
        <v>-0.22294344764321836</v>
      </c>
      <c r="P317">
        <f t="shared" si="63"/>
        <v>-0.11147172382160918</v>
      </c>
      <c r="R317">
        <f t="shared" si="64"/>
        <v>-3.2499044841577022E-4</v>
      </c>
      <c r="S317">
        <f t="shared" si="65"/>
        <v>-6.4998089683154044E-4</v>
      </c>
      <c r="T317">
        <f t="shared" si="66"/>
        <v>-3.2499044832830665E-4</v>
      </c>
      <c r="V317">
        <f t="shared" si="67"/>
        <v>-1.202404147072573</v>
      </c>
      <c r="W317">
        <f t="shared" si="68"/>
        <v>-2.4048082941451461</v>
      </c>
      <c r="X317">
        <f t="shared" si="68"/>
        <v>-1.2024041467489741</v>
      </c>
      <c r="AA317">
        <f t="shared" si="69"/>
        <v>0.6889236607342194</v>
      </c>
      <c r="AC317">
        <f t="shared" si="70"/>
        <v>-7.6388889069564332</v>
      </c>
    </row>
    <row r="318" spans="7:29" x14ac:dyDescent="0.3">
      <c r="G318">
        <v>313</v>
      </c>
      <c r="H318">
        <f t="shared" si="57"/>
        <v>5.4628805587422518</v>
      </c>
      <c r="J318">
        <f t="shared" si="58"/>
        <v>-0.10970305524287555</v>
      </c>
      <c r="K318">
        <f t="shared" si="59"/>
        <v>-0.10970305524287555</v>
      </c>
      <c r="L318">
        <f t="shared" si="60"/>
        <v>0.10970305524287555</v>
      </c>
      <c r="N318">
        <f t="shared" si="61"/>
        <v>-0.10970305524287555</v>
      </c>
      <c r="O318">
        <f t="shared" si="62"/>
        <v>-0.21940611048575109</v>
      </c>
      <c r="P318">
        <f t="shared" si="63"/>
        <v>-0.10970305524287555</v>
      </c>
      <c r="R318">
        <f t="shared" si="64"/>
        <v>-3.1983398025619691E-4</v>
      </c>
      <c r="S318">
        <f t="shared" si="65"/>
        <v>-6.3966796051239381E-4</v>
      </c>
      <c r="T318">
        <f t="shared" si="66"/>
        <v>-3.1983398016873334E-4</v>
      </c>
      <c r="V318">
        <f t="shared" si="67"/>
        <v>-1.1833261749981858</v>
      </c>
      <c r="W318">
        <f t="shared" si="68"/>
        <v>-2.3666523499963716</v>
      </c>
      <c r="X318">
        <f t="shared" si="68"/>
        <v>-1.1833261746745869</v>
      </c>
      <c r="AA318">
        <f t="shared" si="69"/>
        <v>0.69788610944577512</v>
      </c>
      <c r="AC318">
        <f t="shared" si="70"/>
        <v>-7.5827543700704432</v>
      </c>
    </row>
    <row r="319" spans="7:29" x14ac:dyDescent="0.3">
      <c r="G319">
        <v>314</v>
      </c>
      <c r="H319">
        <f t="shared" si="57"/>
        <v>5.4803338512621949</v>
      </c>
      <c r="J319">
        <f t="shared" si="58"/>
        <v>-0.10790097005079767</v>
      </c>
      <c r="K319">
        <f t="shared" si="59"/>
        <v>-0.10790097005079767</v>
      </c>
      <c r="L319">
        <f t="shared" si="60"/>
        <v>0.10790097005079767</v>
      </c>
      <c r="N319">
        <f t="shared" si="61"/>
        <v>-0.10790097005079767</v>
      </c>
      <c r="O319">
        <f t="shared" si="62"/>
        <v>-0.21580194010159534</v>
      </c>
      <c r="P319">
        <f t="shared" si="63"/>
        <v>-0.10790097005079767</v>
      </c>
      <c r="R319">
        <f t="shared" si="64"/>
        <v>-3.1458008756792325E-4</v>
      </c>
      <c r="S319">
        <f t="shared" si="65"/>
        <v>-6.291601751358465E-4</v>
      </c>
      <c r="T319">
        <f t="shared" si="66"/>
        <v>-3.1458008748045968E-4</v>
      </c>
      <c r="V319">
        <f t="shared" si="67"/>
        <v>-1.1638877503077081</v>
      </c>
      <c r="W319">
        <f t="shared" si="68"/>
        <v>-2.3277755006154162</v>
      </c>
      <c r="X319">
        <f t="shared" si="68"/>
        <v>-1.1638877499841094</v>
      </c>
      <c r="AA319">
        <f t="shared" si="69"/>
        <v>0.7069351731385296</v>
      </c>
      <c r="AC319">
        <f t="shared" si="70"/>
        <v>-7.5268040106579113</v>
      </c>
    </row>
    <row r="320" spans="7:29" x14ac:dyDescent="0.3">
      <c r="G320">
        <v>315</v>
      </c>
      <c r="H320">
        <f t="shared" si="57"/>
        <v>5.497787143782138</v>
      </c>
      <c r="J320">
        <f t="shared" si="58"/>
        <v>-0.10606601717798216</v>
      </c>
      <c r="K320">
        <f t="shared" si="59"/>
        <v>-0.10606601717798216</v>
      </c>
      <c r="L320">
        <f t="shared" si="60"/>
        <v>0.10606601717798216</v>
      </c>
      <c r="N320">
        <f t="shared" si="61"/>
        <v>-0.10606601717798216</v>
      </c>
      <c r="O320">
        <f t="shared" si="62"/>
        <v>-0.21213203435596431</v>
      </c>
      <c r="P320">
        <f t="shared" si="63"/>
        <v>-0.10606601717798216</v>
      </c>
      <c r="R320">
        <f t="shared" si="64"/>
        <v>-3.0923037073755732E-4</v>
      </c>
      <c r="S320">
        <f t="shared" si="65"/>
        <v>-6.1846074147511464E-4</v>
      </c>
      <c r="T320">
        <f t="shared" si="66"/>
        <v>-3.0923037065009375E-4</v>
      </c>
      <c r="V320">
        <f t="shared" si="67"/>
        <v>-1.1440947941336035</v>
      </c>
      <c r="W320">
        <f t="shared" si="68"/>
        <v>-2.288189588267207</v>
      </c>
      <c r="X320">
        <f t="shared" si="68"/>
        <v>-1.1440947938100048</v>
      </c>
      <c r="AA320">
        <f t="shared" si="69"/>
        <v>0.71606032590805446</v>
      </c>
      <c r="AC320">
        <f t="shared" si="70"/>
        <v>-7.4711037948749368</v>
      </c>
    </row>
    <row r="321" spans="7:29" x14ac:dyDescent="0.3">
      <c r="G321">
        <v>316</v>
      </c>
      <c r="H321">
        <f t="shared" si="57"/>
        <v>5.5152404363020811</v>
      </c>
      <c r="J321">
        <f t="shared" si="58"/>
        <v>-0.10419875556884964</v>
      </c>
      <c r="K321">
        <f t="shared" si="59"/>
        <v>-0.10419875556884964</v>
      </c>
      <c r="L321">
        <f t="shared" si="60"/>
        <v>0.10419875556884964</v>
      </c>
      <c r="N321">
        <f t="shared" si="61"/>
        <v>-0.10419875556884964</v>
      </c>
      <c r="O321">
        <f t="shared" si="62"/>
        <v>-0.20839751113769928</v>
      </c>
      <c r="P321">
        <f t="shared" si="63"/>
        <v>-0.10419875556884964</v>
      </c>
      <c r="R321">
        <f t="shared" si="64"/>
        <v>-3.0378645934066951E-4</v>
      </c>
      <c r="S321">
        <f t="shared" si="65"/>
        <v>-6.0757291868133903E-4</v>
      </c>
      <c r="T321">
        <f t="shared" si="66"/>
        <v>-3.0378645925320595E-4</v>
      </c>
      <c r="V321">
        <f t="shared" si="67"/>
        <v>-1.1239533356020615</v>
      </c>
      <c r="W321">
        <f t="shared" si="68"/>
        <v>-2.2479066712041229</v>
      </c>
      <c r="X321">
        <f t="shared" si="68"/>
        <v>-1.1239533352784625</v>
      </c>
      <c r="AA321">
        <f t="shared" si="69"/>
        <v>0.72525067235275964</v>
      </c>
      <c r="AC321">
        <f t="shared" si="70"/>
        <v>-7.4157185123491107</v>
      </c>
    </row>
    <row r="322" spans="7:29" x14ac:dyDescent="0.3">
      <c r="G322">
        <v>317</v>
      </c>
      <c r="H322">
        <f t="shared" si="57"/>
        <v>5.532693728822025</v>
      </c>
      <c r="J322">
        <f t="shared" si="58"/>
        <v>-0.10229975400937473</v>
      </c>
      <c r="K322">
        <f t="shared" si="59"/>
        <v>-0.10229975400937473</v>
      </c>
      <c r="L322">
        <f t="shared" si="60"/>
        <v>0.10229975400937473</v>
      </c>
      <c r="N322">
        <f t="shared" si="61"/>
        <v>-0.10229975400937473</v>
      </c>
      <c r="O322">
        <f t="shared" si="62"/>
        <v>-0.20459950801874946</v>
      </c>
      <c r="P322">
        <f t="shared" si="63"/>
        <v>-0.10229975400937473</v>
      </c>
      <c r="R322">
        <f t="shared" si="64"/>
        <v>-2.9825001164540736E-4</v>
      </c>
      <c r="S322">
        <f t="shared" si="65"/>
        <v>-5.9650002329081472E-4</v>
      </c>
      <c r="T322">
        <f t="shared" si="66"/>
        <v>-2.982500115579438E-4</v>
      </c>
      <c r="V322">
        <f t="shared" si="67"/>
        <v>-1.1034695099964638</v>
      </c>
      <c r="W322">
        <f t="shared" si="68"/>
        <v>-2.2069390199929275</v>
      </c>
      <c r="X322">
        <f t="shared" si="68"/>
        <v>-1.1034695096728648</v>
      </c>
      <c r="AA322">
        <f t="shared" si="69"/>
        <v>0.73449495756394478</v>
      </c>
      <c r="AC322">
        <f t="shared" si="70"/>
        <v>-7.3607117269885682</v>
      </c>
    </row>
    <row r="323" spans="7:29" x14ac:dyDescent="0.3">
      <c r="G323">
        <v>318</v>
      </c>
      <c r="H323">
        <f t="shared" si="57"/>
        <v>5.5501470213419681</v>
      </c>
      <c r="J323">
        <f t="shared" si="58"/>
        <v>-0.10036959095382872</v>
      </c>
      <c r="K323">
        <f t="shared" si="59"/>
        <v>-0.10036959095382872</v>
      </c>
      <c r="L323">
        <f t="shared" si="60"/>
        <v>0.10036959095382872</v>
      </c>
      <c r="N323">
        <f t="shared" si="61"/>
        <v>-0.10036959095382872</v>
      </c>
      <c r="O323">
        <f t="shared" si="62"/>
        <v>-0.20073918190765744</v>
      </c>
      <c r="P323">
        <f t="shared" si="63"/>
        <v>-0.10036959095382872</v>
      </c>
      <c r="R323">
        <f t="shared" si="64"/>
        <v>-2.9262271410737233E-4</v>
      </c>
      <c r="S323">
        <f t="shared" si="65"/>
        <v>-5.8524542821474467E-4</v>
      </c>
      <c r="T323">
        <f t="shared" si="66"/>
        <v>-2.9262271401990877E-4</v>
      </c>
      <c r="V323">
        <f t="shared" si="67"/>
        <v>-1.0826495568885242</v>
      </c>
      <c r="W323">
        <f t="shared" si="68"/>
        <v>-2.1652991137770483</v>
      </c>
      <c r="X323">
        <f t="shared" si="68"/>
        <v>-1.0826495565649252</v>
      </c>
      <c r="AA323">
        <f t="shared" si="69"/>
        <v>0.74378157892060437</v>
      </c>
      <c r="AC323">
        <f t="shared" si="70"/>
        <v>-7.30614573250425</v>
      </c>
    </row>
    <row r="324" spans="7:29" x14ac:dyDescent="0.3">
      <c r="G324">
        <v>319</v>
      </c>
      <c r="H324">
        <f t="shared" si="57"/>
        <v>5.5676003138619112</v>
      </c>
      <c r="J324">
        <f t="shared" si="58"/>
        <v>-9.8408854348576102E-2</v>
      </c>
      <c r="K324">
        <f t="shared" si="59"/>
        <v>-9.8408854348576102E-2</v>
      </c>
      <c r="L324">
        <f t="shared" si="60"/>
        <v>9.8408854348576102E-2</v>
      </c>
      <c r="N324">
        <f t="shared" si="61"/>
        <v>-9.8408854348576102E-2</v>
      </c>
      <c r="O324">
        <f t="shared" si="62"/>
        <v>-0.1968177086971522</v>
      </c>
      <c r="P324">
        <f t="shared" si="63"/>
        <v>-9.8408854348576102E-2</v>
      </c>
      <c r="R324">
        <f t="shared" si="64"/>
        <v>-2.8690628085590702E-4</v>
      </c>
      <c r="S324">
        <f t="shared" si="65"/>
        <v>-5.7381256171181404E-4</v>
      </c>
      <c r="T324">
        <f t="shared" si="66"/>
        <v>-2.8690628076844345E-4</v>
      </c>
      <c r="V324">
        <f t="shared" si="67"/>
        <v>-1.0614998182376454</v>
      </c>
      <c r="W324">
        <f t="shared" si="68"/>
        <v>-2.1229996364752908</v>
      </c>
      <c r="X324">
        <f t="shared" si="68"/>
        <v>-1.0614998179140465</v>
      </c>
      <c r="AA324">
        <f t="shared" si="69"/>
        <v>0.75309859970824855</v>
      </c>
      <c r="AC324">
        <f t="shared" si="70"/>
        <v>-7.2520815124161828</v>
      </c>
    </row>
    <row r="325" spans="7:29" x14ac:dyDescent="0.3">
      <c r="G325">
        <v>320</v>
      </c>
      <c r="H325">
        <f t="shared" si="57"/>
        <v>5.5850536063818543</v>
      </c>
      <c r="J325">
        <f t="shared" si="58"/>
        <v>-9.6418141452980929E-2</v>
      </c>
      <c r="K325">
        <f t="shared" si="59"/>
        <v>-9.6418141452980929E-2</v>
      </c>
      <c r="L325">
        <f t="shared" si="60"/>
        <v>9.6418141452980929E-2</v>
      </c>
      <c r="N325">
        <f t="shared" si="61"/>
        <v>-9.6418141452980929E-2</v>
      </c>
      <c r="O325">
        <f t="shared" si="62"/>
        <v>-0.19283628290596186</v>
      </c>
      <c r="P325">
        <f t="shared" si="63"/>
        <v>-9.6418141452980929E-2</v>
      </c>
      <c r="R325">
        <f t="shared" si="64"/>
        <v>-2.8110245317195605E-4</v>
      </c>
      <c r="S325">
        <f t="shared" si="65"/>
        <v>-5.622049063439121E-4</v>
      </c>
      <c r="T325">
        <f t="shared" si="66"/>
        <v>-2.8110245308449248E-4</v>
      </c>
      <c r="V325">
        <f t="shared" si="67"/>
        <v>-1.0400267364591023</v>
      </c>
      <c r="W325">
        <f t="shared" si="68"/>
        <v>-2.0800534729182045</v>
      </c>
      <c r="X325">
        <f t="shared" si="68"/>
        <v>-1.0400267361355033</v>
      </c>
      <c r="AA325">
        <f t="shared" si="69"/>
        <v>0.76243376457186596</v>
      </c>
      <c r="AC325">
        <f t="shared" si="70"/>
        <v>-7.1985787043097407</v>
      </c>
    </row>
    <row r="326" spans="7:29" x14ac:dyDescent="0.3">
      <c r="G326">
        <v>321</v>
      </c>
      <c r="H326">
        <f t="shared" ref="H326:H365" si="71">RADIANS(G326)</f>
        <v>5.6025068989017974</v>
      </c>
      <c r="J326">
        <f t="shared" ref="J326:J365" si="72">((SIN(H326))*$C$4)</f>
        <v>-9.4398058657475678E-2</v>
      </c>
      <c r="K326">
        <f t="shared" ref="K326:K365" si="73">((SIN(H326))*$C$5)</f>
        <v>-9.4398058657475678E-2</v>
      </c>
      <c r="L326">
        <f t="shared" ref="L326:L365" si="74">ABS((SIN(H326))*$C$6)</f>
        <v>9.4398058657475678E-2</v>
      </c>
      <c r="N326">
        <f t="shared" ref="N326:N365" si="75">J326</f>
        <v>-9.4398058657475678E-2</v>
      </c>
      <c r="O326">
        <f t="shared" ref="O326:O365" si="76">J326+K326</f>
        <v>-0.18879611731495136</v>
      </c>
      <c r="P326">
        <f t="shared" ref="P326:P365" si="77">J326+K326+L326</f>
        <v>-9.4398058657475678E-2</v>
      </c>
      <c r="R326">
        <f t="shared" ref="R326:R365" si="78">N326/$C$2+$C$10</f>
        <v>-2.7521299895765503E-4</v>
      </c>
      <c r="S326">
        <f t="shared" ref="S326:S365" si="79">O326/$C$2+2*$C$10</f>
        <v>-5.5042599791531007E-4</v>
      </c>
      <c r="T326">
        <f t="shared" ref="T326:T365" si="80">P326/$C$2+3*$C$10</f>
        <v>-2.7521299887019147E-4</v>
      </c>
      <c r="V326">
        <f t="shared" ref="V326:V365" si="81">2*PI()*$C$8*R326</f>
        <v>-1.0182368524616192</v>
      </c>
      <c r="W326">
        <f t="shared" ref="W326:X365" si="82">2*PI()*$C$8*S326</f>
        <v>-2.0364737049232384</v>
      </c>
      <c r="X326">
        <f t="shared" si="82"/>
        <v>-1.0182368521380205</v>
      </c>
      <c r="AA326">
        <f t="shared" ref="AA326:AA365" si="83">SQRT(   (2*COS(V327/2))^2      +  (2*COS((W327-X327)/2))^2     + 8*COS(V327/2)*COS((W327-X327)/2)*COS((W327+X327-V327)/2)                            )/4</f>
        <v>0.77177451680358644</v>
      </c>
      <c r="AC326">
        <f t="shared" ref="AC326:AC365" si="84">10*LOG(AA326/4)</f>
        <v>-7.1456955681051095</v>
      </c>
    </row>
    <row r="327" spans="7:29" x14ac:dyDescent="0.3">
      <c r="G327">
        <v>322</v>
      </c>
      <c r="H327">
        <f t="shared" si="71"/>
        <v>5.6199601914217414</v>
      </c>
      <c r="J327">
        <f t="shared" si="72"/>
        <v>-9.2349221298848719E-2</v>
      </c>
      <c r="K327">
        <f t="shared" si="73"/>
        <v>-9.2349221298848719E-2</v>
      </c>
      <c r="L327">
        <f t="shared" si="74"/>
        <v>9.2349221298848719E-2</v>
      </c>
      <c r="N327">
        <f t="shared" si="75"/>
        <v>-9.2349221298848719E-2</v>
      </c>
      <c r="O327">
        <f t="shared" si="76"/>
        <v>-0.18469844259769744</v>
      </c>
      <c r="P327">
        <f t="shared" si="77"/>
        <v>-9.2349221298848719E-2</v>
      </c>
      <c r="R327">
        <f t="shared" si="78"/>
        <v>-2.6923971219780968E-4</v>
      </c>
      <c r="S327">
        <f t="shared" si="79"/>
        <v>-5.3847942439561936E-4</v>
      </c>
      <c r="T327">
        <f t="shared" si="80"/>
        <v>-2.6923971211034612E-4</v>
      </c>
      <c r="V327">
        <f t="shared" si="81"/>
        <v>-0.99613680365494428</v>
      </c>
      <c r="W327">
        <f t="shared" si="82"/>
        <v>-1.9922736073098886</v>
      </c>
      <c r="X327">
        <f t="shared" si="82"/>
        <v>-0.99613680333134536</v>
      </c>
      <c r="AA327">
        <f t="shared" si="83"/>
        <v>0.78110801745565739</v>
      </c>
      <c r="AC327">
        <f t="shared" si="84"/>
        <v>-7.0934889581024816</v>
      </c>
    </row>
    <row r="328" spans="7:29" x14ac:dyDescent="0.3">
      <c r="G328">
        <v>323</v>
      </c>
      <c r="H328">
        <f t="shared" si="71"/>
        <v>5.6374134839416845</v>
      </c>
      <c r="J328">
        <f t="shared" si="72"/>
        <v>-9.0272253472807235E-2</v>
      </c>
      <c r="K328">
        <f t="shared" si="73"/>
        <v>-9.0272253472807235E-2</v>
      </c>
      <c r="L328">
        <f t="shared" si="74"/>
        <v>9.0272253472807235E-2</v>
      </c>
      <c r="N328">
        <f t="shared" si="75"/>
        <v>-9.0272253472807235E-2</v>
      </c>
      <c r="O328">
        <f t="shared" si="76"/>
        <v>-0.18054450694561447</v>
      </c>
      <c r="P328">
        <f t="shared" si="77"/>
        <v>-9.0272253472807235E-2</v>
      </c>
      <c r="R328">
        <f t="shared" si="78"/>
        <v>-2.6318441241343215E-4</v>
      </c>
      <c r="S328">
        <f t="shared" si="79"/>
        <v>-5.2636882482686429E-4</v>
      </c>
      <c r="T328">
        <f t="shared" si="80"/>
        <v>-2.6318441232596858E-4</v>
      </c>
      <c r="V328">
        <f t="shared" si="81"/>
        <v>-0.97373332192803363</v>
      </c>
      <c r="W328">
        <f t="shared" si="82"/>
        <v>-1.9474666438560673</v>
      </c>
      <c r="X328">
        <f t="shared" si="82"/>
        <v>-0.97373332160443471</v>
      </c>
      <c r="AA328">
        <f t="shared" si="83"/>
        <v>0.7904211662591214</v>
      </c>
      <c r="AC328">
        <f t="shared" si="84"/>
        <v>-7.0420142985661585</v>
      </c>
    </row>
    <row r="329" spans="7:29" x14ac:dyDescent="0.3">
      <c r="G329">
        <v>324</v>
      </c>
      <c r="H329">
        <f t="shared" si="71"/>
        <v>5.6548667764616276</v>
      </c>
      <c r="J329">
        <f t="shared" si="72"/>
        <v>-8.8167787843870998E-2</v>
      </c>
      <c r="K329">
        <f t="shared" si="73"/>
        <v>-8.8167787843870998E-2</v>
      </c>
      <c r="L329">
        <f t="shared" si="74"/>
        <v>8.8167787843870998E-2</v>
      </c>
      <c r="N329">
        <f t="shared" si="75"/>
        <v>-8.8167787843870998E-2</v>
      </c>
      <c r="O329">
        <f t="shared" si="76"/>
        <v>-0.176335575687742</v>
      </c>
      <c r="P329">
        <f t="shared" si="77"/>
        <v>-8.8167787843870998E-2</v>
      </c>
      <c r="R329">
        <f t="shared" si="78"/>
        <v>-2.5704894410749564E-4</v>
      </c>
      <c r="S329">
        <f t="shared" si="79"/>
        <v>-5.1409788821499128E-4</v>
      </c>
      <c r="T329">
        <f t="shared" si="80"/>
        <v>-2.5704894402003208E-4</v>
      </c>
      <c r="V329">
        <f t="shared" si="81"/>
        <v>-0.95103323159844833</v>
      </c>
      <c r="W329">
        <f t="shared" si="82"/>
        <v>-1.9020664631968967</v>
      </c>
      <c r="X329">
        <f t="shared" si="82"/>
        <v>-0.95103323127484951</v>
      </c>
      <c r="AA329">
        <f t="shared" si="83"/>
        <v>0.79970062431806388</v>
      </c>
      <c r="AC329">
        <f t="shared" si="84"/>
        <v>-6.9913255626132562</v>
      </c>
    </row>
    <row r="330" spans="7:29" x14ac:dyDescent="0.3">
      <c r="G330">
        <v>325</v>
      </c>
      <c r="H330">
        <f t="shared" si="71"/>
        <v>5.6723200689815707</v>
      </c>
      <c r="J330">
        <f t="shared" si="72"/>
        <v>-8.6036465452656974E-2</v>
      </c>
      <c r="K330">
        <f t="shared" si="73"/>
        <v>-8.6036465452656974E-2</v>
      </c>
      <c r="L330">
        <f t="shared" si="74"/>
        <v>8.6036465452656974E-2</v>
      </c>
      <c r="N330">
        <f t="shared" si="75"/>
        <v>-8.6036465452656974E-2</v>
      </c>
      <c r="O330">
        <f t="shared" si="76"/>
        <v>-0.17207293090531395</v>
      </c>
      <c r="P330">
        <f t="shared" si="77"/>
        <v>-8.6036465452656974E-2</v>
      </c>
      <c r="R330">
        <f t="shared" si="78"/>
        <v>-2.5083517620308156E-4</v>
      </c>
      <c r="S330">
        <f t="shared" si="79"/>
        <v>-5.0167035240616313E-4</v>
      </c>
      <c r="T330">
        <f t="shared" si="80"/>
        <v>-2.50835176115618E-4</v>
      </c>
      <c r="V330">
        <f t="shared" si="81"/>
        <v>-0.92804344733360289</v>
      </c>
      <c r="W330">
        <f t="shared" si="82"/>
        <v>-1.8560868946672058</v>
      </c>
      <c r="X330">
        <f t="shared" si="82"/>
        <v>-0.92804344701000407</v>
      </c>
      <c r="AA330">
        <f t="shared" si="83"/>
        <v>0.80893283853862397</v>
      </c>
      <c r="AC330">
        <f t="shared" si="84"/>
        <v>-6.9414752541762548</v>
      </c>
    </row>
    <row r="331" spans="7:29" x14ac:dyDescent="0.3">
      <c r="G331">
        <v>326</v>
      </c>
      <c r="H331">
        <f t="shared" si="71"/>
        <v>5.6897733615015147</v>
      </c>
      <c r="J331">
        <f t="shared" si="72"/>
        <v>-8.3878935520611986E-2</v>
      </c>
      <c r="K331">
        <f t="shared" si="73"/>
        <v>-8.3878935520611986E-2</v>
      </c>
      <c r="L331">
        <f t="shared" si="74"/>
        <v>8.3878935520611986E-2</v>
      </c>
      <c r="N331">
        <f t="shared" si="75"/>
        <v>-8.3878935520611986E-2</v>
      </c>
      <c r="O331">
        <f t="shared" si="76"/>
        <v>-0.16775787104122397</v>
      </c>
      <c r="P331">
        <f t="shared" si="77"/>
        <v>-8.3878935520611986E-2</v>
      </c>
      <c r="R331">
        <f t="shared" si="78"/>
        <v>-2.4454500147408744E-4</v>
      </c>
      <c r="S331">
        <f t="shared" si="79"/>
        <v>-4.8909000294817487E-4</v>
      </c>
      <c r="T331">
        <f t="shared" si="80"/>
        <v>-2.4454500138662387E-4</v>
      </c>
      <c r="V331">
        <f t="shared" si="81"/>
        <v>-0.90477097204449031</v>
      </c>
      <c r="W331">
        <f t="shared" si="82"/>
        <v>-1.8095419440889806</v>
      </c>
      <c r="X331">
        <f t="shared" si="82"/>
        <v>-0.90477097172089138</v>
      </c>
      <c r="AA331">
        <f t="shared" si="83"/>
        <v>0.81810406774113542</v>
      </c>
      <c r="AC331">
        <f t="shared" si="84"/>
        <v>-6.8925143928134176</v>
      </c>
    </row>
    <row r="332" spans="7:29" x14ac:dyDescent="0.3">
      <c r="G332">
        <v>327</v>
      </c>
      <c r="H332">
        <f t="shared" si="71"/>
        <v>5.7072266540214578</v>
      </c>
      <c r="J332">
        <f t="shared" si="72"/>
        <v>-8.1695855252254049E-2</v>
      </c>
      <c r="K332">
        <f t="shared" si="73"/>
        <v>-8.1695855252254049E-2</v>
      </c>
      <c r="L332">
        <f t="shared" si="74"/>
        <v>8.1695855252254049E-2</v>
      </c>
      <c r="N332">
        <f t="shared" si="75"/>
        <v>-8.1695855252254049E-2</v>
      </c>
      <c r="O332">
        <f t="shared" si="76"/>
        <v>-0.1633917105045081</v>
      </c>
      <c r="P332">
        <f t="shared" si="77"/>
        <v>-8.1695855252254049E-2</v>
      </c>
      <c r="R332">
        <f t="shared" si="78"/>
        <v>-2.3818033596867069E-4</v>
      </c>
      <c r="S332">
        <f t="shared" si="79"/>
        <v>-4.7636067193734138E-4</v>
      </c>
      <c r="T332">
        <f t="shared" si="80"/>
        <v>-2.3818033588120712E-4</v>
      </c>
      <c r="V332">
        <f t="shared" si="81"/>
        <v>-0.88122289475253168</v>
      </c>
      <c r="W332">
        <f t="shared" si="82"/>
        <v>-1.7624457895050634</v>
      </c>
      <c r="X332">
        <f t="shared" si="82"/>
        <v>-0.88122289442893276</v>
      </c>
      <c r="AA332">
        <f t="shared" si="83"/>
        <v>0.82720041039291703</v>
      </c>
      <c r="AC332">
        <f t="shared" si="84"/>
        <v>-6.8444925011468225</v>
      </c>
    </row>
    <row r="333" spans="7:29" x14ac:dyDescent="0.3">
      <c r="G333">
        <v>328</v>
      </c>
      <c r="H333">
        <f t="shared" si="71"/>
        <v>5.7246799465414009</v>
      </c>
      <c r="J333">
        <f t="shared" si="72"/>
        <v>-7.9487889634980755E-2</v>
      </c>
      <c r="K333">
        <f t="shared" si="73"/>
        <v>-7.9487889634980755E-2</v>
      </c>
      <c r="L333">
        <f t="shared" si="74"/>
        <v>7.9487889634980755E-2</v>
      </c>
      <c r="N333">
        <f t="shared" si="75"/>
        <v>-7.9487889634980755E-2</v>
      </c>
      <c r="O333">
        <f t="shared" si="76"/>
        <v>-0.15897577926996151</v>
      </c>
      <c r="P333">
        <f t="shared" si="77"/>
        <v>-7.9487889634980755E-2</v>
      </c>
      <c r="R333">
        <f t="shared" si="78"/>
        <v>-2.3174311842559986E-4</v>
      </c>
      <c r="S333">
        <f t="shared" si="79"/>
        <v>-4.6348623685119972E-4</v>
      </c>
      <c r="T333">
        <f t="shared" si="80"/>
        <v>-2.3174311833813629E-4</v>
      </c>
      <c r="V333">
        <f t="shared" si="81"/>
        <v>-0.85740638843018435</v>
      </c>
      <c r="W333">
        <f t="shared" si="82"/>
        <v>-1.7148127768603687</v>
      </c>
      <c r="X333">
        <f t="shared" si="82"/>
        <v>-0.85740638810658543</v>
      </c>
      <c r="AA333">
        <f t="shared" si="83"/>
        <v>0.83620783388836761</v>
      </c>
      <c r="AC333">
        <f t="shared" si="84"/>
        <v>-6.7974575947143148</v>
      </c>
    </row>
    <row r="334" spans="7:29" x14ac:dyDescent="0.3">
      <c r="G334">
        <v>329</v>
      </c>
      <c r="H334">
        <f t="shared" si="71"/>
        <v>5.742133239061344</v>
      </c>
      <c r="J334">
        <f t="shared" si="72"/>
        <v>-7.7255711236508165E-2</v>
      </c>
      <c r="K334">
        <f t="shared" si="73"/>
        <v>-7.7255711236508165E-2</v>
      </c>
      <c r="L334">
        <f t="shared" si="74"/>
        <v>7.7255711236508165E-2</v>
      </c>
      <c r="N334">
        <f t="shared" si="75"/>
        <v>-7.7255711236508165E-2</v>
      </c>
      <c r="O334">
        <f t="shared" si="76"/>
        <v>-0.15451142247301633</v>
      </c>
      <c r="P334">
        <f t="shared" si="77"/>
        <v>-7.7255711236508165E-2</v>
      </c>
      <c r="R334">
        <f t="shared" si="78"/>
        <v>-2.2523530968369726E-4</v>
      </c>
      <c r="S334">
        <f t="shared" si="79"/>
        <v>-4.5047061936739452E-4</v>
      </c>
      <c r="T334">
        <f t="shared" si="80"/>
        <v>-2.2523530959623369E-4</v>
      </c>
      <c r="V334">
        <f t="shared" si="81"/>
        <v>-0.83332870781598967</v>
      </c>
      <c r="W334">
        <f t="shared" si="82"/>
        <v>-1.6666574156319793</v>
      </c>
      <c r="X334">
        <f t="shared" si="82"/>
        <v>-0.83332870749239074</v>
      </c>
      <c r="AA334">
        <f t="shared" si="83"/>
        <v>0.84511220529230091</v>
      </c>
      <c r="AC334">
        <f t="shared" si="84"/>
        <v>-6.7514561740288483</v>
      </c>
    </row>
    <row r="335" spans="7:29" x14ac:dyDescent="0.3">
      <c r="G335">
        <v>330</v>
      </c>
      <c r="H335">
        <f t="shared" si="71"/>
        <v>5.7595865315812871</v>
      </c>
      <c r="J335">
        <f t="shared" si="72"/>
        <v>-7.5000000000000067E-2</v>
      </c>
      <c r="K335">
        <f t="shared" si="73"/>
        <v>-7.5000000000000067E-2</v>
      </c>
      <c r="L335">
        <f t="shared" si="74"/>
        <v>7.5000000000000067E-2</v>
      </c>
      <c r="N335">
        <f t="shared" si="75"/>
        <v>-7.5000000000000067E-2</v>
      </c>
      <c r="O335">
        <f t="shared" si="76"/>
        <v>-0.15000000000000013</v>
      </c>
      <c r="P335">
        <f t="shared" si="77"/>
        <v>-7.5000000000000067E-2</v>
      </c>
      <c r="R335">
        <f t="shared" si="78"/>
        <v>-2.1865889208454829E-4</v>
      </c>
      <c r="S335">
        <f t="shared" si="79"/>
        <v>-4.3731778416909657E-4</v>
      </c>
      <c r="T335">
        <f t="shared" si="80"/>
        <v>-2.1865889199708472E-4</v>
      </c>
      <c r="V335">
        <f t="shared" si="81"/>
        <v>-0.8089971872047087</v>
      </c>
      <c r="W335">
        <f t="shared" si="82"/>
        <v>-1.6179943744094174</v>
      </c>
      <c r="X335">
        <f t="shared" si="82"/>
        <v>-0.80899718688110978</v>
      </c>
      <c r="AA335">
        <f t="shared" si="83"/>
        <v>0.85389932345189168</v>
      </c>
      <c r="AC335">
        <f t="shared" si="84"/>
        <v>-6.7065332186463946</v>
      </c>
    </row>
    <row r="336" spans="7:29" x14ac:dyDescent="0.3">
      <c r="G336">
        <v>331</v>
      </c>
      <c r="H336">
        <f t="shared" si="71"/>
        <v>5.7770398241012311</v>
      </c>
      <c r="J336">
        <f t="shared" si="72"/>
        <v>-7.2721443036950537E-2</v>
      </c>
      <c r="K336">
        <f t="shared" si="73"/>
        <v>-7.2721443036950537E-2</v>
      </c>
      <c r="L336">
        <f t="shared" si="74"/>
        <v>7.2721443036950537E-2</v>
      </c>
      <c r="N336">
        <f t="shared" si="75"/>
        <v>-7.2721443036950537E-2</v>
      </c>
      <c r="O336">
        <f t="shared" si="76"/>
        <v>-0.14544288607390107</v>
      </c>
      <c r="P336">
        <f t="shared" si="77"/>
        <v>-7.2721443036950537E-2</v>
      </c>
      <c r="R336">
        <f t="shared" si="78"/>
        <v>-2.1201586886866045E-4</v>
      </c>
      <c r="S336">
        <f t="shared" si="79"/>
        <v>-4.2403173773732089E-4</v>
      </c>
      <c r="T336">
        <f t="shared" si="80"/>
        <v>-2.1201586878119688E-4</v>
      </c>
      <c r="V336">
        <f t="shared" si="81"/>
        <v>-0.78441923821322279</v>
      </c>
      <c r="W336">
        <f t="shared" si="82"/>
        <v>-1.5688384764264456</v>
      </c>
      <c r="X336">
        <f t="shared" si="82"/>
        <v>-0.78441923788962387</v>
      </c>
      <c r="AA336">
        <f t="shared" si="83"/>
        <v>0.86255495237230928</v>
      </c>
      <c r="AC336">
        <f t="shared" si="84"/>
        <v>-6.6627321830517436</v>
      </c>
    </row>
    <row r="337" spans="7:29" x14ac:dyDescent="0.3">
      <c r="G337">
        <v>332</v>
      </c>
      <c r="H337">
        <f t="shared" si="71"/>
        <v>5.7944931166211742</v>
      </c>
      <c r="J337">
        <f t="shared" si="72"/>
        <v>-7.0420734417883615E-2</v>
      </c>
      <c r="K337">
        <f t="shared" si="73"/>
        <v>-7.0420734417883615E-2</v>
      </c>
      <c r="L337">
        <f t="shared" si="74"/>
        <v>7.0420734417883615E-2</v>
      </c>
      <c r="N337">
        <f t="shared" si="75"/>
        <v>-7.0420734417883615E-2</v>
      </c>
      <c r="O337">
        <f t="shared" si="76"/>
        <v>-0.14084146883576723</v>
      </c>
      <c r="P337">
        <f t="shared" si="77"/>
        <v>-7.0420734417883615E-2</v>
      </c>
      <c r="R337">
        <f t="shared" si="78"/>
        <v>-2.0530826356525834E-4</v>
      </c>
      <c r="S337">
        <f t="shared" si="79"/>
        <v>-4.1061652713051669E-4</v>
      </c>
      <c r="T337">
        <f t="shared" si="80"/>
        <v>-2.0530826347779478E-4</v>
      </c>
      <c r="V337">
        <f t="shared" si="81"/>
        <v>-0.75960234752288913</v>
      </c>
      <c r="W337">
        <f t="shared" si="82"/>
        <v>-1.5192046950457783</v>
      </c>
      <c r="X337">
        <f t="shared" si="82"/>
        <v>-0.75960234719929032</v>
      </c>
      <c r="AA337">
        <f t="shared" si="83"/>
        <v>0.87106485574118342</v>
      </c>
      <c r="AC337">
        <f t="shared" si="84"/>
        <v>-6.6200949941798939</v>
      </c>
    </row>
    <row r="338" spans="7:29" x14ac:dyDescent="0.3">
      <c r="G338">
        <v>333</v>
      </c>
      <c r="H338">
        <f t="shared" si="71"/>
        <v>5.8119464091411173</v>
      </c>
      <c r="J338">
        <f t="shared" si="72"/>
        <v>-6.8098574960932037E-2</v>
      </c>
      <c r="K338">
        <f t="shared" si="73"/>
        <v>-6.8098574960932037E-2</v>
      </c>
      <c r="L338">
        <f t="shared" si="74"/>
        <v>6.8098574960932037E-2</v>
      </c>
      <c r="N338">
        <f t="shared" si="75"/>
        <v>-6.8098574960932037E-2</v>
      </c>
      <c r="O338">
        <f t="shared" si="76"/>
        <v>-0.13619714992186407</v>
      </c>
      <c r="P338">
        <f t="shared" si="77"/>
        <v>-6.8098574960932037E-2</v>
      </c>
      <c r="R338">
        <f t="shared" si="78"/>
        <v>-1.9853811937589516E-4</v>
      </c>
      <c r="S338">
        <f t="shared" si="79"/>
        <v>-3.9707623875179032E-4</v>
      </c>
      <c r="T338">
        <f t="shared" si="80"/>
        <v>-1.9853811928843159E-4</v>
      </c>
      <c r="V338">
        <f t="shared" si="81"/>
        <v>-0.73455407459901767</v>
      </c>
      <c r="W338">
        <f t="shared" si="82"/>
        <v>-1.4691081491980353</v>
      </c>
      <c r="X338">
        <f t="shared" si="82"/>
        <v>-0.73455407427541886</v>
      </c>
      <c r="AA338">
        <f t="shared" si="83"/>
        <v>0.87941483247751695</v>
      </c>
      <c r="AC338">
        <f t="shared" si="84"/>
        <v>-6.5786620503993714</v>
      </c>
    </row>
    <row r="339" spans="7:29" x14ac:dyDescent="0.3">
      <c r="G339">
        <v>334</v>
      </c>
      <c r="H339">
        <f t="shared" si="71"/>
        <v>5.8293997016610604</v>
      </c>
      <c r="J339">
        <f t="shared" si="72"/>
        <v>-6.5755672018361661E-2</v>
      </c>
      <c r="K339">
        <f t="shared" si="73"/>
        <v>-6.5755672018361661E-2</v>
      </c>
      <c r="L339">
        <f t="shared" si="74"/>
        <v>6.5755672018361661E-2</v>
      </c>
      <c r="N339">
        <f t="shared" si="75"/>
        <v>-6.5755672018361661E-2</v>
      </c>
      <c r="O339">
        <f t="shared" si="76"/>
        <v>-0.13151134403672332</v>
      </c>
      <c r="P339">
        <f t="shared" si="77"/>
        <v>-6.5755672018361661E-2</v>
      </c>
      <c r="R339">
        <f t="shared" si="78"/>
        <v>-1.9170749855207481E-4</v>
      </c>
      <c r="S339">
        <f t="shared" si="79"/>
        <v>-3.8341499710414963E-4</v>
      </c>
      <c r="T339">
        <f t="shared" si="80"/>
        <v>-1.9170749846461125E-4</v>
      </c>
      <c r="V339">
        <f t="shared" si="81"/>
        <v>-0.70928204938818906</v>
      </c>
      <c r="W339">
        <f t="shared" si="82"/>
        <v>-1.4185640987763781</v>
      </c>
      <c r="X339">
        <f t="shared" si="82"/>
        <v>-0.70928204906459014</v>
      </c>
      <c r="AA339">
        <f t="shared" si="83"/>
        <v>0.88759075317167779</v>
      </c>
      <c r="AC339">
        <f t="shared" si="84"/>
        <v>-6.5384722217925093</v>
      </c>
    </row>
    <row r="340" spans="7:29" x14ac:dyDescent="0.3">
      <c r="G340">
        <v>335</v>
      </c>
      <c r="H340">
        <f t="shared" si="71"/>
        <v>5.8468529941810043</v>
      </c>
      <c r="J340">
        <f t="shared" si="72"/>
        <v>-6.3392739261104877E-2</v>
      </c>
      <c r="K340">
        <f t="shared" si="73"/>
        <v>-6.3392739261104877E-2</v>
      </c>
      <c r="L340">
        <f t="shared" si="74"/>
        <v>6.3392739261104877E-2</v>
      </c>
      <c r="N340">
        <f t="shared" si="75"/>
        <v>-6.3392739261104877E-2</v>
      </c>
      <c r="O340">
        <f t="shared" si="76"/>
        <v>-0.12678547852220975</v>
      </c>
      <c r="P340">
        <f t="shared" si="77"/>
        <v>-6.3392739261104877E-2</v>
      </c>
      <c r="R340">
        <f t="shared" si="78"/>
        <v>-1.848184817670696E-4</v>
      </c>
      <c r="S340">
        <f t="shared" si="79"/>
        <v>-3.696369635341392E-4</v>
      </c>
      <c r="T340">
        <f t="shared" si="80"/>
        <v>-1.8481848167960604E-4</v>
      </c>
      <c r="V340">
        <f t="shared" si="81"/>
        <v>-0.6837939699940967</v>
      </c>
      <c r="W340">
        <f t="shared" si="82"/>
        <v>-1.3675879399881934</v>
      </c>
      <c r="X340">
        <f t="shared" si="82"/>
        <v>-0.68379396967049777</v>
      </c>
      <c r="AA340">
        <f t="shared" si="83"/>
        <v>0.89557859727468747</v>
      </c>
      <c r="AC340">
        <f t="shared" si="84"/>
        <v>-6.4995628515764681</v>
      </c>
    </row>
    <row r="341" spans="7:29" x14ac:dyDescent="0.3">
      <c r="G341">
        <v>336</v>
      </c>
      <c r="H341">
        <f t="shared" si="71"/>
        <v>5.8643062867009474</v>
      </c>
      <c r="J341">
        <f t="shared" si="72"/>
        <v>-6.1010496461370023E-2</v>
      </c>
      <c r="K341">
        <f t="shared" si="73"/>
        <v>-6.1010496461370023E-2</v>
      </c>
      <c r="L341">
        <f t="shared" si="74"/>
        <v>6.1010496461370023E-2</v>
      </c>
      <c r="N341">
        <f t="shared" si="75"/>
        <v>-6.1010496461370023E-2</v>
      </c>
      <c r="O341">
        <f t="shared" si="76"/>
        <v>-0.12202099292274005</v>
      </c>
      <c r="P341">
        <f t="shared" si="77"/>
        <v>-6.1010496461370023E-2</v>
      </c>
      <c r="R341">
        <f t="shared" si="78"/>
        <v>-1.7787316748212834E-4</v>
      </c>
      <c r="S341">
        <f t="shared" si="79"/>
        <v>-3.5574633496425668E-4</v>
      </c>
      <c r="T341">
        <f t="shared" si="80"/>
        <v>-1.7787316739466478E-4</v>
      </c>
      <c r="V341">
        <f t="shared" si="81"/>
        <v>-0.6580976003326352</v>
      </c>
      <c r="W341">
        <f t="shared" si="82"/>
        <v>-1.3161952006652704</v>
      </c>
      <c r="X341">
        <f t="shared" si="82"/>
        <v>-0.65809760000903628</v>
      </c>
      <c r="AA341">
        <f t="shared" si="83"/>
        <v>0.90336449088730031</v>
      </c>
      <c r="AC341">
        <f t="shared" si="84"/>
        <v>-6.4619697585174389</v>
      </c>
    </row>
    <row r="342" spans="7:29" x14ac:dyDescent="0.3">
      <c r="G342">
        <v>337</v>
      </c>
      <c r="H342">
        <f t="shared" si="71"/>
        <v>5.8817595792208905</v>
      </c>
      <c r="J342">
        <f t="shared" si="72"/>
        <v>-5.8609669273391077E-2</v>
      </c>
      <c r="K342">
        <f t="shared" si="73"/>
        <v>-5.8609669273391077E-2</v>
      </c>
      <c r="L342">
        <f t="shared" si="74"/>
        <v>5.8609669273391077E-2</v>
      </c>
      <c r="N342">
        <f t="shared" si="75"/>
        <v>-5.8609669273391077E-2</v>
      </c>
      <c r="O342">
        <f t="shared" si="76"/>
        <v>-0.11721933854678215</v>
      </c>
      <c r="P342">
        <f t="shared" si="77"/>
        <v>-5.8609669273391077E-2</v>
      </c>
      <c r="R342">
        <f t="shared" si="78"/>
        <v>-1.7087367130726262E-4</v>
      </c>
      <c r="S342">
        <f t="shared" si="79"/>
        <v>-3.4174734261452523E-4</v>
      </c>
      <c r="T342">
        <f t="shared" si="80"/>
        <v>-1.7087367121979905E-4</v>
      </c>
      <c r="V342">
        <f t="shared" si="81"/>
        <v>-0.63220076776692846</v>
      </c>
      <c r="W342">
        <f t="shared" si="82"/>
        <v>-1.2644015355338569</v>
      </c>
      <c r="X342">
        <f t="shared" si="82"/>
        <v>-0.63220076744332954</v>
      </c>
      <c r="AA342">
        <f t="shared" si="83"/>
        <v>0.91093474499237648</v>
      </c>
      <c r="AC342">
        <f t="shared" si="84"/>
        <v>-6.4257272401991505</v>
      </c>
    </row>
    <row r="343" spans="7:29" x14ac:dyDescent="0.3">
      <c r="G343">
        <v>338</v>
      </c>
      <c r="H343">
        <f t="shared" si="71"/>
        <v>5.8992128717408336</v>
      </c>
      <c r="J343">
        <f t="shared" si="72"/>
        <v>-5.6190989012386852E-2</v>
      </c>
      <c r="K343">
        <f t="shared" si="73"/>
        <v>-5.6190989012386852E-2</v>
      </c>
      <c r="L343">
        <f t="shared" si="74"/>
        <v>5.6190989012386852E-2</v>
      </c>
      <c r="N343">
        <f t="shared" si="75"/>
        <v>-5.6190989012386852E-2</v>
      </c>
      <c r="O343">
        <f t="shared" si="76"/>
        <v>-0.1123819780247737</v>
      </c>
      <c r="P343">
        <f t="shared" si="77"/>
        <v>-5.6190989012386852E-2</v>
      </c>
      <c r="R343">
        <f t="shared" si="78"/>
        <v>-1.6382212535681297E-4</v>
      </c>
      <c r="S343">
        <f t="shared" si="79"/>
        <v>-3.2764425071362595E-4</v>
      </c>
      <c r="T343">
        <f t="shared" si="80"/>
        <v>-1.6382212526934941E-4</v>
      </c>
      <c r="V343">
        <f t="shared" si="81"/>
        <v>-0.60611136072304439</v>
      </c>
      <c r="W343">
        <f t="shared" si="82"/>
        <v>-1.2122227214460888</v>
      </c>
      <c r="X343">
        <f t="shared" si="82"/>
        <v>-0.60611136039944546</v>
      </c>
      <c r="AA343">
        <f t="shared" si="83"/>
        <v>0.91827589396790155</v>
      </c>
      <c r="AC343">
        <f t="shared" si="84"/>
        <v>-6.3908680770151776</v>
      </c>
    </row>
    <row r="344" spans="7:29" x14ac:dyDescent="0.3">
      <c r="G344">
        <v>339</v>
      </c>
      <c r="H344">
        <f t="shared" si="71"/>
        <v>5.9166661642607767</v>
      </c>
      <c r="J344">
        <f t="shared" si="72"/>
        <v>-5.3755192431795114E-2</v>
      </c>
      <c r="K344">
        <f t="shared" si="73"/>
        <v>-5.3755192431795114E-2</v>
      </c>
      <c r="L344">
        <f t="shared" si="74"/>
        <v>5.3755192431795114E-2</v>
      </c>
      <c r="N344">
        <f t="shared" si="75"/>
        <v>-5.3755192431795114E-2</v>
      </c>
      <c r="O344">
        <f t="shared" si="76"/>
        <v>-0.10751038486359023</v>
      </c>
      <c r="P344">
        <f t="shared" si="77"/>
        <v>-5.3755192431795114E-2</v>
      </c>
      <c r="R344">
        <f t="shared" si="78"/>
        <v>-1.5672067759998575E-4</v>
      </c>
      <c r="S344">
        <f t="shared" si="79"/>
        <v>-3.1344135519997151E-4</v>
      </c>
      <c r="T344">
        <f t="shared" si="80"/>
        <v>-1.5672067751252219E-4</v>
      </c>
      <c r="V344">
        <f t="shared" si="81"/>
        <v>-0.57983732628710205</v>
      </c>
      <c r="W344">
        <f t="shared" si="82"/>
        <v>-1.1596746525742041</v>
      </c>
      <c r="X344">
        <f t="shared" si="82"/>
        <v>-0.57983732596350313</v>
      </c>
      <c r="AA344">
        <f t="shared" si="83"/>
        <v>0.92537473421272198</v>
      </c>
      <c r="AC344">
        <f t="shared" si="84"/>
        <v>-6.3574235367628553</v>
      </c>
    </row>
    <row r="345" spans="7:29" x14ac:dyDescent="0.3">
      <c r="G345">
        <v>340</v>
      </c>
      <c r="H345">
        <f t="shared" si="71"/>
        <v>5.9341194567807207</v>
      </c>
      <c r="J345">
        <f t="shared" si="72"/>
        <v>-5.1303021498850292E-2</v>
      </c>
      <c r="K345">
        <f t="shared" si="73"/>
        <v>-5.1303021498850292E-2</v>
      </c>
      <c r="L345">
        <f t="shared" si="74"/>
        <v>5.1303021498850292E-2</v>
      </c>
      <c r="N345">
        <f t="shared" si="75"/>
        <v>-5.1303021498850292E-2</v>
      </c>
      <c r="O345">
        <f t="shared" si="76"/>
        <v>-0.10260604299770058</v>
      </c>
      <c r="P345">
        <f t="shared" si="77"/>
        <v>-5.1303021498850292E-2</v>
      </c>
      <c r="R345">
        <f t="shared" si="78"/>
        <v>-1.4957149120656062E-4</v>
      </c>
      <c r="S345">
        <f t="shared" si="79"/>
        <v>-2.9914298241312125E-4</v>
      </c>
      <c r="T345">
        <f t="shared" si="80"/>
        <v>-1.4957149111909706E-4</v>
      </c>
      <c r="V345">
        <f t="shared" si="81"/>
        <v>-0.55338666778451184</v>
      </c>
      <c r="W345">
        <f t="shared" si="82"/>
        <v>-1.1067733355690237</v>
      </c>
      <c r="X345">
        <f t="shared" si="82"/>
        <v>-0.55338666746091303</v>
      </c>
      <c r="AA345">
        <f t="shared" si="83"/>
        <v>0.93221836271274772</v>
      </c>
      <c r="AC345">
        <f t="shared" si="84"/>
        <v>-6.3254233797246506</v>
      </c>
    </row>
    <row r="346" spans="7:29" x14ac:dyDescent="0.3">
      <c r="G346">
        <v>341</v>
      </c>
      <c r="H346">
        <f t="shared" si="71"/>
        <v>5.9515727493006638</v>
      </c>
      <c r="J346">
        <f t="shared" si="72"/>
        <v>-4.8835223168573506E-2</v>
      </c>
      <c r="K346">
        <f t="shared" si="73"/>
        <v>-4.8835223168573506E-2</v>
      </c>
      <c r="L346">
        <f t="shared" si="74"/>
        <v>4.8835223168573506E-2</v>
      </c>
      <c r="N346">
        <f t="shared" si="75"/>
        <v>-4.8835223168573506E-2</v>
      </c>
      <c r="O346">
        <f t="shared" si="76"/>
        <v>-9.7670446337147013E-2</v>
      </c>
      <c r="P346">
        <f t="shared" si="77"/>
        <v>-4.8835223168573506E-2</v>
      </c>
      <c r="R346">
        <f t="shared" si="78"/>
        <v>-1.4237674388796939E-4</v>
      </c>
      <c r="S346">
        <f t="shared" si="79"/>
        <v>-2.8475348777593878E-4</v>
      </c>
      <c r="T346">
        <f t="shared" si="80"/>
        <v>-1.4237674380050583E-4</v>
      </c>
      <c r="V346">
        <f t="shared" si="81"/>
        <v>-0.52676744234208939</v>
      </c>
      <c r="W346">
        <f t="shared" si="82"/>
        <v>-1.0535348846841788</v>
      </c>
      <c r="X346">
        <f t="shared" si="82"/>
        <v>-0.52676744201849046</v>
      </c>
      <c r="AA346">
        <f t="shared" si="83"/>
        <v>0.93879421537205021</v>
      </c>
      <c r="AC346">
        <f t="shared" si="84"/>
        <v>-6.2948958641305888</v>
      </c>
    </row>
    <row r="347" spans="7:29" x14ac:dyDescent="0.3">
      <c r="G347">
        <v>342</v>
      </c>
      <c r="H347">
        <f t="shared" si="71"/>
        <v>5.9690260418206069</v>
      </c>
      <c r="J347">
        <f t="shared" si="72"/>
        <v>-4.6352549156242144E-2</v>
      </c>
      <c r="K347">
        <f t="shared" si="73"/>
        <v>-4.6352549156242144E-2</v>
      </c>
      <c r="L347">
        <f t="shared" si="74"/>
        <v>4.6352549156242144E-2</v>
      </c>
      <c r="N347">
        <f t="shared" si="75"/>
        <v>-4.6352549156242144E-2</v>
      </c>
      <c r="O347">
        <f t="shared" si="76"/>
        <v>-9.2705098312484288E-2</v>
      </c>
      <c r="P347">
        <f t="shared" si="77"/>
        <v>-4.6352549156242144E-2</v>
      </c>
      <c r="R347">
        <f t="shared" si="78"/>
        <v>-1.3513862723394212E-4</v>
      </c>
      <c r="S347">
        <f t="shared" si="79"/>
        <v>-2.7027725446788424E-4</v>
      </c>
      <c r="T347">
        <f t="shared" si="80"/>
        <v>-1.3513862714647855E-4</v>
      </c>
      <c r="V347">
        <f t="shared" si="81"/>
        <v>-0.49998775843376952</v>
      </c>
      <c r="W347">
        <f t="shared" si="82"/>
        <v>-0.99997551686753905</v>
      </c>
      <c r="X347">
        <f t="shared" si="82"/>
        <v>-0.49998775811017065</v>
      </c>
      <c r="AA347">
        <f t="shared" si="83"/>
        <v>0.94509010493101031</v>
      </c>
      <c r="AC347">
        <f t="shared" si="84"/>
        <v>-6.2658677519029311</v>
      </c>
    </row>
    <row r="348" spans="7:29" x14ac:dyDescent="0.3">
      <c r="G348">
        <v>343</v>
      </c>
      <c r="H348">
        <f t="shared" si="71"/>
        <v>5.98647933434055</v>
      </c>
      <c r="J348">
        <f t="shared" si="72"/>
        <v>-4.385575570841057E-2</v>
      </c>
      <c r="K348">
        <f t="shared" si="73"/>
        <v>-4.385575570841057E-2</v>
      </c>
      <c r="L348">
        <f t="shared" si="74"/>
        <v>4.385575570841057E-2</v>
      </c>
      <c r="N348">
        <f t="shared" si="75"/>
        <v>-4.385575570841057E-2</v>
      </c>
      <c r="O348">
        <f t="shared" si="76"/>
        <v>-8.7711511416821139E-2</v>
      </c>
      <c r="P348">
        <f t="shared" si="77"/>
        <v>-4.385575570841057E-2</v>
      </c>
      <c r="R348">
        <f t="shared" si="78"/>
        <v>-1.2785934604492877E-4</v>
      </c>
      <c r="S348">
        <f t="shared" si="79"/>
        <v>-2.5571869208985753E-4</v>
      </c>
      <c r="T348">
        <f t="shared" si="80"/>
        <v>-1.278593459574652E-4</v>
      </c>
      <c r="V348">
        <f t="shared" si="81"/>
        <v>-0.47305577341069122</v>
      </c>
      <c r="W348">
        <f t="shared" si="82"/>
        <v>-0.94611154682138243</v>
      </c>
      <c r="X348">
        <f t="shared" si="82"/>
        <v>-0.47305577308709235</v>
      </c>
      <c r="AA348">
        <f t="shared" si="83"/>
        <v>0.95109425829249628</v>
      </c>
      <c r="AC348">
        <f t="shared" si="84"/>
        <v>-6.2383643145914824</v>
      </c>
    </row>
    <row r="349" spans="7:29" x14ac:dyDescent="0.3">
      <c r="G349">
        <v>344</v>
      </c>
      <c r="H349">
        <f t="shared" si="71"/>
        <v>6.003932626860494</v>
      </c>
      <c r="J349">
        <f t="shared" si="72"/>
        <v>-4.134560337254984E-2</v>
      </c>
      <c r="K349">
        <f t="shared" si="73"/>
        <v>-4.134560337254984E-2</v>
      </c>
      <c r="L349">
        <f t="shared" si="74"/>
        <v>4.134560337254984E-2</v>
      </c>
      <c r="N349">
        <f t="shared" si="75"/>
        <v>-4.134560337254984E-2</v>
      </c>
      <c r="O349">
        <f t="shared" si="76"/>
        <v>-8.269120674509968E-2</v>
      </c>
      <c r="P349">
        <f t="shared" si="77"/>
        <v>-4.134560337254984E-2</v>
      </c>
      <c r="R349">
        <f t="shared" si="78"/>
        <v>-1.2054111766049515E-4</v>
      </c>
      <c r="S349">
        <f t="shared" si="79"/>
        <v>-2.4108223532099031E-4</v>
      </c>
      <c r="T349">
        <f t="shared" si="80"/>
        <v>-1.205411175730316E-4</v>
      </c>
      <c r="V349">
        <f t="shared" si="81"/>
        <v>-0.44597969101638724</v>
      </c>
      <c r="W349">
        <f t="shared" si="82"/>
        <v>-0.89195938203277447</v>
      </c>
      <c r="X349">
        <f t="shared" si="82"/>
        <v>-0.44597969069278842</v>
      </c>
      <c r="AA349">
        <f t="shared" si="83"/>
        <v>0.95679535307699715</v>
      </c>
      <c r="AC349">
        <f t="shared" si="84"/>
        <v>-6.2124093394148492</v>
      </c>
    </row>
    <row r="350" spans="7:29" x14ac:dyDescent="0.3">
      <c r="G350">
        <v>345</v>
      </c>
      <c r="H350">
        <f t="shared" si="71"/>
        <v>6.0213859193804371</v>
      </c>
      <c r="J350">
        <f t="shared" si="72"/>
        <v>-3.8822856765378104E-2</v>
      </c>
      <c r="K350">
        <f t="shared" si="73"/>
        <v>-3.8822856765378104E-2</v>
      </c>
      <c r="L350">
        <f t="shared" si="74"/>
        <v>3.8822856765378104E-2</v>
      </c>
      <c r="N350">
        <f t="shared" si="75"/>
        <v>-3.8822856765378104E-2</v>
      </c>
      <c r="O350">
        <f t="shared" si="76"/>
        <v>-7.7645713530756208E-2</v>
      </c>
      <c r="P350">
        <f t="shared" si="77"/>
        <v>-3.8822856765378104E-2</v>
      </c>
      <c r="R350">
        <f t="shared" si="78"/>
        <v>-1.1318617128390118E-4</v>
      </c>
      <c r="S350">
        <f t="shared" si="79"/>
        <v>-2.2637234256780235E-4</v>
      </c>
      <c r="T350">
        <f t="shared" si="80"/>
        <v>-1.1318617119643762E-4</v>
      </c>
      <c r="V350">
        <f t="shared" si="81"/>
        <v>-0.41876775888784951</v>
      </c>
      <c r="W350">
        <f t="shared" si="82"/>
        <v>-0.83753551777569901</v>
      </c>
      <c r="X350">
        <f t="shared" si="82"/>
        <v>-0.41876775856425064</v>
      </c>
      <c r="AA350">
        <f t="shared" si="83"/>
        <v>0.96218255322872825</v>
      </c>
      <c r="AC350">
        <f t="shared" si="84"/>
        <v>-6.1880251353296689</v>
      </c>
    </row>
    <row r="351" spans="7:29" x14ac:dyDescent="0.3">
      <c r="G351">
        <v>346</v>
      </c>
      <c r="H351">
        <f t="shared" si="71"/>
        <v>6.0388392119003802</v>
      </c>
      <c r="J351">
        <f t="shared" si="72"/>
        <v>-3.6288284339950176E-2</v>
      </c>
      <c r="K351">
        <f t="shared" si="73"/>
        <v>-3.6288284339950176E-2</v>
      </c>
      <c r="L351">
        <f t="shared" si="74"/>
        <v>3.6288284339950176E-2</v>
      </c>
      <c r="N351">
        <f t="shared" si="75"/>
        <v>-3.6288284339950176E-2</v>
      </c>
      <c r="O351">
        <f t="shared" si="76"/>
        <v>-7.2576568679900352E-2</v>
      </c>
      <c r="P351">
        <f t="shared" si="77"/>
        <v>-3.6288284339950176E-2</v>
      </c>
      <c r="R351">
        <f t="shared" si="78"/>
        <v>-1.0579674730306173E-4</v>
      </c>
      <c r="S351">
        <f t="shared" si="79"/>
        <v>-2.1159349460612346E-4</v>
      </c>
      <c r="T351">
        <f t="shared" si="80"/>
        <v>-1.0579674721559818E-4</v>
      </c>
      <c r="V351">
        <f t="shared" si="81"/>
        <v>-0.39142826604321079</v>
      </c>
      <c r="W351">
        <f t="shared" si="82"/>
        <v>-0.78285653208642159</v>
      </c>
      <c r="X351">
        <f t="shared" si="82"/>
        <v>-0.39142826571961192</v>
      </c>
      <c r="AA351">
        <f t="shared" si="83"/>
        <v>0.967245543496972</v>
      </c>
      <c r="AC351">
        <f t="shared" si="84"/>
        <v>-6.1652325390561016</v>
      </c>
    </row>
    <row r="352" spans="7:29" x14ac:dyDescent="0.3">
      <c r="G352">
        <v>347</v>
      </c>
      <c r="H352">
        <f t="shared" si="71"/>
        <v>6.0562925044203233</v>
      </c>
      <c r="J352">
        <f t="shared" si="72"/>
        <v>-3.3742658151579799E-2</v>
      </c>
      <c r="K352">
        <f t="shared" si="73"/>
        <v>-3.3742658151579799E-2</v>
      </c>
      <c r="L352">
        <f t="shared" si="74"/>
        <v>3.3742658151579799E-2</v>
      </c>
      <c r="N352">
        <f t="shared" si="75"/>
        <v>-3.3742658151579799E-2</v>
      </c>
      <c r="O352">
        <f t="shared" si="76"/>
        <v>-6.7485316303159598E-2</v>
      </c>
      <c r="P352">
        <f t="shared" si="77"/>
        <v>-3.3742658151579799E-2</v>
      </c>
      <c r="R352">
        <f t="shared" si="78"/>
        <v>-9.8375096608104362E-5</v>
      </c>
      <c r="S352">
        <f t="shared" si="79"/>
        <v>-1.9675019321620872E-4</v>
      </c>
      <c r="T352">
        <f t="shared" si="80"/>
        <v>-9.837509652064081E-5</v>
      </c>
      <c r="V352">
        <f t="shared" si="81"/>
        <v>-0.36396954035683537</v>
      </c>
      <c r="W352">
        <f t="shared" si="82"/>
        <v>-0.72793908071367075</v>
      </c>
      <c r="X352">
        <f t="shared" si="82"/>
        <v>-0.3639695400332365</v>
      </c>
      <c r="AA352">
        <f t="shared" si="83"/>
        <v>0.97197456262034465</v>
      </c>
      <c r="AC352">
        <f t="shared" si="84"/>
        <v>-6.1440509209939957</v>
      </c>
    </row>
    <row r="353" spans="7:29" x14ac:dyDescent="0.3">
      <c r="G353">
        <v>348</v>
      </c>
      <c r="H353">
        <f t="shared" si="71"/>
        <v>6.0737457969402664</v>
      </c>
      <c r="J353">
        <f t="shared" si="72"/>
        <v>-3.118675362266398E-2</v>
      </c>
      <c r="K353">
        <f t="shared" si="73"/>
        <v>-3.118675362266398E-2</v>
      </c>
      <c r="L353">
        <f t="shared" si="74"/>
        <v>3.118675362266398E-2</v>
      </c>
      <c r="N353">
        <f t="shared" si="75"/>
        <v>-3.118675362266398E-2</v>
      </c>
      <c r="O353">
        <f t="shared" si="76"/>
        <v>-6.2373507245327961E-2</v>
      </c>
      <c r="P353">
        <f t="shared" si="77"/>
        <v>-3.118675362266398E-2</v>
      </c>
      <c r="R353">
        <f t="shared" si="78"/>
        <v>-9.0923479905725887E-5</v>
      </c>
      <c r="S353">
        <f t="shared" si="79"/>
        <v>-1.8184695981145177E-4</v>
      </c>
      <c r="T353">
        <f t="shared" si="80"/>
        <v>-9.0923479818262335E-5</v>
      </c>
      <c r="V353">
        <f t="shared" si="81"/>
        <v>-0.33639994602256584</v>
      </c>
      <c r="W353">
        <f t="shared" si="82"/>
        <v>-0.67279989204513169</v>
      </c>
      <c r="X353">
        <f t="shared" si="82"/>
        <v>-0.33639994569896697</v>
      </c>
      <c r="AA353">
        <f t="shared" si="83"/>
        <v>0.97636043504624437</v>
      </c>
      <c r="AC353">
        <f t="shared" si="84"/>
        <v>-6.1244981909698328</v>
      </c>
    </row>
    <row r="354" spans="7:29" x14ac:dyDescent="0.3">
      <c r="G354">
        <v>349</v>
      </c>
      <c r="H354">
        <f t="shared" si="71"/>
        <v>6.0911990894602104</v>
      </c>
      <c r="J354">
        <f t="shared" si="72"/>
        <v>-2.8621349306481698E-2</v>
      </c>
      <c r="K354">
        <f t="shared" si="73"/>
        <v>-2.8621349306481698E-2</v>
      </c>
      <c r="L354">
        <f t="shared" si="74"/>
        <v>2.8621349306481698E-2</v>
      </c>
      <c r="N354">
        <f t="shared" si="75"/>
        <v>-2.8621349306481698E-2</v>
      </c>
      <c r="O354">
        <f t="shared" si="76"/>
        <v>-5.7242698612963397E-2</v>
      </c>
      <c r="P354">
        <f t="shared" si="77"/>
        <v>-2.8621349306481698E-2</v>
      </c>
      <c r="R354">
        <f t="shared" si="78"/>
        <v>-8.3444167030558881E-5</v>
      </c>
      <c r="S354">
        <f t="shared" si="79"/>
        <v>-1.6688833406111776E-4</v>
      </c>
      <c r="T354">
        <f t="shared" si="80"/>
        <v>-8.344416694309533E-5</v>
      </c>
      <c r="V354">
        <f t="shared" si="81"/>
        <v>-0.30872788100590765</v>
      </c>
      <c r="W354">
        <f t="shared" si="82"/>
        <v>-0.61745576201181529</v>
      </c>
      <c r="X354">
        <f t="shared" si="82"/>
        <v>-0.30872788068230878</v>
      </c>
      <c r="AA354">
        <f t="shared" si="83"/>
        <v>0.9803946010234631</v>
      </c>
      <c r="AC354">
        <f t="shared" si="84"/>
        <v>-6.1065908037600654</v>
      </c>
    </row>
    <row r="355" spans="7:29" x14ac:dyDescent="0.3">
      <c r="G355">
        <v>350</v>
      </c>
      <c r="H355">
        <f t="shared" si="71"/>
        <v>6.1086523819801535</v>
      </c>
      <c r="J355">
        <f t="shared" si="72"/>
        <v>-2.6047226650039557E-2</v>
      </c>
      <c r="K355">
        <f t="shared" si="73"/>
        <v>-2.6047226650039557E-2</v>
      </c>
      <c r="L355">
        <f t="shared" si="74"/>
        <v>2.6047226650039557E-2</v>
      </c>
      <c r="N355">
        <f t="shared" si="75"/>
        <v>-2.6047226650039557E-2</v>
      </c>
      <c r="O355">
        <f t="shared" si="76"/>
        <v>-5.2094453300079113E-2</v>
      </c>
      <c r="P355">
        <f t="shared" si="77"/>
        <v>-2.6047226650039557E-2</v>
      </c>
      <c r="R355">
        <f t="shared" si="78"/>
        <v>-7.5939436253759631E-5</v>
      </c>
      <c r="S355">
        <f t="shared" si="79"/>
        <v>-1.5187887250751926E-4</v>
      </c>
      <c r="T355">
        <f t="shared" si="80"/>
        <v>-7.593943616629608E-5</v>
      </c>
      <c r="V355">
        <f t="shared" si="81"/>
        <v>-0.28096177448593301</v>
      </c>
      <c r="W355">
        <f t="shared" si="82"/>
        <v>-0.56192354897186603</v>
      </c>
      <c r="X355">
        <f t="shared" si="82"/>
        <v>-0.28096177416233414</v>
      </c>
      <c r="AA355">
        <f t="shared" si="83"/>
        <v>0.98406914491278052</v>
      </c>
      <c r="AC355">
        <f t="shared" si="84"/>
        <v>-6.09034376434166</v>
      </c>
    </row>
    <row r="356" spans="7:29" x14ac:dyDescent="0.3">
      <c r="G356">
        <v>351</v>
      </c>
      <c r="H356">
        <f t="shared" si="71"/>
        <v>6.1261056745000966</v>
      </c>
      <c r="J356">
        <f t="shared" si="72"/>
        <v>-2.3465169756034666E-2</v>
      </c>
      <c r="K356">
        <f t="shared" si="73"/>
        <v>-2.3465169756034666E-2</v>
      </c>
      <c r="L356">
        <f t="shared" si="74"/>
        <v>2.3465169756034666E-2</v>
      </c>
      <c r="N356">
        <f t="shared" si="75"/>
        <v>-2.3465169756034666E-2</v>
      </c>
      <c r="O356">
        <f t="shared" si="76"/>
        <v>-4.6930339512069333E-2</v>
      </c>
      <c r="P356">
        <f t="shared" si="77"/>
        <v>-2.3465169756034666E-2</v>
      </c>
      <c r="R356">
        <f t="shared" si="78"/>
        <v>-6.8411573589022341E-5</v>
      </c>
      <c r="S356">
        <f t="shared" si="79"/>
        <v>-1.3682314717804468E-4</v>
      </c>
      <c r="T356">
        <f t="shared" si="80"/>
        <v>-6.841157350155879E-5</v>
      </c>
      <c r="V356">
        <f t="shared" si="81"/>
        <v>-0.25311008428766291</v>
      </c>
      <c r="W356">
        <f t="shared" si="82"/>
        <v>-0.50622016857532581</v>
      </c>
      <c r="X356">
        <f t="shared" si="82"/>
        <v>-0.25311008396406409</v>
      </c>
      <c r="AA356">
        <f t="shared" si="83"/>
        <v>0.98737682156827655</v>
      </c>
      <c r="AC356">
        <f t="shared" si="84"/>
        <v>-6.0757706328255754</v>
      </c>
    </row>
    <row r="357" spans="7:29" x14ac:dyDescent="0.3">
      <c r="G357">
        <v>352</v>
      </c>
      <c r="H357">
        <f t="shared" si="71"/>
        <v>6.1435589670200397</v>
      </c>
      <c r="J357">
        <f t="shared" si="72"/>
        <v>-2.087596514400988E-2</v>
      </c>
      <c r="K357">
        <f t="shared" si="73"/>
        <v>-2.087596514400988E-2</v>
      </c>
      <c r="L357">
        <f t="shared" si="74"/>
        <v>2.087596514400988E-2</v>
      </c>
      <c r="N357">
        <f t="shared" si="75"/>
        <v>-2.087596514400988E-2</v>
      </c>
      <c r="O357">
        <f t="shared" si="76"/>
        <v>-4.175193028801976E-2</v>
      </c>
      <c r="P357">
        <f t="shared" si="77"/>
        <v>-2.087596514400988E-2</v>
      </c>
      <c r="R357">
        <f t="shared" si="78"/>
        <v>-6.0862872096238718E-5</v>
      </c>
      <c r="S357">
        <f t="shared" si="79"/>
        <v>-1.2172574419247744E-4</v>
      </c>
      <c r="T357">
        <f t="shared" si="80"/>
        <v>-6.0862872008775159E-5</v>
      </c>
      <c r="V357">
        <f t="shared" si="81"/>
        <v>-0.22518129430573708</v>
      </c>
      <c r="W357">
        <f t="shared" si="82"/>
        <v>-0.45036258861147416</v>
      </c>
      <c r="X357">
        <f t="shared" si="82"/>
        <v>-0.22518129398213821</v>
      </c>
      <c r="AA357">
        <f t="shared" si="83"/>
        <v>0.99031108065106088</v>
      </c>
      <c r="AC357">
        <f t="shared" si="84"/>
        <v>-6.0628835290336536</v>
      </c>
    </row>
    <row r="358" spans="7:29" x14ac:dyDescent="0.3">
      <c r="G358">
        <v>353</v>
      </c>
      <c r="H358">
        <f t="shared" si="71"/>
        <v>6.1610122595399837</v>
      </c>
      <c r="J358">
        <f t="shared" si="72"/>
        <v>-1.8280401510772083E-2</v>
      </c>
      <c r="K358">
        <f t="shared" si="73"/>
        <v>-1.8280401510772083E-2</v>
      </c>
      <c r="L358">
        <f t="shared" si="74"/>
        <v>1.8280401510772083E-2</v>
      </c>
      <c r="N358">
        <f t="shared" si="75"/>
        <v>-1.8280401510772083E-2</v>
      </c>
      <c r="O358">
        <f t="shared" si="76"/>
        <v>-3.6560803021544165E-2</v>
      </c>
      <c r="P358">
        <f t="shared" si="77"/>
        <v>-1.8280401510772083E-2</v>
      </c>
      <c r="R358">
        <f t="shared" si="78"/>
        <v>-5.3295631183008986E-5</v>
      </c>
      <c r="S358">
        <f t="shared" si="79"/>
        <v>-1.0659126236601797E-4</v>
      </c>
      <c r="T358">
        <f t="shared" si="80"/>
        <v>-5.3295631095545428E-5</v>
      </c>
      <c r="V358">
        <f t="shared" si="81"/>
        <v>-0.19718391192013479</v>
      </c>
      <c r="W358">
        <f t="shared" si="82"/>
        <v>-0.39436782384026958</v>
      </c>
      <c r="X358">
        <f t="shared" si="82"/>
        <v>-0.19718391159653592</v>
      </c>
      <c r="AA358">
        <f t="shared" si="83"/>
        <v>0.99286608874706184</v>
      </c>
      <c r="AC358">
        <f t="shared" si="84"/>
        <v>-6.051693136683828</v>
      </c>
    </row>
    <row r="359" spans="7:29" x14ac:dyDescent="0.3">
      <c r="G359">
        <v>354</v>
      </c>
      <c r="H359">
        <f t="shared" si="71"/>
        <v>6.1784655520599268</v>
      </c>
      <c r="J359">
        <f t="shared" si="72"/>
        <v>-1.5679269490148012E-2</v>
      </c>
      <c r="K359">
        <f t="shared" si="73"/>
        <v>-1.5679269490148012E-2</v>
      </c>
      <c r="L359">
        <f t="shared" si="74"/>
        <v>1.5679269490148012E-2</v>
      </c>
      <c r="N359">
        <f t="shared" si="75"/>
        <v>-1.5679269490148012E-2</v>
      </c>
      <c r="O359">
        <f t="shared" si="76"/>
        <v>-3.1358538980296023E-2</v>
      </c>
      <c r="P359">
        <f t="shared" si="77"/>
        <v>-1.5679269490148012E-2</v>
      </c>
      <c r="R359">
        <f t="shared" si="78"/>
        <v>-4.5712155904221613E-5</v>
      </c>
      <c r="S359">
        <f t="shared" si="79"/>
        <v>-9.1424311808443226E-5</v>
      </c>
      <c r="T359">
        <f t="shared" si="80"/>
        <v>-4.5712155816758055E-5</v>
      </c>
      <c r="V359">
        <f t="shared" si="81"/>
        <v>-0.16912646540475038</v>
      </c>
      <c r="W359">
        <f t="shared" si="82"/>
        <v>-0.33825293080950075</v>
      </c>
      <c r="X359">
        <f t="shared" si="82"/>
        <v>-0.16912646508115148</v>
      </c>
      <c r="AA359">
        <f t="shared" si="83"/>
        <v>0.99503674917137552</v>
      </c>
      <c r="AC359">
        <f t="shared" si="84"/>
        <v>-6.0422087071528345</v>
      </c>
    </row>
    <row r="360" spans="7:29" x14ac:dyDescent="0.3">
      <c r="G360">
        <v>355</v>
      </c>
      <c r="H360">
        <f t="shared" si="71"/>
        <v>6.1959188445798699</v>
      </c>
      <c r="J360">
        <f t="shared" si="72"/>
        <v>-1.3073361412148748E-2</v>
      </c>
      <c r="K360">
        <f t="shared" si="73"/>
        <v>-1.3073361412148748E-2</v>
      </c>
      <c r="L360">
        <f t="shared" si="74"/>
        <v>1.3073361412148748E-2</v>
      </c>
      <c r="N360">
        <f t="shared" si="75"/>
        <v>-1.3073361412148748E-2</v>
      </c>
      <c r="O360">
        <f t="shared" si="76"/>
        <v>-2.6146722824297496E-2</v>
      </c>
      <c r="P360">
        <f t="shared" si="77"/>
        <v>-1.3073361412148748E-2</v>
      </c>
      <c r="R360">
        <f t="shared" si="78"/>
        <v>-3.8114756259908891E-5</v>
      </c>
      <c r="S360">
        <f t="shared" si="79"/>
        <v>-7.6229512519817783E-5</v>
      </c>
      <c r="T360">
        <f t="shared" si="80"/>
        <v>-3.8114756172445333E-5</v>
      </c>
      <c r="V360">
        <f t="shared" si="81"/>
        <v>-0.14101750132958948</v>
      </c>
      <c r="W360">
        <f t="shared" si="82"/>
        <v>-0.28203500265917897</v>
      </c>
      <c r="X360">
        <f t="shared" si="82"/>
        <v>-0.14101750100599061</v>
      </c>
      <c r="AA360">
        <f t="shared" si="83"/>
        <v>0.99681871935339017</v>
      </c>
      <c r="AC360">
        <f t="shared" si="84"/>
        <v>-6.0344380627897216</v>
      </c>
    </row>
    <row r="361" spans="7:29" x14ac:dyDescent="0.3">
      <c r="G361">
        <v>356</v>
      </c>
      <c r="H361">
        <f t="shared" si="71"/>
        <v>6.213372137099813</v>
      </c>
      <c r="J361">
        <f t="shared" si="72"/>
        <v>-1.0463471061618846E-2</v>
      </c>
      <c r="K361">
        <f t="shared" si="73"/>
        <v>-1.0463471061618846E-2</v>
      </c>
      <c r="L361">
        <f t="shared" si="74"/>
        <v>1.0463471061618846E-2</v>
      </c>
      <c r="N361">
        <f t="shared" si="75"/>
        <v>-1.0463471061618846E-2</v>
      </c>
      <c r="O361">
        <f t="shared" si="76"/>
        <v>-2.0926942123237691E-2</v>
      </c>
      <c r="P361">
        <f t="shared" si="77"/>
        <v>-1.0463471061618846E-2</v>
      </c>
      <c r="R361">
        <f t="shared" si="78"/>
        <v>-3.0505746491600132E-5</v>
      </c>
      <c r="S361">
        <f t="shared" si="79"/>
        <v>-6.1011492983200265E-5</v>
      </c>
      <c r="T361">
        <f t="shared" si="80"/>
        <v>-3.0505746404136577E-5</v>
      </c>
      <c r="V361">
        <f t="shared" si="81"/>
        <v>-0.11286558195740709</v>
      </c>
      <c r="W361">
        <f t="shared" si="82"/>
        <v>-0.22573116391481418</v>
      </c>
      <c r="X361">
        <f t="shared" si="82"/>
        <v>-0.11286558163380822</v>
      </c>
      <c r="AA361">
        <f t="shared" si="83"/>
        <v>0.99820842570938217</v>
      </c>
      <c r="AC361">
        <f t="shared" si="84"/>
        <v>-6.028387599757318</v>
      </c>
    </row>
    <row r="362" spans="7:29" x14ac:dyDescent="0.3">
      <c r="G362">
        <v>357</v>
      </c>
      <c r="H362">
        <f t="shared" si="71"/>
        <v>6.2308254296197561</v>
      </c>
      <c r="J362">
        <f t="shared" si="72"/>
        <v>-7.8503934364416543E-3</v>
      </c>
      <c r="K362">
        <f t="shared" si="73"/>
        <v>-7.8503934364416543E-3</v>
      </c>
      <c r="L362">
        <f t="shared" si="74"/>
        <v>7.8503934364416543E-3</v>
      </c>
      <c r="N362">
        <f t="shared" si="75"/>
        <v>-7.8503934364416543E-3</v>
      </c>
      <c r="O362">
        <f t="shared" si="76"/>
        <v>-1.5700786872883309E-2</v>
      </c>
      <c r="P362">
        <f t="shared" si="77"/>
        <v>-7.8503934364416543E-3</v>
      </c>
      <c r="R362">
        <f t="shared" si="78"/>
        <v>-2.2887444377380914E-5</v>
      </c>
      <c r="S362">
        <f t="shared" si="79"/>
        <v>-4.5774888754761828E-5</v>
      </c>
      <c r="T362">
        <f t="shared" si="80"/>
        <v>-2.2887444289917359E-5</v>
      </c>
      <c r="V362">
        <f t="shared" si="81"/>
        <v>-8.467928263555774E-2</v>
      </c>
      <c r="W362">
        <f t="shared" si="82"/>
        <v>-0.16935856527111548</v>
      </c>
      <c r="X362">
        <f t="shared" si="82"/>
        <v>-8.467928231195887E-2</v>
      </c>
      <c r="AA362">
        <f t="shared" si="83"/>
        <v>0.99920307592243618</v>
      </c>
      <c r="AC362">
        <f t="shared" si="84"/>
        <v>-6.0240622903825969</v>
      </c>
    </row>
    <row r="363" spans="7:29" x14ac:dyDescent="0.3">
      <c r="G363">
        <v>358</v>
      </c>
      <c r="H363">
        <f t="shared" si="71"/>
        <v>6.2482787221397</v>
      </c>
      <c r="J363">
        <f t="shared" si="72"/>
        <v>-5.234924505375123E-3</v>
      </c>
      <c r="K363">
        <f t="shared" si="73"/>
        <v>-5.234924505375123E-3</v>
      </c>
      <c r="L363">
        <f t="shared" si="74"/>
        <v>5.234924505375123E-3</v>
      </c>
      <c r="N363">
        <f t="shared" si="75"/>
        <v>-5.234924505375123E-3</v>
      </c>
      <c r="O363">
        <f t="shared" si="76"/>
        <v>-1.0469849010750246E-2</v>
      </c>
      <c r="P363">
        <f t="shared" si="77"/>
        <v>-5.234924505375123E-3</v>
      </c>
      <c r="R363">
        <f t="shared" si="78"/>
        <v>-1.5262170525874993E-5</v>
      </c>
      <c r="S363">
        <f t="shared" si="79"/>
        <v>-3.0524341051749987E-5</v>
      </c>
      <c r="T363">
        <f t="shared" si="80"/>
        <v>-1.5262170438411439E-5</v>
      </c>
      <c r="V363">
        <f t="shared" si="81"/>
        <v>-5.6467189183860289E-2</v>
      </c>
      <c r="W363">
        <f t="shared" si="82"/>
        <v>-0.11293437836772058</v>
      </c>
      <c r="X363">
        <f t="shared" si="82"/>
        <v>-5.6467188860261419E-2</v>
      </c>
      <c r="AA363">
        <f t="shared" si="83"/>
        <v>0.99980066856329775</v>
      </c>
      <c r="AC363">
        <f t="shared" si="84"/>
        <v>-6.0214656850005479</v>
      </c>
    </row>
    <row r="364" spans="7:29" x14ac:dyDescent="0.3">
      <c r="G364">
        <v>359</v>
      </c>
      <c r="H364">
        <f t="shared" si="71"/>
        <v>6.2657320146596431</v>
      </c>
      <c r="J364">
        <f t="shared" si="72"/>
        <v>-2.6178609655925339E-3</v>
      </c>
      <c r="K364">
        <f t="shared" si="73"/>
        <v>-2.6178609655925339E-3</v>
      </c>
      <c r="L364">
        <f t="shared" si="74"/>
        <v>2.6178609655925339E-3</v>
      </c>
      <c r="N364">
        <f t="shared" si="75"/>
        <v>-2.6178609655925339E-3</v>
      </c>
      <c r="O364">
        <f t="shared" si="76"/>
        <v>-5.2357219311850679E-3</v>
      </c>
      <c r="P364">
        <f t="shared" si="77"/>
        <v>-2.6178609655925339E-3</v>
      </c>
      <c r="R364">
        <f t="shared" si="78"/>
        <v>-7.6322476693659872E-6</v>
      </c>
      <c r="S364">
        <f t="shared" si="79"/>
        <v>-1.5264495338731974E-5</v>
      </c>
      <c r="T364">
        <f t="shared" si="80"/>
        <v>-7.6322475819024307E-6</v>
      </c>
      <c r="V364">
        <f t="shared" si="81"/>
        <v>-2.8237895279279616E-2</v>
      </c>
      <c r="W364">
        <f t="shared" si="82"/>
        <v>-5.6475790558559232E-2</v>
      </c>
      <c r="X364">
        <f t="shared" si="82"/>
        <v>-2.8237894955680742E-2</v>
      </c>
      <c r="AA364">
        <f t="shared" si="83"/>
        <v>1</v>
      </c>
      <c r="AC364">
        <f t="shared" si="84"/>
        <v>-6.0205999132796242</v>
      </c>
    </row>
    <row r="365" spans="7:29" x14ac:dyDescent="0.3">
      <c r="G365">
        <v>360</v>
      </c>
      <c r="H365">
        <f t="shared" si="71"/>
        <v>6.2831853071795862</v>
      </c>
      <c r="J365">
        <f t="shared" si="72"/>
        <v>-3.67544536472586E-17</v>
      </c>
      <c r="K365">
        <f t="shared" si="73"/>
        <v>-3.67544536472586E-17</v>
      </c>
      <c r="L365">
        <f t="shared" si="74"/>
        <v>3.67544536472586E-17</v>
      </c>
      <c r="N365">
        <f t="shared" si="75"/>
        <v>-3.67544536472586E-17</v>
      </c>
      <c r="O365">
        <f t="shared" si="76"/>
        <v>-7.3508907294517201E-17</v>
      </c>
      <c r="P365">
        <f t="shared" si="77"/>
        <v>-3.67544536472586E-17</v>
      </c>
      <c r="R365">
        <f t="shared" si="78"/>
        <v>4.3731671269814438E-14</v>
      </c>
      <c r="S365">
        <f t="shared" si="79"/>
        <v>8.7463342539628877E-14</v>
      </c>
      <c r="T365">
        <f t="shared" si="80"/>
        <v>1.3119522812112639E-13</v>
      </c>
      <c r="V365">
        <f t="shared" si="81"/>
        <v>1.6179904101663983E-10</v>
      </c>
      <c r="W365">
        <f t="shared" si="82"/>
        <v>3.2359808203327966E-10</v>
      </c>
      <c r="X365">
        <f t="shared" si="82"/>
        <v>4.8539791596324274E-10</v>
      </c>
      <c r="AA365">
        <f t="shared" si="83"/>
        <v>1</v>
      </c>
      <c r="AC365">
        <f t="shared" si="84"/>
        <v>-6.0205999132796242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7AD-4D03-463E-A4C4-D0335758A41E}">
  <dimension ref="C3:H28"/>
  <sheetViews>
    <sheetView tabSelected="1" topLeftCell="B1" workbookViewId="0">
      <selection activeCell="E5" sqref="D5:F5"/>
    </sheetView>
  </sheetViews>
  <sheetFormatPr defaultRowHeight="14.4" x14ac:dyDescent="0.3"/>
  <cols>
    <col min="3" max="3" width="9.6640625" bestFit="1" customWidth="1"/>
    <col min="8" max="8" width="12" bestFit="1" customWidth="1"/>
  </cols>
  <sheetData>
    <row r="3" spans="3:5" x14ac:dyDescent="0.3">
      <c r="C3" t="s">
        <v>31</v>
      </c>
      <c r="D3">
        <f>F26</f>
        <v>588.84365535558959</v>
      </c>
      <c r="E3" t="s">
        <v>9</v>
      </c>
    </row>
    <row r="5" spans="3:5" x14ac:dyDescent="0.3">
      <c r="C5" t="s">
        <v>2</v>
      </c>
      <c r="D5">
        <f>F28/100</f>
        <v>0.15</v>
      </c>
      <c r="E5" t="s">
        <v>5</v>
      </c>
    </row>
    <row r="6" spans="3:5" x14ac:dyDescent="0.3">
      <c r="C6" t="s">
        <v>3</v>
      </c>
      <c r="D6">
        <f>D5</f>
        <v>0.15</v>
      </c>
      <c r="E6" t="s">
        <v>5</v>
      </c>
    </row>
    <row r="7" spans="3:5" x14ac:dyDescent="0.3">
      <c r="C7" t="s">
        <v>4</v>
      </c>
      <c r="D7">
        <f>D5</f>
        <v>0.15</v>
      </c>
      <c r="E7" t="s">
        <v>5</v>
      </c>
    </row>
    <row r="21" spans="6:8" x14ac:dyDescent="0.3">
      <c r="G21" t="s">
        <v>32</v>
      </c>
      <c r="H21">
        <f>H22/10000000000</f>
        <v>4.3731778425655974E-14</v>
      </c>
    </row>
    <row r="22" spans="6:8" x14ac:dyDescent="0.3">
      <c r="H22">
        <f xml:space="preserve"> D5/Sheet1!C2</f>
        <v>4.3731778425655976E-4</v>
      </c>
    </row>
    <row r="25" spans="6:8" x14ac:dyDescent="0.3">
      <c r="F25">
        <v>277</v>
      </c>
    </row>
    <row r="26" spans="6:8" x14ac:dyDescent="0.3">
      <c r="F26">
        <f>10^(F25/100)</f>
        <v>588.84365535558959</v>
      </c>
    </row>
    <row r="28" spans="6:8" x14ac:dyDescent="0.3">
      <c r="F28">
        <v>15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2</xdr:col>
                    <xdr:colOff>7620</xdr:colOff>
                    <xdr:row>7</xdr:row>
                    <xdr:rowOff>137160</xdr:rowOff>
                  </from>
                  <to>
                    <xdr:col>2</xdr:col>
                    <xdr:colOff>655320</xdr:colOff>
                    <xdr:row>27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3</xdr:col>
                    <xdr:colOff>198120</xdr:colOff>
                    <xdr:row>8</xdr:row>
                    <xdr:rowOff>0</xdr:rowOff>
                  </from>
                  <to>
                    <xdr:col>4</xdr:col>
                    <xdr:colOff>251460</xdr:colOff>
                    <xdr:row>27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2022-03-16T08:53:05Z</dcterms:created>
  <dcterms:modified xsi:type="dcterms:W3CDTF">2022-03-21T21:23:10Z</dcterms:modified>
</cp:coreProperties>
</file>