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<sst xmlns="http://schemas.openxmlformats.org/spreadsheetml/2006/main" count="22" uniqueCount="21">
  <si>
    <t>Track Name</t>
  </si>
  <si>
    <t>/- - -</t>
  </si>
  <si>
    <t>/- -</t>
  </si>
  <si>
    <t>/ - </t>
  </si>
  <si>
    <t> / +</t>
  </si>
  <si>
    <t> /  + +</t>
  </si>
  <si>
    <t>/ + + +</t>
  </si>
  <si>
    <t>Total
Voter (N)</t>
  </si>
  <si>
    <t>Fractional
Total (S)</t>
  </si>
  <si>
    <t>a</t>
  </si>
  <si>
    <t>b</t>
  </si>
  <si>
    <t>Approx 95%
Least Lower
Bound</t>
  </si>
  <si>
    <t> No Vote Track</t>
  </si>
  <si>
    <t>1 Perfect</t>
  </si>
  <si>
    <t> 5 Perfect</t>
  </si>
  <si>
    <t>Very Good</t>
  </si>
  <si>
    <t>6 Perfect</t>
  </si>
  <si>
    <t>Good Mix</t>
  </si>
  <si>
    <t>1 meh</t>
  </si>
  <si>
    <t>1 bad</t>
  </si>
  <si>
    <t>1 waste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</si>
</sst>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A14" activeCellId="0" sqref="A14"/>
    </sheetView>
  </sheetViews>
  <sheetFormatPr defaultRowHeight="13.85"/>
  <cols>
    <col collapsed="false" hidden="false" max="1" min="1" style="0" width="11.5204081632653"/>
    <col collapsed="false" hidden="false" max="2" min="2" style="0" width="4.60714285714286"/>
    <col collapsed="false" hidden="false" max="3" min="3" style="0" width="4.51530612244898"/>
    <col collapsed="false" hidden="false" max="4" min="4" style="0" width="3.44897959183673"/>
    <col collapsed="false" hidden="false" max="5" min="5" style="0" width="3.91326530612245"/>
    <col collapsed="false" hidden="false" max="6" min="6" style="0" width="5.88775510204082"/>
    <col collapsed="false" hidden="false" max="7" min="7" style="0" width="6.45918367346939"/>
    <col collapsed="false" hidden="false" max="8" min="8" style="0" width="6.25510204081633"/>
    <col collapsed="false" hidden="false" max="9" min="9" style="0" width="9.24489795918367"/>
    <col collapsed="false" hidden="false" max="10" min="10" style="0" width="8.89795918367347"/>
    <col collapsed="false" hidden="false" max="11" min="11" style="0" width="5.20918367346939"/>
    <col collapsed="false" hidden="false" max="12" min="12" style="0" width="7.64795918367347"/>
    <col collapsed="false" hidden="false" max="1025" min="13" style="0" width="11.5204081632653"/>
  </cols>
  <sheetData>
    <row r="1" customFormat="false" ht="40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1" t="s">
        <v>7</v>
      </c>
      <c r="J1" s="1" t="s">
        <v>8</v>
      </c>
      <c r="K1" s="0" t="s">
        <v>9</v>
      </c>
      <c r="L1" s="0" t="s">
        <v>10</v>
      </c>
      <c r="M1" s="1" t="s">
        <v>11</v>
      </c>
    </row>
    <row r="2" customFormat="false" ht="13.85" hidden="false" customHeight="false" outlineLevel="0" collapsed="false">
      <c r="A2" s="0" t="s">
        <v>12</v>
      </c>
      <c r="I2" s="0" t="n">
        <f aca="false">SUM(B2:G2)</f>
        <v>0</v>
      </c>
      <c r="J2" s="0" t="n">
        <f aca="false">C2/5 +D2*2/5 +E2*3/5 +F2*4/5+G2*5/5</f>
        <v>0</v>
      </c>
      <c r="K2" s="0" t="n">
        <f aca="false">1+J2</f>
        <v>1</v>
      </c>
      <c r="L2" s="0" t="n">
        <f aca="false">1+I2-J2</f>
        <v>1</v>
      </c>
      <c r="M2" s="0" t="n">
        <f aca="false">K2/(K2+L2) - 1.65*SQRT((K2*L2)/((K2+L2)*(K2+L2) *(K2+L2+1)))</f>
        <v>0.0236860279185588</v>
      </c>
    </row>
    <row r="3" customFormat="false" ht="13.85" hidden="false" customHeight="false" outlineLevel="0" collapsed="false">
      <c r="A3" s="0" t="s">
        <v>13</v>
      </c>
      <c r="G3" s="0" t="n">
        <v>1</v>
      </c>
      <c r="I3" s="0" t="n">
        <f aca="false">SUM(B3:G3)</f>
        <v>1</v>
      </c>
      <c r="J3" s="0" t="n">
        <f aca="false">C3/5 +D3*2/5 +E3*3/5 +F3*4/5+G3*5/5</f>
        <v>1</v>
      </c>
      <c r="K3" s="0" t="n">
        <f aca="false">1+J3</f>
        <v>2</v>
      </c>
      <c r="L3" s="0" t="n">
        <f aca="false">1+I3-J3</f>
        <v>1</v>
      </c>
      <c r="M3" s="0" t="n">
        <f aca="false">K3/(K3+L3) - 1.65*SQRT((K3*L3)/((K3+L3)*(K3+L3) *(K3+L3+1)))</f>
        <v>0.277757937014066</v>
      </c>
    </row>
    <row r="4" customFormat="false" ht="13.85" hidden="false" customHeight="false" outlineLevel="0" collapsed="false">
      <c r="A4" s="0" t="s">
        <v>14</v>
      </c>
      <c r="G4" s="0" t="n">
        <v>5</v>
      </c>
      <c r="I4" s="0" t="n">
        <f aca="false">SUM(B4:G4)</f>
        <v>5</v>
      </c>
      <c r="J4" s="0" t="n">
        <f aca="false">C4/5 +D4*2/5 +E4*3/5 +F4*4/5+G4*5/5</f>
        <v>5</v>
      </c>
      <c r="K4" s="0" t="n">
        <f aca="false">1+J4</f>
        <v>6</v>
      </c>
      <c r="L4" s="0" t="n">
        <f aca="false">1+I4-J4</f>
        <v>1</v>
      </c>
      <c r="M4" s="0" t="n">
        <f aca="false">K4/(K4+L4) - 1.65*SQRT((K4*L4)/((K4+L4)*(K4+L4) *(K4+L4+1)))</f>
        <v>0.653008297679382</v>
      </c>
    </row>
    <row r="5" customFormat="false" ht="13.85" hidden="false" customHeight="false" outlineLevel="0" collapsed="false">
      <c r="A5" s="0" t="s">
        <v>15</v>
      </c>
      <c r="F5" s="0" t="n">
        <v>30</v>
      </c>
      <c r="I5" s="0" t="n">
        <f aca="false">SUM(B5:G5)</f>
        <v>30</v>
      </c>
      <c r="J5" s="0" t="n">
        <f aca="false">C5/5 +D5*2/5 +E5*3/5 +F5*4/5+G5*5/5</f>
        <v>24</v>
      </c>
      <c r="K5" s="0" t="n">
        <f aca="false">1+J5</f>
        <v>25</v>
      </c>
      <c r="L5" s="0" t="n">
        <f aca="false">1+I5-J5</f>
        <v>7</v>
      </c>
      <c r="M5" s="0" t="n">
        <f aca="false">K5/(K5+L5) - 1.65*SQRT((K5*L5)/((K5+L5)*(K5+L5) *(K5+L5+1)))</f>
        <v>0.662510280050229</v>
      </c>
    </row>
    <row r="6" customFormat="false" ht="13.85" hidden="false" customHeight="false" outlineLevel="0" collapsed="false">
      <c r="A6" s="0" t="s">
        <v>16</v>
      </c>
      <c r="G6" s="0" t="n">
        <v>6</v>
      </c>
      <c r="I6" s="0" t="n">
        <f aca="false">SUM(B6:G6)</f>
        <v>6</v>
      </c>
      <c r="J6" s="0" t="n">
        <f aca="false">C6/5 +D6*2/5 +E6*3/5 +F6*4/5+G6*5/5</f>
        <v>6</v>
      </c>
      <c r="K6" s="0" t="n">
        <f aca="false">1+J6</f>
        <v>7</v>
      </c>
      <c r="L6" s="0" t="n">
        <f aca="false">1+I6-J6</f>
        <v>1</v>
      </c>
      <c r="M6" s="0" t="n">
        <f aca="false">K6/(K6+L6) - 1.65*SQRT((K6*L6)/((K6+L6)*(K6+L6) *(K6+L6+1)))</f>
        <v>0.693104597364309</v>
      </c>
    </row>
    <row r="7" customFormat="false" ht="13.85" hidden="false" customHeight="false" outlineLevel="0" collapsed="false">
      <c r="A7" s="0" t="s">
        <v>17</v>
      </c>
      <c r="F7" s="0" t="n">
        <v>30</v>
      </c>
    </row>
    <row r="8" customFormat="false" ht="13.85" hidden="false" customHeight="false" outlineLevel="0" collapsed="false">
      <c r="A8" s="0" t="s">
        <v>17</v>
      </c>
      <c r="E8" s="0" t="n">
        <v>10</v>
      </c>
      <c r="F8" s="0" t="n">
        <v>10</v>
      </c>
      <c r="G8" s="0" t="n">
        <v>10</v>
      </c>
      <c r="I8" s="0" t="n">
        <f aca="false">SUM(B8:G8)</f>
        <v>30</v>
      </c>
      <c r="J8" s="0" t="n">
        <f aca="false">C8/5 +D8*2/5 +E8*3/5 +F8*4/5+G8*5/5</f>
        <v>24</v>
      </c>
      <c r="K8" s="0" t="n">
        <f aca="false">1+J8</f>
        <v>25</v>
      </c>
      <c r="L8" s="0" t="n">
        <f aca="false">1+I8-J8</f>
        <v>7</v>
      </c>
      <c r="M8" s="0" t="n">
        <f aca="false">K8/(K8+L8) - 1.65*SQRT((K8*L8)/((K8+L8)*(K8+L8) *(K8+L8+1)))</f>
        <v>0.662510280050229</v>
      </c>
    </row>
    <row r="11" customFormat="false" ht="13.85" hidden="false" customHeight="false" outlineLevel="0" collapsed="false">
      <c r="A11" s="0" t="s">
        <v>18</v>
      </c>
      <c r="D11" s="0" t="n">
        <v>1</v>
      </c>
      <c r="I11" s="0" t="n">
        <f aca="false">SUM(B11:G11)</f>
        <v>1</v>
      </c>
      <c r="J11" s="0" t="n">
        <f aca="false">C11/5 +D11*2/5 +E11*3/5 +F11*4/5+G11*5/5</f>
        <v>0.4</v>
      </c>
      <c r="K11" s="0" t="n">
        <f aca="false">1+J11</f>
        <v>1.4</v>
      </c>
      <c r="L11" s="0" t="n">
        <f aca="false">1+I11-J11</f>
        <v>1.6</v>
      </c>
      <c r="M11" s="0" t="n">
        <f aca="false">K11/(K11+L11) - 1.65*SQRT((K11*L11)/((K11+L11)*(K11+L11) *(K11+L11+1)))</f>
        <v>0.0550843541215331</v>
      </c>
    </row>
    <row r="12" customFormat="false" ht="13.85" hidden="false" customHeight="false" outlineLevel="0" collapsed="false">
      <c r="A12" s="0" t="s">
        <v>19</v>
      </c>
      <c r="C12" s="0" t="n">
        <v>1</v>
      </c>
      <c r="I12" s="0" t="n">
        <f aca="false">SUM(B12:G12)</f>
        <v>1</v>
      </c>
      <c r="J12" s="0" t="n">
        <f aca="false">C12/5 +D12*2/5 +E12*3/5 +F12*4/5+G12*5/5</f>
        <v>0.2</v>
      </c>
      <c r="K12" s="0" t="n">
        <f aca="false">1+J12</f>
        <v>1.2</v>
      </c>
      <c r="L12" s="0" t="n">
        <f aca="false">1+I12-J12</f>
        <v>1.8</v>
      </c>
      <c r="M12" s="0" t="n">
        <f aca="false">K12/(K12+L12) - 1.65*SQRT((K12*L12)/((K12+L12)*(K12+L12) *(K12+L12+1)))</f>
        <v>-0.00416580755922441</v>
      </c>
    </row>
    <row r="13" customFormat="false" ht="13.85" hidden="false" customHeight="false" outlineLevel="0" collapsed="false">
      <c r="A13" s="0" t="s">
        <v>20</v>
      </c>
      <c r="B13" s="0" t="n">
        <v>1</v>
      </c>
      <c r="I13" s="0" t="n">
        <f aca="false">SUM(B13:G13)</f>
        <v>1</v>
      </c>
      <c r="J13" s="0" t="n">
        <f aca="false">C13/5 +D13*2/5 +E13*3/5 +F13*4/5+G13*5/5</f>
        <v>0</v>
      </c>
      <c r="K13" s="0" t="n">
        <f aca="false">1+J13</f>
        <v>1</v>
      </c>
      <c r="L13" s="0" t="n">
        <f aca="false">1+I13-J13</f>
        <v>2</v>
      </c>
      <c r="M13" s="0" t="n">
        <f aca="false">K13/(K13+L13) - 1.65*SQRT((K13*L13)/((K13+L13)*(K13+L13) *(K13+L13+1)))</f>
        <v>-0.0555753963192678</v>
      </c>
    </row>
    <row r="14" customFormat="false" ht="13.85" hidden="false" customHeight="false" outlineLevel="0" collapsed="false">
      <c r="I14" s="0" t="n">
        <f aca="false">SUM(B14:G14)</f>
        <v>0</v>
      </c>
      <c r="J14" s="0" t="n">
        <f aca="false">C14/5 +D14*2/5 +E14*3/5 +F14*4/5+G14*5/5</f>
        <v>0</v>
      </c>
      <c r="K14" s="0" t="n">
        <f aca="false">1+J14</f>
        <v>1</v>
      </c>
      <c r="L14" s="0" t="n">
        <f aca="false">1+I14-J14</f>
        <v>1</v>
      </c>
      <c r="M14" s="0" t="n">
        <f aca="false">K14/(K14+L14) - 1.65*SQRT((K14*L14)/((K14+L14)*(K14+L14) *(K14+L14+1)))</f>
        <v>0.0236860279185588</v>
      </c>
    </row>
    <row r="15" customFormat="false" ht="13.85" hidden="false" customHeight="false" outlineLevel="0" collapsed="false">
      <c r="I15" s="0" t="n">
        <f aca="false">SUM(B15:G15)</f>
        <v>0</v>
      </c>
      <c r="J15" s="0" t="n">
        <f aca="false">C15/5 +D15*2/5 +E15*3/5 +F15*4/5+G15*5/5</f>
        <v>0</v>
      </c>
      <c r="K15" s="0" t="n">
        <f aca="false">1+J15</f>
        <v>1</v>
      </c>
      <c r="L15" s="0" t="n">
        <f aca="false">1+I15-J15</f>
        <v>1</v>
      </c>
      <c r="M15" s="0" t="n">
        <f aca="false">K15/(K15+L15) - 1.65*SQRT((K15*L15)/((K15+L15)*(K15+L15) *(K15+L15+1)))</f>
        <v>0.0236860279185588</v>
      </c>
    </row>
    <row r="16" customFormat="false" ht="13.85" hidden="false" customHeight="false" outlineLevel="0" collapsed="false">
      <c r="I16" s="0" t="n">
        <f aca="false">SUM(B16:G16)</f>
        <v>0</v>
      </c>
      <c r="J16" s="0" t="n">
        <f aca="false">C16/5 +D16*2/5 +E16*3/5 +F16*4/5+G16*5/5</f>
        <v>0</v>
      </c>
      <c r="K16" s="0" t="n">
        <f aca="false">1+J16</f>
        <v>1</v>
      </c>
      <c r="L16" s="0" t="n">
        <f aca="false">1+I16-J16</f>
        <v>1</v>
      </c>
      <c r="M16" s="0" t="n">
        <f aca="false">K16/(K16+L16) - 1.65*SQRT((K16*L16)/((K16+L16)*(K16+L16) *(K16+L16+1)))</f>
        <v>0.0236860279185588</v>
      </c>
    </row>
    <row r="17" customFormat="false" ht="13.85" hidden="false" customHeight="false" outlineLevel="0" collapsed="false">
      <c r="I17" s="0" t="n">
        <f aca="false">SUM(B17:G17)</f>
        <v>0</v>
      </c>
      <c r="J17" s="0" t="n">
        <f aca="false">C17/5 +D17*2/5 +E17*3/5 +F17*4/5+G17*5/5</f>
        <v>0</v>
      </c>
      <c r="K17" s="0" t="n">
        <f aca="false">1+J17</f>
        <v>1</v>
      </c>
      <c r="L17" s="0" t="n">
        <f aca="false">1+I17-J17</f>
        <v>1</v>
      </c>
      <c r="M17" s="0" t="n">
        <f aca="false">K17/(K17+L17) - 1.65*SQRT((K17*L17)/((K17+L17)*(K17+L17) *(K17+L17+1)))</f>
        <v>0.0236860279185588</v>
      </c>
    </row>
    <row r="18" customFormat="false" ht="13.85" hidden="false" customHeight="false" outlineLevel="0" collapsed="false">
      <c r="I18" s="0" t="n">
        <f aca="false">SUM(B18:G18)</f>
        <v>0</v>
      </c>
      <c r="J18" s="0" t="n">
        <f aca="false">C18/5 +D18*2/5 +E18*3/5 +F18*4/5+G18*5/5</f>
        <v>0</v>
      </c>
      <c r="K18" s="0" t="n">
        <f aca="false">1+J18</f>
        <v>1</v>
      </c>
      <c r="L18" s="0" t="n">
        <f aca="false">1+I18-J18</f>
        <v>1</v>
      </c>
      <c r="M18" s="0" t="n">
        <f aca="false">K18/(K18+L18) - 1.65*SQRT((K18*L18)/((K18+L18)*(K18+L18) *(K18+L18+1)))</f>
        <v>0.0236860279185588</v>
      </c>
    </row>
    <row r="19" customFormat="false" ht="13.85" hidden="false" customHeight="false" outlineLevel="0" collapsed="false">
      <c r="I19" s="0" t="n">
        <f aca="false">SUM(B19:G19)</f>
        <v>0</v>
      </c>
      <c r="J19" s="0" t="n">
        <f aca="false">C19/5 +D19*2/5 +E19*3/5 +F19*4/5+G19*5/5</f>
        <v>0</v>
      </c>
      <c r="K19" s="0" t="n">
        <f aca="false">1+J19</f>
        <v>1</v>
      </c>
      <c r="L19" s="0" t="n">
        <f aca="false">1+I19-J19</f>
        <v>1</v>
      </c>
      <c r="M19" s="0" t="n">
        <f aca="false">K19/(K19+L19) - 1.65*SQRT((K19*L19)/((K19+L19)*(K19+L19) *(K19+L19+1)))</f>
        <v>0.0236860279185588</v>
      </c>
    </row>
    <row r="20" customFormat="false" ht="13.85" hidden="false" customHeight="false" outlineLevel="0" collapsed="false">
      <c r="I20" s="0" t="n">
        <f aca="false">SUM(B20:G20)</f>
        <v>0</v>
      </c>
      <c r="J20" s="0" t="n">
        <f aca="false">C20/5 +D20*2/5 +E20*3/5 +F20*4/5+G20*5/5</f>
        <v>0</v>
      </c>
      <c r="K20" s="0" t="n">
        <f aca="false">1+J20</f>
        <v>1</v>
      </c>
      <c r="L20" s="0" t="n">
        <f aca="false">1+I20-J20</f>
        <v>1</v>
      </c>
      <c r="M20" s="0" t="n">
        <f aca="false">K20/(K20+L20) - 1.65*SQRT((K20*L20)/((K20+L20)*(K20+L20) *(K20+L20+1)))</f>
        <v>0.0236860279185588</v>
      </c>
    </row>
    <row r="21" customFormat="false" ht="13.85" hidden="false" customHeight="false" outlineLevel="0" collapsed="false">
      <c r="I21" s="0" t="n">
        <f aca="false">SUM(B21:G21)</f>
        <v>0</v>
      </c>
      <c r="J21" s="0" t="n">
        <f aca="false">C21/5 +D21*2/5 +E21*3/5 +F21*4/5+G21*5/5</f>
        <v>0</v>
      </c>
      <c r="K21" s="0" t="n">
        <f aca="false">1+J21</f>
        <v>1</v>
      </c>
      <c r="L21" s="0" t="n">
        <f aca="false">1+I21-J21</f>
        <v>1</v>
      </c>
      <c r="M21" s="0" t="n">
        <f aca="false">K21/(K21+L21) - 1.65*SQRT((K21*L21)/((K21+L21)*(K21+L21) *(K21+L21+1)))</f>
        <v>0.0236860279185588</v>
      </c>
    </row>
    <row r="22" customFormat="false" ht="13.85" hidden="false" customHeight="false" outlineLevel="0" collapsed="false">
      <c r="I22" s="0" t="n">
        <f aca="false">SUM(B22:G22)</f>
        <v>0</v>
      </c>
      <c r="J22" s="0" t="n">
        <f aca="false">C22/5 +D22*2/5 +E22*3/5 +F22*4/5+G22*5/5</f>
        <v>0</v>
      </c>
      <c r="K22" s="0" t="n">
        <f aca="false">1+J22</f>
        <v>1</v>
      </c>
      <c r="L22" s="0" t="n">
        <f aca="false">1+I22-J22</f>
        <v>1</v>
      </c>
      <c r="M22" s="0" t="n">
        <f aca="false">K22/(K22+L22) - 1.65*SQRT((K22*L22)/((K22+L22)*(K22+L22) *(K22+L22+1)))</f>
        <v>0.0236860279185588</v>
      </c>
    </row>
    <row r="23" customFormat="false" ht="13.85" hidden="false" customHeight="false" outlineLevel="0" collapsed="false">
      <c r="I23" s="0" t="n">
        <f aca="false">SUM(B23:G23)</f>
        <v>0</v>
      </c>
      <c r="J23" s="0" t="n">
        <f aca="false">C23/5 +D23*2/5 +E23*3/5 +F23*4/5+G23*5/5</f>
        <v>0</v>
      </c>
      <c r="K23" s="0" t="n">
        <f aca="false">1+J23</f>
        <v>1</v>
      </c>
      <c r="L23" s="0" t="n">
        <f aca="false">1+I23-J23</f>
        <v>1</v>
      </c>
      <c r="M23" s="0" t="n">
        <f aca="false">K23/(K23+L23) - 1.65*SQRT((K23*L23)/((K23+L23)*(K23+L23) *(K23+L23+1)))</f>
        <v>0.0236860279185588</v>
      </c>
    </row>
    <row r="24" customFormat="false" ht="13.85" hidden="false" customHeight="false" outlineLevel="0" collapsed="false">
      <c r="I24" s="0" t="n">
        <f aca="false">SUM(B24:G24)</f>
        <v>0</v>
      </c>
      <c r="J24" s="0" t="n">
        <f aca="false">C24/5 +D24*2/5 +E24*3/5 +F24*4/5+G24*5/5</f>
        <v>0</v>
      </c>
      <c r="K24" s="0" t="n">
        <f aca="false">1+J24</f>
        <v>1</v>
      </c>
      <c r="L24" s="0" t="n">
        <f aca="false">1+I24-J24</f>
        <v>1</v>
      </c>
      <c r="M24" s="0" t="n">
        <f aca="false">K24/(K24+L24) - 1.65*SQRT((K24*L24)/((K24+L24)*(K24+L24) *(K24+L24+1)))</f>
        <v>0.0236860279185588</v>
      </c>
    </row>
    <row r="25" customFormat="false" ht="13.85" hidden="false" customHeight="false" outlineLevel="0" collapsed="false">
      <c r="I25" s="0" t="n">
        <f aca="false">SUM(B25:G25)</f>
        <v>0</v>
      </c>
      <c r="J25" s="0" t="n">
        <f aca="false">C25/5 +D25*2/5 +E25*3/5 +F25*4/5+G25*5/5</f>
        <v>0</v>
      </c>
      <c r="K25" s="0" t="n">
        <f aca="false">1+J25</f>
        <v>1</v>
      </c>
      <c r="L25" s="0" t="n">
        <f aca="false">1+I25-J25</f>
        <v>1</v>
      </c>
      <c r="M25" s="0" t="n">
        <f aca="false">K25/(K25+L25) - 1.65*SQRT((K25*L25)/((K25+L25)*(K25+L25) *(K25+L25+1)))</f>
        <v>0.0236860279185588</v>
      </c>
    </row>
    <row r="26" customFormat="false" ht="13.85" hidden="false" customHeight="false" outlineLevel="0" collapsed="false">
      <c r="I26" s="0" t="n">
        <f aca="false">SUM(B26:G26)</f>
        <v>0</v>
      </c>
      <c r="J26" s="0" t="n">
        <f aca="false">C26/5 +D26*2/5 +E26*3/5 +F26*4/5+G26*5/5</f>
        <v>0</v>
      </c>
      <c r="K26" s="0" t="n">
        <f aca="false">1+J26</f>
        <v>1</v>
      </c>
      <c r="L26" s="0" t="n">
        <f aca="false">1+I26-J26</f>
        <v>1</v>
      </c>
      <c r="M26" s="0" t="n">
        <f aca="false">K26/(K26+L26) - 1.65*SQRT((K26*L26)/((K26+L26)*(K26+L26) *(K26+L26+1)))</f>
        <v>0.0236860279185588</v>
      </c>
    </row>
    <row r="27" customFormat="false" ht="13.85" hidden="false" customHeight="false" outlineLevel="0" collapsed="false">
      <c r="I27" s="0" t="n">
        <f aca="false">SUM(B27:G27)</f>
        <v>0</v>
      </c>
      <c r="J27" s="0" t="n">
        <f aca="false">C27/5 +D27*2/5 +E27*3/5 +F27*4/5+G27*5/5</f>
        <v>0</v>
      </c>
      <c r="K27" s="0" t="n">
        <f aca="false">1+J27</f>
        <v>1</v>
      </c>
      <c r="L27" s="0" t="n">
        <f aca="false">1+I27-J27</f>
        <v>1</v>
      </c>
      <c r="M27" s="0" t="n">
        <f aca="false">K27/(K27+L27) - 1.65*SQRT((K27*L27)/((K27+L27)*(K27+L27) *(K27+L27+1)))</f>
        <v>0.0236860279185588</v>
      </c>
    </row>
    <row r="28" customFormat="false" ht="13.85" hidden="false" customHeight="false" outlineLevel="0" collapsed="false">
      <c r="I28" s="0" t="n">
        <f aca="false">SUM(B28:G28)</f>
        <v>0</v>
      </c>
      <c r="J28" s="0" t="n">
        <f aca="false">C28/5 +D28*2/5 +E28*3/5 +F28*4/5+G28*5/5</f>
        <v>0</v>
      </c>
      <c r="K28" s="0" t="n">
        <f aca="false">1+J28</f>
        <v>1</v>
      </c>
      <c r="L28" s="0" t="n">
        <f aca="false">1+I28-J28</f>
        <v>1</v>
      </c>
      <c r="M28" s="0" t="n">
        <f aca="false">K28/(K28+L28) - 1.65*SQRT((K28*L28)/((K28+L28)*(K28+L28) *(K28+L28+1)))</f>
        <v>0.0236860279185588</v>
      </c>
    </row>
    <row r="29" customFormat="false" ht="13.85" hidden="false" customHeight="false" outlineLevel="0" collapsed="false">
      <c r="I29" s="0" t="n">
        <f aca="false">SUM(B29:G29)</f>
        <v>0</v>
      </c>
      <c r="J29" s="0" t="n">
        <f aca="false">C29/5 +D29*2/5 +E29*3/5 +F29*4/5+G29*5/5</f>
        <v>0</v>
      </c>
      <c r="K29" s="0" t="n">
        <f aca="false">1+J29</f>
        <v>1</v>
      </c>
      <c r="L29" s="0" t="n">
        <f aca="false">1+I29-J29</f>
        <v>1</v>
      </c>
      <c r="M29" s="0" t="n">
        <f aca="false">K29/(K29+L29) - 1.65*SQRT((K29*L29)/((K29+L29)*(K29+L29) *(K29+L29+1)))</f>
        <v>0.0236860279185588</v>
      </c>
    </row>
    <row r="30" customFormat="false" ht="13.85" hidden="false" customHeight="false" outlineLevel="0" collapsed="false">
      <c r="I30" s="0" t="n">
        <f aca="false">SUM(B30:G30)</f>
        <v>0</v>
      </c>
      <c r="J30" s="0" t="n">
        <f aca="false">C30/5 +D30*2/5 +E30*3/5 +F30*4/5+G30*5/5</f>
        <v>0</v>
      </c>
      <c r="K30" s="0" t="n">
        <f aca="false">1+J30</f>
        <v>1</v>
      </c>
      <c r="L30" s="0" t="n">
        <f aca="false">1+I30-J30</f>
        <v>1</v>
      </c>
      <c r="M30" s="0" t="n">
        <f aca="false">K30/(K30+L30) - 1.65*SQRT((K30*L30)/((K30+L30)*(K30+L30) *(K30+L30+1)))</f>
        <v>0.0236860279185588</v>
      </c>
    </row>
    <row r="31" customFormat="false" ht="13.85" hidden="false" customHeight="false" outlineLevel="0" collapsed="false">
      <c r="I31" s="0" t="n">
        <f aca="false">SUM(B31:G31)</f>
        <v>0</v>
      </c>
      <c r="J31" s="0" t="n">
        <f aca="false">C31/5 +D31*2/5 +E31*3/5 +F31*4/5+G31*5/5</f>
        <v>0</v>
      </c>
      <c r="K31" s="0" t="n">
        <f aca="false">1+J31</f>
        <v>1</v>
      </c>
      <c r="L31" s="0" t="n">
        <f aca="false">1+I31-J31</f>
        <v>1</v>
      </c>
      <c r="M31" s="0" t="n">
        <f aca="false">K31/(K31+L31) - 1.65*SQRT((K31*L31)/((K31+L31)*(K31+L31) *(K31+L31+1)))</f>
        <v>0.0236860279185588</v>
      </c>
    </row>
    <row r="32" customFormat="false" ht="13.85" hidden="false" customHeight="false" outlineLevel="0" collapsed="false">
      <c r="I32" s="0" t="n">
        <f aca="false">SUM(B32:G32)</f>
        <v>0</v>
      </c>
      <c r="J32" s="0" t="n">
        <f aca="false">C32/5 +D32*2/5 +E32*3/5 +F32*4/5+G32*5/5</f>
        <v>0</v>
      </c>
      <c r="K32" s="0" t="n">
        <f aca="false">1+J32</f>
        <v>1</v>
      </c>
      <c r="L32" s="0" t="n">
        <f aca="false">1+I32-J32</f>
        <v>1</v>
      </c>
      <c r="M32" s="0" t="n">
        <f aca="false">K32/(K32+L32) - 1.65*SQRT((K32*L32)/((K32+L32)*(K32+L32) *(K32+L32+1)))</f>
        <v>0.0236860279185588</v>
      </c>
    </row>
    <row r="33" customFormat="false" ht="13.85" hidden="false" customHeight="false" outlineLevel="0" collapsed="false">
      <c r="I33" s="0" t="n">
        <f aca="false">SUM(B33:G33)</f>
        <v>0</v>
      </c>
      <c r="J33" s="0" t="n">
        <f aca="false">C33/5 +D33*2/5 +E33*3/5 +F33*4/5+G33*5/5</f>
        <v>0</v>
      </c>
      <c r="K33" s="0" t="n">
        <f aca="false">1+J33</f>
        <v>1</v>
      </c>
      <c r="L33" s="0" t="n">
        <f aca="false">1+I33-J33</f>
        <v>1</v>
      </c>
      <c r="M33" s="0" t="n">
        <f aca="false">K33/(K33+L33) - 1.65*SQRT((K33*L33)/((K33+L33)*(K33+L33) *(K33+L33+1)))</f>
        <v>0.0236860279185588</v>
      </c>
    </row>
    <row r="34" customFormat="false" ht="13.85" hidden="false" customHeight="false" outlineLevel="0" collapsed="false">
      <c r="I34" s="0" t="n">
        <f aca="false">SUM(B34:G34)</f>
        <v>0</v>
      </c>
      <c r="J34" s="0" t="n">
        <f aca="false">C34/5 +D34*2/5 +E34*3/5 +F34*4/5+G34*5/5</f>
        <v>0</v>
      </c>
      <c r="K34" s="0" t="n">
        <f aca="false">1+J34</f>
        <v>1</v>
      </c>
      <c r="L34" s="0" t="n">
        <f aca="false">1+I34-J34</f>
        <v>1</v>
      </c>
      <c r="M34" s="0" t="n">
        <f aca="false">K34/(K34+L34) - 1.65*SQRT((K34*L34)/((K34+L34)*(K34+L34) *(K34+L34+1)))</f>
        <v>0.0236860279185588</v>
      </c>
    </row>
    <row r="35" customFormat="false" ht="13.85" hidden="false" customHeight="false" outlineLevel="0" collapsed="false">
      <c r="I35" s="0" t="n">
        <f aca="false">SUM(B35:G35)</f>
        <v>0</v>
      </c>
      <c r="J35" s="0" t="n">
        <f aca="false">C35/5 +D35*2/5 +E35*3/5 +F35*4/5+G35*5/5</f>
        <v>0</v>
      </c>
      <c r="K35" s="0" t="n">
        <f aca="false">1+J35</f>
        <v>1</v>
      </c>
      <c r="L35" s="0" t="n">
        <f aca="false">1+I35-J35</f>
        <v>1</v>
      </c>
      <c r="M35" s="0" t="n">
        <f aca="false">K35/(K35+L35) - 1.65*SQRT((K35*L35)/((K35+L35)*(K35+L35) *(K35+L35+1)))</f>
        <v>0.0236860279185588</v>
      </c>
    </row>
    <row r="36" customFormat="false" ht="13.85" hidden="false" customHeight="false" outlineLevel="0" collapsed="false">
      <c r="I36" s="0" t="n">
        <f aca="false">SUM(B36:G36)</f>
        <v>0</v>
      </c>
      <c r="J36" s="0" t="n">
        <f aca="false">C36/5 +D36*2/5 +E36*3/5 +F36*4/5+G36*5/5</f>
        <v>0</v>
      </c>
      <c r="K36" s="0" t="n">
        <f aca="false">1+J36</f>
        <v>1</v>
      </c>
      <c r="L36" s="0" t="n">
        <f aca="false">1+I36-J36</f>
        <v>1</v>
      </c>
      <c r="M36" s="0" t="n">
        <f aca="false">K36/(K36+L36) - 1.65*SQRT((K36*L36)/((K36+L36)*(K36+L36) *(K36+L36+1)))</f>
        <v>0.0236860279185588</v>
      </c>
    </row>
    <row r="37" customFormat="false" ht="13.85" hidden="false" customHeight="false" outlineLevel="0" collapsed="false">
      <c r="I37" s="0" t="n">
        <f aca="false">SUM(B37:G37)</f>
        <v>0</v>
      </c>
      <c r="J37" s="0" t="n">
        <f aca="false">C37/5 +D37*2/5 +E37*3/5 +F37*4/5+G37*5/5</f>
        <v>0</v>
      </c>
      <c r="K37" s="0" t="n">
        <f aca="false">1+J37</f>
        <v>1</v>
      </c>
      <c r="L37" s="0" t="n">
        <f aca="false">1+I37-J37</f>
        <v>1</v>
      </c>
      <c r="M37" s="0" t="n">
        <f aca="false">K37/(K37+L37) - 1.65*SQRT((K37*L37)/((K37+L37)*(K37+L37) *(K37+L37+1)))</f>
        <v>0.0236860279185588</v>
      </c>
    </row>
    <row r="38" customFormat="false" ht="13.85" hidden="false" customHeight="false" outlineLevel="0" collapsed="false">
      <c r="I38" s="0" t="n">
        <f aca="false">SUM(B38:G38)</f>
        <v>0</v>
      </c>
      <c r="J38" s="0" t="n">
        <f aca="false">C38/5 +D38*2/5 +E38*3/5 +F38*4/5+G38*5/5</f>
        <v>0</v>
      </c>
      <c r="K38" s="0" t="n">
        <f aca="false">1+J38</f>
        <v>1</v>
      </c>
      <c r="L38" s="0" t="n">
        <f aca="false">1+I38-J38</f>
        <v>1</v>
      </c>
      <c r="M38" s="0" t="n">
        <f aca="false">K38/(K38+L38) - 1.65*SQRT((K38*L38)/((K38+L38)*(K38+L38) *(K38+L38+1)))</f>
        <v>0.0236860279185588</v>
      </c>
    </row>
    <row r="39" customFormat="false" ht="13.85" hidden="false" customHeight="false" outlineLevel="0" collapsed="false">
      <c r="I39" s="0" t="n">
        <f aca="false">SUM(B39:G39)</f>
        <v>0</v>
      </c>
      <c r="J39" s="0" t="n">
        <f aca="false">C39/5 +D39*2/5 +E39*3/5 +F39*4/5+G39*5/5</f>
        <v>0</v>
      </c>
      <c r="K39" s="0" t="n">
        <f aca="false">1+J39</f>
        <v>1</v>
      </c>
      <c r="L39" s="0" t="n">
        <f aca="false">1+I39-J39</f>
        <v>1</v>
      </c>
      <c r="M39" s="0" t="n">
        <f aca="false">K39/(K39+L39) - 1.65*SQRT((K39*L39)/((K39+L39)*(K39+L39) *(K39+L39+1)))</f>
        <v>0.0236860279185588</v>
      </c>
    </row>
    <row r="40" customFormat="false" ht="13.85" hidden="false" customHeight="false" outlineLevel="0" collapsed="false">
      <c r="I40" s="0" t="n">
        <f aca="false">SUM(B40:G40)</f>
        <v>0</v>
      </c>
      <c r="J40" s="0" t="n">
        <f aca="false">C40/5 +D40*2/5 +E40*3/5 +F40*4/5+G40*5/5</f>
        <v>0</v>
      </c>
      <c r="K40" s="0" t="n">
        <f aca="false">1+J40</f>
        <v>1</v>
      </c>
      <c r="L40" s="0" t="n">
        <f aca="false">1+I40-J40</f>
        <v>1</v>
      </c>
      <c r="M40" s="0" t="n">
        <f aca="false">K40/(K40+L40) - 1.65*SQRT((K40*L40)/((K40+L40)*(K40+L40) *(K40+L40+1)))</f>
        <v>0.0236860279185588</v>
      </c>
    </row>
    <row r="41" customFormat="false" ht="13.85" hidden="false" customHeight="false" outlineLevel="0" collapsed="false">
      <c r="I41" s="0" t="n">
        <f aca="false">SUM(B41:G41)</f>
        <v>0</v>
      </c>
      <c r="J41" s="0" t="n">
        <f aca="false">C41/5 +D41*2/5 +E41*3/5 +F41*4/5+G41*5/5</f>
        <v>0</v>
      </c>
      <c r="K41" s="0" t="n">
        <f aca="false">1+J41</f>
        <v>1</v>
      </c>
      <c r="L41" s="0" t="n">
        <f aca="false">1+I41-J41</f>
        <v>1</v>
      </c>
      <c r="M41" s="0" t="n">
        <f aca="false">K41/(K41+L41) - 1.65*SQRT((K41*L41)/((K41+L41)*(K41+L41) *(K41+L41+1)))</f>
        <v>0.0236860279185588</v>
      </c>
    </row>
    <row r="42" customFormat="false" ht="13.85" hidden="false" customHeight="false" outlineLevel="0" collapsed="false">
      <c r="I42" s="0" t="n">
        <f aca="false">SUM(B42:G42)</f>
        <v>0</v>
      </c>
      <c r="J42" s="0" t="n">
        <f aca="false">C42/5 +D42*2/5 +E42*3/5 +F42*4/5+G42*5/5</f>
        <v>0</v>
      </c>
      <c r="K42" s="0" t="n">
        <f aca="false">1+J42</f>
        <v>1</v>
      </c>
      <c r="L42" s="0" t="n">
        <f aca="false">1+I42-J42</f>
        <v>1</v>
      </c>
      <c r="M42" s="0" t="n">
        <f aca="false">K42/(K42+L42) - 1.65*SQRT((K42*L42)/((K42+L42)*(K42+L42) *(K42+L42+1)))</f>
        <v>0.0236860279185588</v>
      </c>
    </row>
    <row r="43" customFormat="false" ht="13.85" hidden="false" customHeight="false" outlineLevel="0" collapsed="false">
      <c r="I43" s="0" t="n">
        <f aca="false">SUM(B43:G43)</f>
        <v>0</v>
      </c>
      <c r="J43" s="0" t="n">
        <f aca="false">C43/5 +D43*2/5 +E43*3/5 +F43*4/5+G43*5/5</f>
        <v>0</v>
      </c>
      <c r="K43" s="0" t="n">
        <f aca="false">1+J43</f>
        <v>1</v>
      </c>
      <c r="L43" s="0" t="n">
        <f aca="false">1+I43-J43</f>
        <v>1</v>
      </c>
      <c r="M43" s="0" t="n">
        <f aca="false">K43/(K43+L43) - 1.65*SQRT((K43*L43)/((K43+L43)*(K43+L43) *(K43+L43+1)))</f>
        <v>0.0236860279185588</v>
      </c>
    </row>
    <row r="44" customFormat="false" ht="13.85" hidden="false" customHeight="false" outlineLevel="0" collapsed="false">
      <c r="I44" s="0" t="n">
        <f aca="false">SUM(B44:G44)</f>
        <v>0</v>
      </c>
      <c r="J44" s="0" t="n">
        <f aca="false">C44/5 +D44*2/5 +E44*3/5 +F44*4/5+G44*5/5</f>
        <v>0</v>
      </c>
      <c r="K44" s="0" t="n">
        <f aca="false">1+J44</f>
        <v>1</v>
      </c>
      <c r="L44" s="0" t="n">
        <f aca="false">1+I44-J44</f>
        <v>1</v>
      </c>
      <c r="M44" s="0" t="n">
        <f aca="false">K44/(K44+L44) - 1.65*SQRT((K44*L44)/((K44+L44)*(K44+L44) *(K44+L44+1)))</f>
        <v>0.0236860279185588</v>
      </c>
    </row>
    <row r="45" customFormat="false" ht="13.85" hidden="false" customHeight="false" outlineLevel="0" collapsed="false">
      <c r="I45" s="0" t="n">
        <f aca="false">SUM(B45:G45)</f>
        <v>0</v>
      </c>
      <c r="J45" s="0" t="n">
        <f aca="false">C45/5 +D45*2/5 +E45*3/5 +F45*4/5+G45*5/5</f>
        <v>0</v>
      </c>
      <c r="K45" s="0" t="n">
        <f aca="false">1+J45</f>
        <v>1</v>
      </c>
      <c r="L45" s="0" t="n">
        <f aca="false">1+I45-J45</f>
        <v>1</v>
      </c>
      <c r="M45" s="0" t="n">
        <f aca="false">K45/(K45+L45) - 1.65*SQRT((K45*L45)/((K45+L45)*(K45+L45) *(K45+L45+1)))</f>
        <v>0.0236860279185588</v>
      </c>
    </row>
    <row r="46" customFormat="false" ht="13.85" hidden="false" customHeight="false" outlineLevel="0" collapsed="false">
      <c r="I46" s="0" t="n">
        <f aca="false">SUM(B46:G46)</f>
        <v>0</v>
      </c>
      <c r="J46" s="0" t="n">
        <f aca="false">C46/5 +D46*2/5 +E46*3/5 +F46*4/5+G46*5/5</f>
        <v>0</v>
      </c>
      <c r="K46" s="0" t="n">
        <f aca="false">1+J46</f>
        <v>1</v>
      </c>
      <c r="L46" s="0" t="n">
        <f aca="false">1+I46-J46</f>
        <v>1</v>
      </c>
      <c r="M46" s="0" t="n">
        <f aca="false">K46/(K46+L46) - 1.65*SQRT((K46*L46)/((K46+L46)*(K46+L46) *(K46+L46+1)))</f>
        <v>0.0236860279185588</v>
      </c>
    </row>
    <row r="47" customFormat="false" ht="13.85" hidden="false" customHeight="false" outlineLevel="0" collapsed="false">
      <c r="I47" s="0" t="n">
        <f aca="false">SUM(B47:G47)</f>
        <v>0</v>
      </c>
      <c r="J47" s="0" t="n">
        <f aca="false">C47/5 +D47*2/5 +E47*3/5 +F47*4/5+G47*5/5</f>
        <v>0</v>
      </c>
      <c r="K47" s="0" t="n">
        <f aca="false">1+J47</f>
        <v>1</v>
      </c>
      <c r="L47" s="0" t="n">
        <f aca="false">1+I47-J47</f>
        <v>1</v>
      </c>
      <c r="M47" s="0" t="n">
        <f aca="false">K47/(K47+L47) - 1.65*SQRT((K47*L47)/((K47+L47)*(K47+L47) *(K47+L47+1)))</f>
        <v>0.0236860279185588</v>
      </c>
    </row>
    <row r="48" customFormat="false" ht="13.85" hidden="false" customHeight="false" outlineLevel="0" collapsed="false">
      <c r="I48" s="0" t="n">
        <f aca="false">SUM(B48:G48)</f>
        <v>0</v>
      </c>
      <c r="J48" s="0" t="n">
        <f aca="false">C48/5 +D48*2/5 +E48*3/5 +F48*4/5+G48*5/5</f>
        <v>0</v>
      </c>
      <c r="K48" s="0" t="n">
        <f aca="false">1+J48</f>
        <v>1</v>
      </c>
      <c r="L48" s="0" t="n">
        <f aca="false">1+I48-J48</f>
        <v>1</v>
      </c>
      <c r="M48" s="0" t="n">
        <f aca="false">K48/(K48+L48) - 1.65*SQRT((K48*L48)/((K48+L48)*(K48+L48) *(K48+L48+1)))</f>
        <v>0.0236860279185588</v>
      </c>
    </row>
    <row r="49" customFormat="false" ht="13.85" hidden="false" customHeight="false" outlineLevel="0" collapsed="false">
      <c r="I49" s="0" t="n">
        <f aca="false">SUM(B49:G49)</f>
        <v>0</v>
      </c>
      <c r="J49" s="0" t="n">
        <f aca="false">C49/5 +D49*2/5 +E49*3/5 +F49*4/5+G49*5/5</f>
        <v>0</v>
      </c>
      <c r="K49" s="0" t="n">
        <f aca="false">1+J49</f>
        <v>1</v>
      </c>
      <c r="L49" s="0" t="n">
        <f aca="false">1+I49-J49</f>
        <v>1</v>
      </c>
      <c r="M49" s="0" t="n">
        <f aca="false">K49/(K49+L49) - 1.65*SQRT((K49*L49)/((K49+L49)*(K49+L49) *(K49+L49+1)))</f>
        <v>0.0236860279185588</v>
      </c>
    </row>
    <row r="50" customFormat="false" ht="13.85" hidden="false" customHeight="false" outlineLevel="0" collapsed="false">
      <c r="I50" s="0" t="n">
        <f aca="false">SUM(B50:G50)</f>
        <v>0</v>
      </c>
      <c r="J50" s="0" t="n">
        <f aca="false">C50/5 +D50*2/5 +E50*3/5 +F50*4/5+G50*5/5</f>
        <v>0</v>
      </c>
      <c r="K50" s="0" t="n">
        <f aca="false">1+J50</f>
        <v>1</v>
      </c>
      <c r="L50" s="0" t="n">
        <f aca="false">1+I50-J50</f>
        <v>1</v>
      </c>
      <c r="M50" s="0" t="n">
        <f aca="false">K50/(K50+L50) - 1.65*SQRT((K50*L50)/((K50+L50)*(K50+L50) *(K50+L50+1)))</f>
        <v>0.0236860279185588</v>
      </c>
    </row>
    <row r="51" customFormat="false" ht="13.85" hidden="false" customHeight="false" outlineLevel="0" collapsed="false">
      <c r="I51" s="0" t="n">
        <f aca="false">SUM(B51:G51)</f>
        <v>0</v>
      </c>
      <c r="J51" s="0" t="n">
        <f aca="false">C51/5 +D51*2/5 +E51*3/5 +F51*4/5+G51*5/5</f>
        <v>0</v>
      </c>
      <c r="K51" s="0" t="n">
        <f aca="false">1+J51</f>
        <v>1</v>
      </c>
      <c r="L51" s="0" t="n">
        <f aca="false">1+I51-J51</f>
        <v>1</v>
      </c>
      <c r="M51" s="0" t="n">
        <f aca="false">K51/(K51+L51) - 1.65*SQRT((K51*L51)/((K51+L51)*(K51+L51) *(K51+L51+1)))</f>
        <v>0.0236860279185588</v>
      </c>
    </row>
    <row r="52" customFormat="false" ht="13.85" hidden="false" customHeight="false" outlineLevel="0" collapsed="false">
      <c r="I52" s="0" t="n">
        <f aca="false">SUM(B52:G52)</f>
        <v>0</v>
      </c>
      <c r="J52" s="0" t="n">
        <f aca="false">C52/5 +D52*2/5 +E52*3/5 +F52*4/5+G52*5/5</f>
        <v>0</v>
      </c>
      <c r="K52" s="0" t="n">
        <f aca="false">1+J52</f>
        <v>1</v>
      </c>
      <c r="L52" s="0" t="n">
        <f aca="false">1+I52-J52</f>
        <v>1</v>
      </c>
      <c r="M52" s="0" t="n">
        <f aca="false">K52/(K52+L52) - 1.65*SQRT((K52*L52)/((K52+L52)*(K52+L52) *(K52+L52+1)))</f>
        <v>0.0236860279185588</v>
      </c>
    </row>
    <row r="53" customFormat="false" ht="13.85" hidden="false" customHeight="false" outlineLevel="0" collapsed="false">
      <c r="I53" s="0" t="n">
        <f aca="false">SUM(B53:G53)</f>
        <v>0</v>
      </c>
      <c r="J53" s="0" t="n">
        <f aca="false">C53/5 +D53*2/5 +E53*3/5 +F53*4/5+G53*5/5</f>
        <v>0</v>
      </c>
      <c r="K53" s="0" t="n">
        <f aca="false">1+J53</f>
        <v>1</v>
      </c>
      <c r="L53" s="0" t="n">
        <f aca="false">1+I53-J53</f>
        <v>1</v>
      </c>
      <c r="M53" s="0" t="n">
        <f aca="false">K53/(K53+L53) - 1.65*SQRT((K53*L53)/((K53+L53)*(K53+L53) *(K53+L53+1)))</f>
        <v>0.0236860279185588</v>
      </c>
    </row>
    <row r="54" customFormat="false" ht="13.85" hidden="false" customHeight="false" outlineLevel="0" collapsed="false">
      <c r="I54" s="0" t="n">
        <f aca="false">SUM(B54:G54)</f>
        <v>0</v>
      </c>
      <c r="J54" s="0" t="n">
        <f aca="false">C54/5 +D54*2/5 +E54*3/5 +F54*4/5+G54*5/5</f>
        <v>0</v>
      </c>
      <c r="K54" s="0" t="n">
        <f aca="false">1+J54</f>
        <v>1</v>
      </c>
      <c r="L54" s="0" t="n">
        <f aca="false">1+I54-J54</f>
        <v>1</v>
      </c>
      <c r="M54" s="0" t="n">
        <f aca="false">K54/(K54+L54) - 1.65*SQRT((K54*L54)/((K54+L54)*(K54+L54) *(K54+L54+1)))</f>
        <v>0.0236860279185588</v>
      </c>
    </row>
    <row r="55" customFormat="false" ht="13.85" hidden="false" customHeight="false" outlineLevel="0" collapsed="false">
      <c r="I55" s="0" t="n">
        <f aca="false">SUM(B55:G55)</f>
        <v>0</v>
      </c>
      <c r="J55" s="0" t="n">
        <f aca="false">C55/5 +D55*2/5 +E55*3/5 +F55*4/5+G55*5/5</f>
        <v>0</v>
      </c>
      <c r="K55" s="0" t="n">
        <f aca="false">1+J55</f>
        <v>1</v>
      </c>
      <c r="L55" s="0" t="n">
        <f aca="false">1+I55-J55</f>
        <v>1</v>
      </c>
      <c r="M55" s="0" t="n">
        <f aca="false">K55/(K55+L55) - 1.65*SQRT((K55*L55)/((K55+L55)*(K55+L55) *(K55+L55+1)))</f>
        <v>0.0236860279185588</v>
      </c>
    </row>
    <row r="56" customFormat="false" ht="13.85" hidden="false" customHeight="false" outlineLevel="0" collapsed="false">
      <c r="I56" s="0" t="n">
        <f aca="false">SUM(B56:G56)</f>
        <v>0</v>
      </c>
      <c r="J56" s="0" t="n">
        <f aca="false">C56/5 +D56*2/5 +E56*3/5 +F56*4/5+G56*5/5</f>
        <v>0</v>
      </c>
      <c r="K56" s="0" t="n">
        <f aca="false">1+J56</f>
        <v>1</v>
      </c>
      <c r="L56" s="0" t="n">
        <f aca="false">1+I56-J56</f>
        <v>1</v>
      </c>
      <c r="M56" s="0" t="n">
        <f aca="false">K56/(K56+L56) - 1.65*SQRT((K56*L56)/((K56+L56)*(K56+L56) *(K56+L56+1)))</f>
        <v>0.0236860279185588</v>
      </c>
    </row>
    <row r="57" customFormat="false" ht="13.85" hidden="false" customHeight="false" outlineLevel="0" collapsed="false">
      <c r="I57" s="0" t="n">
        <f aca="false">SUM(B57:G57)</f>
        <v>0</v>
      </c>
      <c r="J57" s="0" t="n">
        <f aca="false">C57/5 +D57*2/5 +E57*3/5 +F57*4/5+G57*5/5</f>
        <v>0</v>
      </c>
      <c r="K57" s="0" t="n">
        <f aca="false">1+J57</f>
        <v>1</v>
      </c>
      <c r="L57" s="0" t="n">
        <f aca="false">1+I57-J57</f>
        <v>1</v>
      </c>
      <c r="M57" s="0" t="n">
        <f aca="false">K57/(K57+L57) - 1.65*SQRT((K57*L57)/((K57+L57)*(K57+L57) *(K57+L57+1)))</f>
        <v>0.0236860279185588</v>
      </c>
    </row>
    <row r="58" customFormat="false" ht="13.85" hidden="false" customHeight="false" outlineLevel="0" collapsed="false">
      <c r="I58" s="0" t="n">
        <f aca="false">SUM(B58:G58)</f>
        <v>0</v>
      </c>
      <c r="J58" s="0" t="n">
        <f aca="false">C58/5 +D58*2/5 +E58*3/5 +F58*4/5+G58*5/5</f>
        <v>0</v>
      </c>
      <c r="K58" s="0" t="n">
        <f aca="false">1+J58</f>
        <v>1</v>
      </c>
      <c r="L58" s="0" t="n">
        <f aca="false">1+I58-J58</f>
        <v>1</v>
      </c>
      <c r="M58" s="0" t="n">
        <f aca="false">K58/(K58+L58) - 1.65*SQRT((K58*L58)/((K58+L58)*(K58+L58) *(K58+L58+1)))</f>
        <v>0.0236860279185588</v>
      </c>
    </row>
    <row r="59" customFormat="false" ht="13.85" hidden="false" customHeight="false" outlineLevel="0" collapsed="false">
      <c r="I59" s="0" t="n">
        <f aca="false">SUM(B59:G59)</f>
        <v>0</v>
      </c>
      <c r="J59" s="0" t="n">
        <f aca="false">C59/5 +D59*2/5 +E59*3/5 +F59*4/5+G59*5/5</f>
        <v>0</v>
      </c>
      <c r="K59" s="0" t="n">
        <f aca="false">1+J59</f>
        <v>1</v>
      </c>
      <c r="L59" s="0" t="n">
        <f aca="false">1+I59-J59</f>
        <v>1</v>
      </c>
      <c r="M59" s="0" t="n">
        <f aca="false">K59/(K59+L59) - 1.65*SQRT((K59*L59)/((K59+L59)*(K59+L59) *(K59+L59+1)))</f>
        <v>0.0236860279185588</v>
      </c>
    </row>
    <row r="60" customFormat="false" ht="13.85" hidden="false" customHeight="false" outlineLevel="0" collapsed="false">
      <c r="I60" s="0" t="n">
        <f aca="false">SUM(B60:G60)</f>
        <v>0</v>
      </c>
      <c r="J60" s="0" t="n">
        <f aca="false">C60/5 +D60*2/5 +E60*3/5 +F60*4/5+G60*5/5</f>
        <v>0</v>
      </c>
      <c r="K60" s="0" t="n">
        <f aca="false">1+J60</f>
        <v>1</v>
      </c>
      <c r="L60" s="0" t="n">
        <f aca="false">1+I60-J60</f>
        <v>1</v>
      </c>
      <c r="M60" s="0" t="n">
        <f aca="false">K60/(K60+L60) - 1.65*SQRT((K60*L60)/((K60+L60)*(K60+L60) *(K60+L60+1)))</f>
        <v>0.0236860279185588</v>
      </c>
    </row>
    <row r="61" customFormat="false" ht="13.85" hidden="false" customHeight="false" outlineLevel="0" collapsed="false">
      <c r="I61" s="0" t="n">
        <f aca="false">SUM(B61:G61)</f>
        <v>0</v>
      </c>
      <c r="J61" s="0" t="n">
        <f aca="false">C61/5 +D61*2/5 +E61*3/5 +F61*4/5+G61*5/5</f>
        <v>0</v>
      </c>
      <c r="K61" s="0" t="n">
        <f aca="false">1+J61</f>
        <v>1</v>
      </c>
      <c r="L61" s="0" t="n">
        <f aca="false">1+I61-J61</f>
        <v>1</v>
      </c>
      <c r="M61" s="0" t="n">
        <f aca="false">K61/(K61+L61) - 1.65*SQRT((K61*L61)/((K61+L61)*(K61+L61) *(K61+L61+1)))</f>
        <v>0.0236860279185588</v>
      </c>
    </row>
    <row r="62" customFormat="false" ht="13.85" hidden="false" customHeight="false" outlineLevel="0" collapsed="false">
      <c r="I62" s="0" t="n">
        <f aca="false">SUM(B62:G62)</f>
        <v>0</v>
      </c>
      <c r="J62" s="0" t="n">
        <f aca="false">C62/5 +D62*2/5 +E62*3/5 +F62*4/5+G62*5/5</f>
        <v>0</v>
      </c>
      <c r="K62" s="0" t="n">
        <f aca="false">1+J62</f>
        <v>1</v>
      </c>
      <c r="L62" s="0" t="n">
        <f aca="false">1+I62-J62</f>
        <v>1</v>
      </c>
      <c r="M62" s="0" t="n">
        <f aca="false">K62/(K62+L62) - 1.65*SQRT((K62*L62)/((K62+L62)*(K62+L62) *(K62+L62+1)))</f>
        <v>0.0236860279185588</v>
      </c>
    </row>
    <row r="63" customFormat="false" ht="13.85" hidden="false" customHeight="false" outlineLevel="0" collapsed="false">
      <c r="I63" s="0" t="n">
        <f aca="false">SUM(B63:G63)</f>
        <v>0</v>
      </c>
      <c r="J63" s="0" t="n">
        <f aca="false">C63/5 +D63*2/5 +E63*3/5 +F63*4/5+G63*5/5</f>
        <v>0</v>
      </c>
      <c r="K63" s="0" t="n">
        <f aca="false">1+J63</f>
        <v>1</v>
      </c>
      <c r="L63" s="0" t="n">
        <f aca="false">1+I63-J63</f>
        <v>1</v>
      </c>
      <c r="M63" s="0" t="n">
        <f aca="false">K63/(K63+L63) - 1.65*SQRT((K63*L63)/((K63+L63)*(K63+L63) *(K63+L63+1)))</f>
        <v>0.0236860279185588</v>
      </c>
    </row>
    <row r="64" customFormat="false" ht="13.85" hidden="false" customHeight="false" outlineLevel="0" collapsed="false">
      <c r="I64" s="0" t="n">
        <f aca="false">SUM(B64:G64)</f>
        <v>0</v>
      </c>
      <c r="J64" s="0" t="n">
        <f aca="false">C64/5 +D64*2/5 +E64*3/5 +F64*4/5+G64*5/5</f>
        <v>0</v>
      </c>
      <c r="K64" s="0" t="n">
        <f aca="false">1+J64</f>
        <v>1</v>
      </c>
      <c r="L64" s="0" t="n">
        <f aca="false">1+I64-J64</f>
        <v>1</v>
      </c>
      <c r="M64" s="0" t="n">
        <f aca="false">K64/(K64+L64) - 1.65*SQRT((K64*L64)/((K64+L64)*(K64+L64) *(K64+L64+1)))</f>
        <v>0.0236860279185588</v>
      </c>
    </row>
    <row r="65" customFormat="false" ht="13.85" hidden="false" customHeight="false" outlineLevel="0" collapsed="false">
      <c r="I65" s="0" t="n">
        <f aca="false">SUM(B65:G65)</f>
        <v>0</v>
      </c>
      <c r="J65" s="0" t="n">
        <f aca="false">C65/5 +D65*2/5 +E65*3/5 +F65*4/5+G65*5/5</f>
        <v>0</v>
      </c>
      <c r="K65" s="0" t="n">
        <f aca="false">1+J65</f>
        <v>1</v>
      </c>
      <c r="L65" s="0" t="n">
        <f aca="false">1+I65-J65</f>
        <v>1</v>
      </c>
      <c r="M65" s="0" t="n">
        <f aca="false">K65/(K65+L65) - 1.65*SQRT((K65*L65)/((K65+L65)*(K65+L65) *(K65+L65+1)))</f>
        <v>0.0236860279185588</v>
      </c>
    </row>
    <row r="66" customFormat="false" ht="13.85" hidden="false" customHeight="false" outlineLevel="0" collapsed="false">
      <c r="I66" s="0" t="n">
        <f aca="false">SUM(B66:G66)</f>
        <v>0</v>
      </c>
      <c r="J66" s="0" t="n">
        <f aca="false">C66/5 +D66*2/5 +E66*3/5 +F66*4/5+G66*5/5</f>
        <v>0</v>
      </c>
      <c r="K66" s="0" t="n">
        <f aca="false">1+J66</f>
        <v>1</v>
      </c>
      <c r="L66" s="0" t="n">
        <f aca="false">1+I66-J66</f>
        <v>1</v>
      </c>
      <c r="M66" s="0" t="n">
        <f aca="false">K66/(K66+L66) - 1.65*SQRT((K66*L66)/((K66+L66)*(K66+L66) *(K66+L66+1)))</f>
        <v>0.0236860279185588</v>
      </c>
    </row>
    <row r="67" customFormat="false" ht="13.85" hidden="false" customHeight="false" outlineLevel="0" collapsed="false">
      <c r="I67" s="0" t="n">
        <f aca="false">SUM(B67:G67)</f>
        <v>0</v>
      </c>
      <c r="J67" s="0" t="n">
        <f aca="false">C67/5 +D67*2/5 +E67*3/5 +F67*4/5+G67*5/5</f>
        <v>0</v>
      </c>
      <c r="K67" s="0" t="n">
        <f aca="false">1+J67</f>
        <v>1</v>
      </c>
      <c r="L67" s="0" t="n">
        <f aca="false">1+I67-J67</f>
        <v>1</v>
      </c>
      <c r="M67" s="0" t="n">
        <f aca="false">K67/(K67+L67) - 1.65*SQRT((K67*L67)/((K67+L67)*(K67+L67) *(K67+L67+1)))</f>
        <v>0.0236860279185588</v>
      </c>
    </row>
    <row r="68" customFormat="false" ht="13.85" hidden="false" customHeight="false" outlineLevel="0" collapsed="false">
      <c r="I68" s="0" t="n">
        <f aca="false">SUM(B68:G68)</f>
        <v>0</v>
      </c>
      <c r="J68" s="0" t="n">
        <f aca="false">C68/5 +D68*2/5 +E68*3/5 +F68*4/5+G68*5/5</f>
        <v>0</v>
      </c>
      <c r="K68" s="0" t="n">
        <f aca="false">1+J68</f>
        <v>1</v>
      </c>
      <c r="L68" s="0" t="n">
        <f aca="false">1+I68-J68</f>
        <v>1</v>
      </c>
      <c r="M68" s="0" t="n">
        <f aca="false">K68/(K68+L68) - 1.65*SQRT((K68*L68)/((K68+L68)*(K68+L68) *(K68+L68+1)))</f>
        <v>0.0236860279185588</v>
      </c>
    </row>
    <row r="69" customFormat="false" ht="13.85" hidden="false" customHeight="false" outlineLevel="0" collapsed="false">
      <c r="I69" s="0" t="n">
        <f aca="false">SUM(B69:G69)</f>
        <v>0</v>
      </c>
      <c r="J69" s="0" t="n">
        <f aca="false">C69/5 +D69*2/5 +E69*3/5 +F69*4/5+G69*5/5</f>
        <v>0</v>
      </c>
      <c r="K69" s="0" t="n">
        <f aca="false">1+J69</f>
        <v>1</v>
      </c>
      <c r="L69" s="0" t="n">
        <f aca="false">1+I69-J69</f>
        <v>1</v>
      </c>
      <c r="M69" s="0" t="n">
        <f aca="false">K69/(K69+L69) - 1.65*SQRT((K69*L69)/((K69+L69)*(K69+L69) *(K69+L69+1)))</f>
        <v>0.0236860279185588</v>
      </c>
    </row>
    <row r="70" customFormat="false" ht="13.85" hidden="false" customHeight="false" outlineLevel="0" collapsed="false">
      <c r="I70" s="0" t="n">
        <f aca="false">SUM(B70:G70)</f>
        <v>0</v>
      </c>
      <c r="J70" s="0" t="n">
        <f aca="false">C70/5 +D70*2/5 +E70*3/5 +F70*4/5+G70*5/5</f>
        <v>0</v>
      </c>
      <c r="K70" s="0" t="n">
        <f aca="false">1+J70</f>
        <v>1</v>
      </c>
      <c r="L70" s="0" t="n">
        <f aca="false">1+I70-J70</f>
        <v>1</v>
      </c>
      <c r="M70" s="0" t="n">
        <f aca="false">K70/(K70+L70) - 1.65*SQRT((K70*L70)/((K70+L70)*(K70+L70) *(K70+L70+1)))</f>
        <v>0.0236860279185588</v>
      </c>
    </row>
    <row r="71" customFormat="false" ht="13.85" hidden="false" customHeight="false" outlineLevel="0" collapsed="false">
      <c r="I71" s="0" t="n">
        <f aca="false">SUM(B71:G71)</f>
        <v>0</v>
      </c>
      <c r="J71" s="0" t="n">
        <f aca="false">C71/5 +D71*2/5 +E71*3/5 +F71*4/5+G71*5/5</f>
        <v>0</v>
      </c>
      <c r="K71" s="0" t="n">
        <f aca="false">1+J71</f>
        <v>1</v>
      </c>
      <c r="L71" s="0" t="n">
        <f aca="false">1+I71-J71</f>
        <v>1</v>
      </c>
      <c r="M71" s="0" t="n">
        <f aca="false">K71/(K71+L71) - 1.65*SQRT((K71*L71)/((K71+L71)*(K71+L71) *(K71+L71+1)))</f>
        <v>0.0236860279185588</v>
      </c>
    </row>
    <row r="72" customFormat="false" ht="13.85" hidden="false" customHeight="false" outlineLevel="0" collapsed="false">
      <c r="I72" s="0" t="n">
        <f aca="false">SUM(B72:G72)</f>
        <v>0</v>
      </c>
      <c r="J72" s="0" t="n">
        <f aca="false">C72/5 +D72*2/5 +E72*3/5 +F72*4/5+G72*5/5</f>
        <v>0</v>
      </c>
      <c r="K72" s="0" t="n">
        <f aca="false">1+J72</f>
        <v>1</v>
      </c>
      <c r="L72" s="0" t="n">
        <f aca="false">1+I72-J72</f>
        <v>1</v>
      </c>
      <c r="M72" s="0" t="n">
        <f aca="false">K72/(K72+L72) - 1.65*SQRT((K72*L72)/((K72+L72)*(K72+L72) *(K72+L72+1)))</f>
        <v>0.0236860279185588</v>
      </c>
    </row>
    <row r="73" customFormat="false" ht="13.85" hidden="false" customHeight="false" outlineLevel="0" collapsed="false">
      <c r="I73" s="0" t="n">
        <f aca="false">SUM(B73:G73)</f>
        <v>0</v>
      </c>
      <c r="J73" s="0" t="n">
        <f aca="false">C73/5 +D73*2/5 +E73*3/5 +F73*4/5+G73*5/5</f>
        <v>0</v>
      </c>
      <c r="K73" s="0" t="n">
        <f aca="false">1+J73</f>
        <v>1</v>
      </c>
      <c r="L73" s="0" t="n">
        <f aca="false">1+I73-J73</f>
        <v>1</v>
      </c>
      <c r="M73" s="0" t="n">
        <f aca="false">K73/(K73+L73) - 1.65*SQRT((K73*L73)/((K73+L73)*(K73+L73) *(K73+L73+1)))</f>
        <v>0.0236860279185588</v>
      </c>
    </row>
    <row r="74" customFormat="false" ht="13.85" hidden="false" customHeight="false" outlineLevel="0" collapsed="false">
      <c r="I74" s="0" t="n">
        <f aca="false">SUM(B74:G74)</f>
        <v>0</v>
      </c>
      <c r="J74" s="0" t="n">
        <f aca="false">C74/5 +D74*2/5 +E74*3/5 +F74*4/5+G74*5/5</f>
        <v>0</v>
      </c>
      <c r="K74" s="0" t="n">
        <f aca="false">1+J74</f>
        <v>1</v>
      </c>
      <c r="L74" s="0" t="n">
        <f aca="false">1+I74-J74</f>
        <v>1</v>
      </c>
      <c r="M74" s="0" t="n">
        <f aca="false">K74/(K74+L74) - 1.65*SQRT((K74*L74)/((K74+L74)*(K74+L74) *(K74+L74+1)))</f>
        <v>0.0236860279185588</v>
      </c>
    </row>
    <row r="75" customFormat="false" ht="13.85" hidden="false" customHeight="false" outlineLevel="0" collapsed="false">
      <c r="I75" s="0" t="n">
        <f aca="false">SUM(B75:G75)</f>
        <v>0</v>
      </c>
      <c r="J75" s="0" t="n">
        <f aca="false">C75/5 +D75*2/5 +E75*3/5 +F75*4/5+G75*5/5</f>
        <v>0</v>
      </c>
      <c r="K75" s="0" t="n">
        <f aca="false">1+J75</f>
        <v>1</v>
      </c>
      <c r="L75" s="0" t="n">
        <f aca="false">1+I75-J75</f>
        <v>1</v>
      </c>
      <c r="M75" s="0" t="n">
        <f aca="false">K75/(K75+L75) - 1.65*SQRT((K75*L75)/((K75+L75)*(K75+L75) *(K75+L75+1)))</f>
        <v>0.0236860279185588</v>
      </c>
    </row>
    <row r="76" customFormat="false" ht="13.85" hidden="false" customHeight="false" outlineLevel="0" collapsed="false">
      <c r="I76" s="0" t="n">
        <f aca="false">SUM(B76:G76)</f>
        <v>0</v>
      </c>
      <c r="J76" s="0" t="n">
        <f aca="false">C76/5 +D76*2/5 +E76*3/5 +F76*4/5+G76*5/5</f>
        <v>0</v>
      </c>
      <c r="K76" s="0" t="n">
        <f aca="false">1+J76</f>
        <v>1</v>
      </c>
      <c r="L76" s="0" t="n">
        <f aca="false">1+I76-J76</f>
        <v>1</v>
      </c>
      <c r="M76" s="0" t="n">
        <f aca="false">K76/(K76+L76) - 1.65*SQRT((K76*L76)/((K76+L76)*(K76+L76) *(K76+L76+1)))</f>
        <v>0.0236860279185588</v>
      </c>
    </row>
    <row r="77" customFormat="false" ht="13.85" hidden="false" customHeight="false" outlineLevel="0" collapsed="false">
      <c r="I77" s="0" t="n">
        <f aca="false">SUM(B77:G77)</f>
        <v>0</v>
      </c>
      <c r="J77" s="0" t="n">
        <f aca="false">C77/5 +D77*2/5 +E77*3/5 +F77*4/5+G77*5/5</f>
        <v>0</v>
      </c>
      <c r="K77" s="0" t="n">
        <f aca="false">1+J77</f>
        <v>1</v>
      </c>
      <c r="L77" s="0" t="n">
        <f aca="false">1+I77-J77</f>
        <v>1</v>
      </c>
      <c r="M77" s="0" t="n">
        <f aca="false">K77/(K77+L77) - 1.65*SQRT((K77*L77)/((K77+L77)*(K77+L77) *(K77+L77+1)))</f>
        <v>0.0236860279185588</v>
      </c>
    </row>
    <row r="78" customFormat="false" ht="13.85" hidden="false" customHeight="false" outlineLevel="0" collapsed="false">
      <c r="I78" s="0" t="n">
        <f aca="false">SUM(B78:G78)</f>
        <v>0</v>
      </c>
      <c r="J78" s="0" t="n">
        <f aca="false">C78/5 +D78*2/5 +E78*3/5 +F78*4/5+G78*5/5</f>
        <v>0</v>
      </c>
      <c r="K78" s="0" t="n">
        <f aca="false">1+J78</f>
        <v>1</v>
      </c>
      <c r="L78" s="0" t="n">
        <f aca="false">1+I78-J78</f>
        <v>1</v>
      </c>
      <c r="M78" s="0" t="n">
        <f aca="false">K78/(K78+L78) - 1.65*SQRT((K78*L78)/((K78+L78)*(K78+L78) *(K78+L78+1)))</f>
        <v>0.0236860279185588</v>
      </c>
    </row>
    <row r="79" customFormat="false" ht="13.85" hidden="false" customHeight="false" outlineLevel="0" collapsed="false">
      <c r="I79" s="0" t="n">
        <f aca="false">SUM(B79:G79)</f>
        <v>0</v>
      </c>
      <c r="J79" s="0" t="n">
        <f aca="false">C79/5 +D79*2/5 +E79*3/5 +F79*4/5+G79*5/5</f>
        <v>0</v>
      </c>
      <c r="K79" s="0" t="n">
        <f aca="false">1+J79</f>
        <v>1</v>
      </c>
      <c r="L79" s="0" t="n">
        <f aca="false">1+I79-J79</f>
        <v>1</v>
      </c>
      <c r="M79" s="0" t="n">
        <f aca="false">K79/(K79+L79) - 1.65*SQRT((K79*L79)/((K79+L79)*(K79+L79) *(K79+L79+1)))</f>
        <v>0.0236860279185588</v>
      </c>
    </row>
    <row r="80" customFormat="false" ht="13.85" hidden="false" customHeight="false" outlineLevel="0" collapsed="false">
      <c r="I80" s="0" t="n">
        <f aca="false">SUM(B80:G80)</f>
        <v>0</v>
      </c>
      <c r="J80" s="0" t="n">
        <f aca="false">C80/5 +D80*2/5 +E80*3/5 +F80*4/5+G80*5/5</f>
        <v>0</v>
      </c>
      <c r="K80" s="0" t="n">
        <f aca="false">1+J80</f>
        <v>1</v>
      </c>
      <c r="L80" s="0" t="n">
        <f aca="false">1+I80-J80</f>
        <v>1</v>
      </c>
      <c r="M80" s="0" t="n">
        <f aca="false">K80/(K80+L80) - 1.65*SQRT((K80*L80)/((K80+L80)*(K80+L80) *(K80+L80+1)))</f>
        <v>0.0236860279185588</v>
      </c>
    </row>
    <row r="81" customFormat="false" ht="13.85" hidden="false" customHeight="false" outlineLevel="0" collapsed="false">
      <c r="I81" s="0" t="n">
        <f aca="false">SUM(B81:G81)</f>
        <v>0</v>
      </c>
      <c r="J81" s="0" t="n">
        <f aca="false">C81/5 +D81*2/5 +E81*3/5 +F81*4/5+G81*5/5</f>
        <v>0</v>
      </c>
      <c r="K81" s="0" t="n">
        <f aca="false">1+J81</f>
        <v>1</v>
      </c>
      <c r="L81" s="0" t="n">
        <f aca="false">1+I81-J81</f>
        <v>1</v>
      </c>
      <c r="M81" s="0" t="n">
        <f aca="false">K81/(K81+L81) - 1.65*SQRT((K81*L81)/((K81+L81)*(K81+L81) *(K81+L81+1)))</f>
        <v>0.0236860279185588</v>
      </c>
    </row>
    <row r="82" customFormat="false" ht="13.85" hidden="false" customHeight="false" outlineLevel="0" collapsed="false">
      <c r="I82" s="0" t="n">
        <f aca="false">SUM(B82:G82)</f>
        <v>0</v>
      </c>
      <c r="J82" s="0" t="n">
        <f aca="false">C82/5 +D82*2/5 +E82*3/5 +F82*4/5+G82*5/5</f>
        <v>0</v>
      </c>
      <c r="K82" s="0" t="n">
        <f aca="false">1+J82</f>
        <v>1</v>
      </c>
      <c r="L82" s="0" t="n">
        <f aca="false">1+I82-J82</f>
        <v>1</v>
      </c>
      <c r="M82" s="0" t="n">
        <f aca="false">K82/(K82+L82) - 1.65*SQRT((K82*L82)/((K82+L82)*(K82+L82) *(K82+L82+1)))</f>
        <v>0.0236860279185588</v>
      </c>
    </row>
    <row r="83" customFormat="false" ht="13.85" hidden="false" customHeight="false" outlineLevel="0" collapsed="false">
      <c r="I83" s="0" t="n">
        <f aca="false">SUM(B83:G83)</f>
        <v>0</v>
      </c>
      <c r="J83" s="0" t="n">
        <f aca="false">C83/5 +D83*2/5 +E83*3/5 +F83*4/5+G83*5/5</f>
        <v>0</v>
      </c>
      <c r="K83" s="0" t="n">
        <f aca="false">1+J83</f>
        <v>1</v>
      </c>
      <c r="L83" s="0" t="n">
        <f aca="false">1+I83-J83</f>
        <v>1</v>
      </c>
      <c r="M83" s="0" t="n">
        <f aca="false">K83/(K83+L83) - 1.65*SQRT((K83*L83)/((K83+L83)*(K83+L83) *(K83+L83+1)))</f>
        <v>0.0236860279185588</v>
      </c>
    </row>
    <row r="84" customFormat="false" ht="13.85" hidden="false" customHeight="false" outlineLevel="0" collapsed="false">
      <c r="I84" s="0" t="n">
        <f aca="false">SUM(B84:G84)</f>
        <v>0</v>
      </c>
      <c r="J84" s="0" t="n">
        <f aca="false">C84/5 +D84*2/5 +E84*3/5 +F84*4/5+G84*5/5</f>
        <v>0</v>
      </c>
      <c r="K84" s="0" t="n">
        <f aca="false">1+J84</f>
        <v>1</v>
      </c>
      <c r="L84" s="0" t="n">
        <f aca="false">1+I84-J84</f>
        <v>1</v>
      </c>
      <c r="M84" s="0" t="n">
        <f aca="false">K84/(K84+L84) - 1.65*SQRT((K84*L84)/((K84+L84)*(K84+L84) *(K84+L84+1)))</f>
        <v>0.0236860279185588</v>
      </c>
    </row>
    <row r="85" customFormat="false" ht="13.85" hidden="false" customHeight="false" outlineLevel="0" collapsed="false">
      <c r="I85" s="0" t="n">
        <f aca="false">SUM(B85:G85)</f>
        <v>0</v>
      </c>
      <c r="J85" s="0" t="n">
        <f aca="false">C85/5 +D85*2/5 +E85*3/5 +F85*4/5+G85*5/5</f>
        <v>0</v>
      </c>
      <c r="K85" s="0" t="n">
        <f aca="false">1+J85</f>
        <v>1</v>
      </c>
      <c r="L85" s="0" t="n">
        <f aca="false">1+I85-J85</f>
        <v>1</v>
      </c>
      <c r="M85" s="0" t="n">
        <f aca="false">K85/(K85+L85) - 1.65*SQRT((K85*L85)/((K85+L85)*(K85+L85) *(K85+L85+1)))</f>
        <v>0.0236860279185588</v>
      </c>
    </row>
    <row r="86" customFormat="false" ht="13.85" hidden="false" customHeight="false" outlineLevel="0" collapsed="false">
      <c r="I86" s="0" t="n">
        <f aca="false">SUM(B86:G86)</f>
        <v>0</v>
      </c>
      <c r="J86" s="0" t="n">
        <f aca="false">C86/5 +D86*2/5 +E86*3/5 +F86*4/5+G86*5/5</f>
        <v>0</v>
      </c>
      <c r="K86" s="0" t="n">
        <f aca="false">1+J86</f>
        <v>1</v>
      </c>
      <c r="L86" s="0" t="n">
        <f aca="false">1+I86-J86</f>
        <v>1</v>
      </c>
      <c r="M86" s="0" t="n">
        <f aca="false">K86/(K86+L86) - 1.65*SQRT((K86*L86)/((K86+L86)*(K86+L86) *(K86+L86+1)))</f>
        <v>0.0236860279185588</v>
      </c>
    </row>
    <row r="87" customFormat="false" ht="13.85" hidden="false" customHeight="false" outlineLevel="0" collapsed="false">
      <c r="I87" s="0" t="n">
        <f aca="false">SUM(B87:G87)</f>
        <v>0</v>
      </c>
      <c r="J87" s="0" t="n">
        <f aca="false">C87/5 +D87*2/5 +E87*3/5 +F87*4/5+G87*5/5</f>
        <v>0</v>
      </c>
      <c r="K87" s="0" t="n">
        <f aca="false">1+J87</f>
        <v>1</v>
      </c>
      <c r="L87" s="0" t="n">
        <f aca="false">1+I87-J87</f>
        <v>1</v>
      </c>
      <c r="M87" s="0" t="n">
        <f aca="false">K87/(K87+L87) - 1.65*SQRT((K87*L87)/((K87+L87)*(K87+L87) *(K87+L87+1)))</f>
        <v>0.0236860279185588</v>
      </c>
    </row>
    <row r="88" customFormat="false" ht="13.85" hidden="false" customHeight="false" outlineLevel="0" collapsed="false">
      <c r="I88" s="0" t="n">
        <f aca="false">SUM(B88:G88)</f>
        <v>0</v>
      </c>
      <c r="J88" s="0" t="n">
        <f aca="false">C88/5 +D88*2/5 +E88*3/5 +F88*4/5+G88*5/5</f>
        <v>0</v>
      </c>
      <c r="K88" s="0" t="n">
        <f aca="false">1+J88</f>
        <v>1</v>
      </c>
      <c r="L88" s="0" t="n">
        <f aca="false">1+I88-J88</f>
        <v>1</v>
      </c>
      <c r="M88" s="0" t="n">
        <f aca="false">K88/(K88+L88) - 1.65*SQRT((K88*L88)/((K88+L88)*(K88+L88) *(K88+L88+1)))</f>
        <v>0.0236860279185588</v>
      </c>
    </row>
    <row r="89" customFormat="false" ht="13.85" hidden="false" customHeight="false" outlineLevel="0" collapsed="false">
      <c r="I89" s="0" t="n">
        <f aca="false">SUM(B89:G89)</f>
        <v>0</v>
      </c>
      <c r="J89" s="0" t="n">
        <f aca="false">C89/5 +D89*2/5 +E89*3/5 +F89*4/5+G89*5/5</f>
        <v>0</v>
      </c>
      <c r="K89" s="0" t="n">
        <f aca="false">1+J89</f>
        <v>1</v>
      </c>
      <c r="L89" s="0" t="n">
        <f aca="false">1+I89-J89</f>
        <v>1</v>
      </c>
      <c r="M89" s="0" t="n">
        <f aca="false">K89/(K89+L89) - 1.65*SQRT((K89*L89)/((K89+L89)*(K89+L89) *(K89+L89+1)))</f>
        <v>0.0236860279185588</v>
      </c>
    </row>
    <row r="90" customFormat="false" ht="13.85" hidden="false" customHeight="false" outlineLevel="0" collapsed="false">
      <c r="I90" s="0" t="n">
        <f aca="false">SUM(B90:G90)</f>
        <v>0</v>
      </c>
      <c r="J90" s="0" t="n">
        <f aca="false">C90/5 +D90*2/5 +E90*3/5 +F90*4/5+G90*5/5</f>
        <v>0</v>
      </c>
      <c r="K90" s="0" t="n">
        <f aca="false">1+J90</f>
        <v>1</v>
      </c>
      <c r="L90" s="0" t="n">
        <f aca="false">1+I90-J90</f>
        <v>1</v>
      </c>
      <c r="M90" s="0" t="n">
        <f aca="false">K90/(K90+L90) - 1.65*SQRT((K90*L90)/((K90+L90)*(K90+L90) *(K90+L90+1)))</f>
        <v>0.0236860279185588</v>
      </c>
    </row>
    <row r="91" customFormat="false" ht="13.85" hidden="false" customHeight="false" outlineLevel="0" collapsed="false">
      <c r="I91" s="0" t="n">
        <f aca="false">SUM(B91:G91)</f>
        <v>0</v>
      </c>
      <c r="J91" s="0" t="n">
        <f aca="false">C91/5 +D91*2/5 +E91*3/5 +F91*4/5+G91*5/5</f>
        <v>0</v>
      </c>
      <c r="K91" s="0" t="n">
        <f aca="false">1+J91</f>
        <v>1</v>
      </c>
      <c r="L91" s="0" t="n">
        <f aca="false">1+I91-J91</f>
        <v>1</v>
      </c>
      <c r="M91" s="0" t="n">
        <f aca="false">K91/(K91+L91) - 1.65*SQRT((K91*L91)/((K91+L91)*(K91+L91) *(K91+L91+1)))</f>
        <v>0.0236860279185588</v>
      </c>
    </row>
    <row r="92" customFormat="false" ht="13.85" hidden="false" customHeight="false" outlineLevel="0" collapsed="false">
      <c r="I92" s="0" t="n">
        <f aca="false">SUM(B92:G92)</f>
        <v>0</v>
      </c>
      <c r="J92" s="0" t="n">
        <f aca="false">C92/5 +D92*2/5 +E92*3/5 +F92*4/5+G92*5/5</f>
        <v>0</v>
      </c>
      <c r="K92" s="0" t="n">
        <f aca="false">1+J92</f>
        <v>1</v>
      </c>
      <c r="L92" s="0" t="n">
        <f aca="false">1+I92-J92</f>
        <v>1</v>
      </c>
      <c r="M92" s="0" t="n">
        <f aca="false">K92/(K92+L92) - 1.65*SQRT((K92*L92)/((K92+L92)*(K92+L92) *(K92+L92+1)))</f>
        <v>0.0236860279185588</v>
      </c>
    </row>
    <row r="93" customFormat="false" ht="13.85" hidden="false" customHeight="false" outlineLevel="0" collapsed="false">
      <c r="I93" s="0" t="n">
        <f aca="false">SUM(B93:G93)</f>
        <v>0</v>
      </c>
      <c r="J93" s="0" t="n">
        <f aca="false">C93/5 +D93*2/5 +E93*3/5 +F93*4/5+G93*5/5</f>
        <v>0</v>
      </c>
      <c r="K93" s="0" t="n">
        <f aca="false">1+J93</f>
        <v>1</v>
      </c>
      <c r="L93" s="0" t="n">
        <f aca="false">1+I93-J93</f>
        <v>1</v>
      </c>
      <c r="M93" s="0" t="n">
        <f aca="false">K93/(K93+L93) - 1.65*SQRT((K93*L93)/((K93+L93)*(K93+L93) *(K93+L93+1)))</f>
        <v>0.0236860279185588</v>
      </c>
    </row>
    <row r="94" customFormat="false" ht="13.85" hidden="false" customHeight="false" outlineLevel="0" collapsed="false">
      <c r="I94" s="0" t="n">
        <f aca="false">SUM(B94:G94)</f>
        <v>0</v>
      </c>
      <c r="J94" s="0" t="n">
        <f aca="false">C94/5 +D94*2/5 +E94*3/5 +F94*4/5+G94*5/5</f>
        <v>0</v>
      </c>
      <c r="K94" s="0" t="n">
        <f aca="false">1+J94</f>
        <v>1</v>
      </c>
      <c r="L94" s="0" t="n">
        <f aca="false">1+I94-J94</f>
        <v>1</v>
      </c>
      <c r="M94" s="0" t="n">
        <f aca="false">K94/(K94+L94) - 1.65*SQRT((K94*L94)/((K94+L94)*(K94+L94) *(K94+L94+1)))</f>
        <v>0.0236860279185588</v>
      </c>
    </row>
    <row r="95" customFormat="false" ht="13.85" hidden="false" customHeight="false" outlineLevel="0" collapsed="false">
      <c r="I95" s="0" t="n">
        <f aca="false">SUM(B95:G95)</f>
        <v>0</v>
      </c>
      <c r="J95" s="0" t="n">
        <f aca="false">C95/5 +D95*2/5 +E95*3/5 +F95*4/5+G95*5/5</f>
        <v>0</v>
      </c>
      <c r="K95" s="0" t="n">
        <f aca="false">1+J95</f>
        <v>1</v>
      </c>
      <c r="L95" s="0" t="n">
        <f aca="false">1+I95-J95</f>
        <v>1</v>
      </c>
      <c r="M95" s="0" t="n">
        <f aca="false">K95/(K95+L95) - 1.65*SQRT((K95*L95)/((K95+L95)*(K95+L95) *(K95+L95+1)))</f>
        <v>0.0236860279185588</v>
      </c>
    </row>
    <row r="96" customFormat="false" ht="13.85" hidden="false" customHeight="false" outlineLevel="0" collapsed="false">
      <c r="I96" s="0" t="n">
        <f aca="false">SUM(B96:G96)</f>
        <v>0</v>
      </c>
      <c r="J96" s="0" t="n">
        <f aca="false">C96/5 +D96*2/5 +E96*3/5 +F96*4/5+G96*5/5</f>
        <v>0</v>
      </c>
      <c r="K96" s="0" t="n">
        <f aca="false">1+J96</f>
        <v>1</v>
      </c>
      <c r="L96" s="0" t="n">
        <f aca="false">1+I96-J96</f>
        <v>1</v>
      </c>
      <c r="M96" s="0" t="n">
        <f aca="false">K96/(K96+L96) - 1.65*SQRT((K96*L96)/((K96+L96)*(K96+L96) *(K96+L96+1)))</f>
        <v>0.0236860279185588</v>
      </c>
    </row>
    <row r="97" customFormat="false" ht="13.85" hidden="false" customHeight="false" outlineLevel="0" collapsed="false">
      <c r="I97" s="0" t="n">
        <f aca="false">SUM(B97:G97)</f>
        <v>0</v>
      </c>
      <c r="J97" s="0" t="n">
        <f aca="false">C97/5 +D97*2/5 +E97*3/5 +F97*4/5+G97*5/5</f>
        <v>0</v>
      </c>
      <c r="K97" s="0" t="n">
        <f aca="false">1+J97</f>
        <v>1</v>
      </c>
      <c r="L97" s="0" t="n">
        <f aca="false">1+I97-J97</f>
        <v>1</v>
      </c>
      <c r="M97" s="0" t="n">
        <f aca="false">K97/(K97+L97) - 1.65*SQRT((K97*L97)/((K97+L97)*(K97+L97) *(K97+L97+1)))</f>
        <v>0.0236860279185588</v>
      </c>
    </row>
    <row r="98" customFormat="false" ht="13.85" hidden="false" customHeight="false" outlineLevel="0" collapsed="false">
      <c r="I98" s="0" t="n">
        <f aca="false">SUM(B98:G98)</f>
        <v>0</v>
      </c>
      <c r="J98" s="0" t="n">
        <f aca="false">C98/5 +D98*2/5 +E98*3/5 +F98*4/5+G98*5/5</f>
        <v>0</v>
      </c>
      <c r="K98" s="0" t="n">
        <f aca="false">1+J98</f>
        <v>1</v>
      </c>
      <c r="L98" s="0" t="n">
        <f aca="false">1+I98-J98</f>
        <v>1</v>
      </c>
      <c r="M98" s="0" t="n">
        <f aca="false">K98/(K98+L98) - 1.65*SQRT((K98*L98)/((K98+L98)*(K98+L98) *(K98+L98+1)))</f>
        <v>0.0236860279185588</v>
      </c>
    </row>
    <row r="99" customFormat="false" ht="13.85" hidden="false" customHeight="false" outlineLevel="0" collapsed="false">
      <c r="I99" s="0" t="n">
        <f aca="false">SUM(B99:G99)</f>
        <v>0</v>
      </c>
      <c r="J99" s="0" t="n">
        <f aca="false">C99/5 +D99*2/5 +E99*3/5 +F99*4/5+G99*5/5</f>
        <v>0</v>
      </c>
      <c r="K99" s="0" t="n">
        <f aca="false">1+J99</f>
        <v>1</v>
      </c>
      <c r="L99" s="0" t="n">
        <f aca="false">1+I99-J99</f>
        <v>1</v>
      </c>
      <c r="M99" s="0" t="n">
        <f aca="false">K99/(K99+L99) - 1.65*SQRT((K99*L99)/((K99+L99)*(K99+L99) *(K99+L99+1)))</f>
        <v>0.0236860279185588</v>
      </c>
    </row>
    <row r="100" customFormat="false" ht="13.85" hidden="false" customHeight="false" outlineLevel="0" collapsed="false">
      <c r="I100" s="0" t="n">
        <f aca="false">SUM(B100:G100)</f>
        <v>0</v>
      </c>
      <c r="J100" s="0" t="n">
        <f aca="false">C100/5 +D100*2/5 +E100*3/5 +F100*4/5+G100*5/5</f>
        <v>0</v>
      </c>
      <c r="K100" s="0" t="n">
        <f aca="false">1+J100</f>
        <v>1</v>
      </c>
      <c r="L100" s="0" t="n">
        <f aca="false">1+I100-J100</f>
        <v>1</v>
      </c>
      <c r="M100" s="0" t="n">
        <f aca="false">K100/(K100+L100) - 1.65*SQRT((K100*L100)/((K100+L100)*(K100+L100) *(K100+L100+1)))</f>
        <v>0.0236860279185588</v>
      </c>
    </row>
    <row r="101" customFormat="false" ht="13.85" hidden="false" customHeight="false" outlineLevel="0" collapsed="false">
      <c r="I101" s="0" t="n">
        <f aca="false">SUM(B101:G101)</f>
        <v>0</v>
      </c>
      <c r="J101" s="0" t="n">
        <f aca="false">C101/5 +D101*2/5 +E101*3/5 +F101*4/5+G101*5/5</f>
        <v>0</v>
      </c>
      <c r="K101" s="0" t="n">
        <f aca="false">1+J101</f>
        <v>1</v>
      </c>
      <c r="L101" s="0" t="n">
        <f aca="false">1+I101-J101</f>
        <v>1</v>
      </c>
      <c r="M101" s="0" t="n">
        <f aca="false">K101/(K101+L101) - 1.65*SQRT((K101*L101)/((K101+L101)*(K101+L101) *(K101+L101+1)))</f>
        <v>0.0236860279185588</v>
      </c>
    </row>
    <row r="102" customFormat="false" ht="13.85" hidden="false" customHeight="false" outlineLevel="0" collapsed="false">
      <c r="I102" s="0" t="n">
        <f aca="false">SUM(B102:G102)</f>
        <v>0</v>
      </c>
      <c r="J102" s="0" t="n">
        <f aca="false">C102/5 +D102*2/5 +E102*3/5 +F102*4/5+G102*5/5</f>
        <v>0</v>
      </c>
      <c r="K102" s="0" t="n">
        <f aca="false">1+J102</f>
        <v>1</v>
      </c>
      <c r="L102" s="0" t="n">
        <f aca="false">1+I102-J102</f>
        <v>1</v>
      </c>
      <c r="M102" s="0" t="n">
        <f aca="false">K102/(K102+L102) - 1.65*SQRT((K102*L102)/((K102+L102)*(K102+L102) *(K102+L102+1)))</f>
        <v>0.0236860279185588</v>
      </c>
    </row>
    <row r="103" customFormat="false" ht="13.85" hidden="false" customHeight="false" outlineLevel="0" collapsed="false">
      <c r="I103" s="0" t="n">
        <f aca="false">SUM(B103:G103)</f>
        <v>0</v>
      </c>
      <c r="J103" s="0" t="n">
        <f aca="false">C103/5 +D103*2/5 +E103*3/5 +F103*4/5+G103*5/5</f>
        <v>0</v>
      </c>
      <c r="K103" s="0" t="n">
        <f aca="false">1+J103</f>
        <v>1</v>
      </c>
      <c r="L103" s="0" t="n">
        <f aca="false">1+I103-J103</f>
        <v>1</v>
      </c>
      <c r="M103" s="0" t="n">
        <f aca="false">K103/(K103+L103) - 1.65*SQRT((K103*L103)/((K103+L103)*(K103+L103) *(K103+L103+1)))</f>
        <v>0.0236860279185588</v>
      </c>
    </row>
    <row r="104" customFormat="false" ht="13.85" hidden="false" customHeight="false" outlineLevel="0" collapsed="false">
      <c r="I104" s="0" t="n">
        <f aca="false">SUM(B104:G104)</f>
        <v>0</v>
      </c>
      <c r="J104" s="0" t="n">
        <f aca="false">C104/5 +D104*2/5 +E104*3/5 +F104*4/5+G104*5/5</f>
        <v>0</v>
      </c>
      <c r="K104" s="0" t="n">
        <f aca="false">1+J104</f>
        <v>1</v>
      </c>
      <c r="L104" s="0" t="n">
        <f aca="false">1+I104-J104</f>
        <v>1</v>
      </c>
      <c r="M104" s="0" t="n">
        <f aca="false">K104/(K104+L104) - 1.65*SQRT((K104*L104)/((K104+L104)*(K104+L104) *(K104+L104+1)))</f>
        <v>0.0236860279185588</v>
      </c>
    </row>
    <row r="105" customFormat="false" ht="13.85" hidden="false" customHeight="false" outlineLevel="0" collapsed="false">
      <c r="I105" s="0" t="n">
        <f aca="false">SUM(B105:G105)</f>
        <v>0</v>
      </c>
      <c r="J105" s="0" t="n">
        <f aca="false">C105/5 +D105*2/5 +E105*3/5 +F105*4/5+G105*5/5</f>
        <v>0</v>
      </c>
      <c r="K105" s="0" t="n">
        <f aca="false">1+J105</f>
        <v>1</v>
      </c>
      <c r="L105" s="0" t="n">
        <f aca="false">1+I105-J105</f>
        <v>1</v>
      </c>
      <c r="M105" s="0" t="n">
        <f aca="false">K105/(K105+L105) - 1.65*SQRT((K105*L105)/((K105+L105)*(K105+L105) *(K105+L105+1)))</f>
        <v>0.0236860279185588</v>
      </c>
    </row>
    <row r="106" customFormat="false" ht="13.85" hidden="false" customHeight="false" outlineLevel="0" collapsed="false">
      <c r="I106" s="0" t="n">
        <f aca="false">SUM(B106:G106)</f>
        <v>0</v>
      </c>
      <c r="J106" s="0" t="n">
        <f aca="false">C106/5 +D106*2/5 +E106*3/5 +F106*4/5+G106*5/5</f>
        <v>0</v>
      </c>
      <c r="K106" s="0" t="n">
        <f aca="false">1+J106</f>
        <v>1</v>
      </c>
      <c r="L106" s="0" t="n">
        <f aca="false">1+I106-J106</f>
        <v>1</v>
      </c>
      <c r="M106" s="0" t="n">
        <f aca="false">K106/(K106+L106) - 1.65*SQRT((K106*L106)/((K106+L106)*(K106+L106) *(K106+L106+1)))</f>
        <v>0.0236860279185588</v>
      </c>
    </row>
    <row r="107" customFormat="false" ht="13.85" hidden="false" customHeight="false" outlineLevel="0" collapsed="false">
      <c r="I107" s="0" t="n">
        <f aca="false">SUM(B107:G107)</f>
        <v>0</v>
      </c>
      <c r="J107" s="0" t="n">
        <f aca="false">C107/5 +D107*2/5 +E107*3/5 +F107*4/5+G107*5/5</f>
        <v>0</v>
      </c>
      <c r="K107" s="0" t="n">
        <f aca="false">1+J107</f>
        <v>1</v>
      </c>
      <c r="L107" s="0" t="n">
        <f aca="false">1+I107-J107</f>
        <v>1</v>
      </c>
      <c r="M107" s="0" t="n">
        <f aca="false">K107/(K107+L107) - 1.65*SQRT((K107*L107)/((K107+L107)*(K107+L107) *(K107+L107+1)))</f>
        <v>0.0236860279185588</v>
      </c>
    </row>
    <row r="108" customFormat="false" ht="13.85" hidden="false" customHeight="false" outlineLevel="0" collapsed="false">
      <c r="I108" s="0" t="n">
        <f aca="false">SUM(B108:G108)</f>
        <v>0</v>
      </c>
      <c r="J108" s="0" t="n">
        <f aca="false">C108/5 +D108*2/5 +E108*3/5 +F108*4/5+G108*5/5</f>
        <v>0</v>
      </c>
      <c r="K108" s="0" t="n">
        <f aca="false">1+J108</f>
        <v>1</v>
      </c>
      <c r="L108" s="0" t="n">
        <f aca="false">1+I108-J108</f>
        <v>1</v>
      </c>
      <c r="M108" s="0" t="n">
        <f aca="false">K108/(K108+L108) - 1.65*SQRT((K108*L108)/((K108+L108)*(K108+L108) *(K108+L108+1)))</f>
        <v>0.0236860279185588</v>
      </c>
    </row>
    <row r="109" customFormat="false" ht="13.85" hidden="false" customHeight="false" outlineLevel="0" collapsed="false">
      <c r="I109" s="0" t="n">
        <f aca="false">SUM(B109:G109)</f>
        <v>0</v>
      </c>
      <c r="J109" s="0" t="n">
        <f aca="false">C109/5 +D109*2/5 +E109*3/5 +F109*4/5+G109*5/5</f>
        <v>0</v>
      </c>
      <c r="K109" s="0" t="n">
        <f aca="false">1+J109</f>
        <v>1</v>
      </c>
      <c r="L109" s="0" t="n">
        <f aca="false">1+I109-J109</f>
        <v>1</v>
      </c>
      <c r="M109" s="0" t="n">
        <f aca="false">K109/(K109+L109) - 1.65*SQRT((K109*L109)/((K109+L109)*(K109+L109) *(K109+L109+1)))</f>
        <v>0.0236860279185588</v>
      </c>
    </row>
    <row r="110" customFormat="false" ht="13.85" hidden="false" customHeight="false" outlineLevel="0" collapsed="false">
      <c r="I110" s="0" t="n">
        <f aca="false">SUM(B110:G110)</f>
        <v>0</v>
      </c>
      <c r="J110" s="0" t="n">
        <f aca="false">C110/5 +D110*2/5 +E110*3/5 +F110*4/5+G110*5/5</f>
        <v>0</v>
      </c>
      <c r="K110" s="0" t="n">
        <f aca="false">1+J110</f>
        <v>1</v>
      </c>
      <c r="L110" s="0" t="n">
        <f aca="false">1+I110-J110</f>
        <v>1</v>
      </c>
      <c r="M110" s="0" t="n">
        <f aca="false">K110/(K110+L110) - 1.65*SQRT((K110*L110)/((K110+L110)*(K110+L110) *(K110+L110+1)))</f>
        <v>0.0236860279185588</v>
      </c>
    </row>
    <row r="111" customFormat="false" ht="13.85" hidden="false" customHeight="false" outlineLevel="0" collapsed="false">
      <c r="I111" s="0" t="n">
        <f aca="false">SUM(B111:G111)</f>
        <v>0</v>
      </c>
      <c r="J111" s="0" t="n">
        <f aca="false">C111/5 +D111*2/5 +E111*3/5 +F111*4/5+G111*5/5</f>
        <v>0</v>
      </c>
      <c r="K111" s="0" t="n">
        <f aca="false">1+J111</f>
        <v>1</v>
      </c>
      <c r="L111" s="0" t="n">
        <f aca="false">1+I111-J111</f>
        <v>1</v>
      </c>
      <c r="M111" s="0" t="n">
        <f aca="false">K111/(K111+L111) - 1.65*SQRT((K111*L111)/((K111+L111)*(K111+L111) *(K111+L111+1)))</f>
        <v>0.0236860279185588</v>
      </c>
    </row>
    <row r="112" customFormat="false" ht="13.85" hidden="false" customHeight="false" outlineLevel="0" collapsed="false">
      <c r="I112" s="0" t="n">
        <f aca="false">SUM(B112:G112)</f>
        <v>0</v>
      </c>
      <c r="J112" s="0" t="n">
        <f aca="false">C112/5 +D112*2/5 +E112*3/5 +F112*4/5+G112*5/5</f>
        <v>0</v>
      </c>
      <c r="K112" s="0" t="n">
        <f aca="false">1+J112</f>
        <v>1</v>
      </c>
      <c r="L112" s="0" t="n">
        <f aca="false">1+I112-J112</f>
        <v>1</v>
      </c>
      <c r="M112" s="0" t="n">
        <f aca="false">K112/(K112+L112) - 1.65*SQRT((K112*L112)/((K112+L112)*(K112+L112) *(K112+L112+1)))</f>
        <v>0.0236860279185588</v>
      </c>
    </row>
    <row r="113" customFormat="false" ht="13.85" hidden="false" customHeight="false" outlineLevel="0" collapsed="false">
      <c r="I113" s="0" t="n">
        <f aca="false">SUM(B113:G113)</f>
        <v>0</v>
      </c>
      <c r="J113" s="0" t="n">
        <f aca="false">C113/5 +D113*2/5 +E113*3/5 +F113*4/5+G113*5/5</f>
        <v>0</v>
      </c>
      <c r="K113" s="0" t="n">
        <f aca="false">1+J113</f>
        <v>1</v>
      </c>
      <c r="L113" s="0" t="n">
        <f aca="false">1+I113-J113</f>
        <v>1</v>
      </c>
      <c r="M113" s="0" t="n">
        <f aca="false">K113/(K113+L113) - 1.65*SQRT((K113*L113)/((K113+L113)*(K113+L113) *(K113+L113+1)))</f>
        <v>0.0236860279185588</v>
      </c>
    </row>
    <row r="114" customFormat="false" ht="13.85" hidden="false" customHeight="false" outlineLevel="0" collapsed="false">
      <c r="I114" s="0" t="n">
        <f aca="false">SUM(B114:G114)</f>
        <v>0</v>
      </c>
      <c r="J114" s="0" t="n">
        <f aca="false">C114/5 +D114*2/5 +E114*3/5 +F114*4/5+G114*5/5</f>
        <v>0</v>
      </c>
      <c r="K114" s="0" t="n">
        <f aca="false">1+J114</f>
        <v>1</v>
      </c>
      <c r="L114" s="0" t="n">
        <f aca="false">1+I114-J114</f>
        <v>1</v>
      </c>
      <c r="M114" s="0" t="n">
        <f aca="false">K114/(K114+L114) - 1.65*SQRT((K114*L114)/((K114+L114)*(K114+L114) *(K114+L114+1)))</f>
        <v>0.0236860279185588</v>
      </c>
    </row>
    <row r="115" customFormat="false" ht="13.85" hidden="false" customHeight="false" outlineLevel="0" collapsed="false">
      <c r="I115" s="0" t="n">
        <f aca="false">SUM(B115:G115)</f>
        <v>0</v>
      </c>
      <c r="J115" s="0" t="n">
        <f aca="false">C115/5 +D115*2/5 +E115*3/5 +F115*4/5+G115*5/5</f>
        <v>0</v>
      </c>
      <c r="K115" s="0" t="n">
        <f aca="false">1+J115</f>
        <v>1</v>
      </c>
      <c r="L115" s="0" t="n">
        <f aca="false">1+I115-J115</f>
        <v>1</v>
      </c>
      <c r="M115" s="0" t="n">
        <f aca="false">K115/(K115+L115) - 1.65*SQRT((K115*L115)/((K115+L115)*(K115+L115) *(K115+L115+1)))</f>
        <v>0.0236860279185588</v>
      </c>
    </row>
    <row r="116" customFormat="false" ht="13.85" hidden="false" customHeight="false" outlineLevel="0" collapsed="false">
      <c r="I116" s="0" t="n">
        <f aca="false">SUM(B116:G116)</f>
        <v>0</v>
      </c>
      <c r="J116" s="0" t="n">
        <f aca="false">C116/5 +D116*2/5 +E116*3/5 +F116*4/5+G116*5/5</f>
        <v>0</v>
      </c>
      <c r="K116" s="0" t="n">
        <f aca="false">1+J116</f>
        <v>1</v>
      </c>
      <c r="L116" s="0" t="n">
        <f aca="false">1+I116-J116</f>
        <v>1</v>
      </c>
      <c r="M116" s="0" t="n">
        <f aca="false">K116/(K116+L116) - 1.65*SQRT((K116*L116)/((K116+L116)*(K116+L116) *(K116+L116+1)))</f>
        <v>0.0236860279185588</v>
      </c>
    </row>
    <row r="117" customFormat="false" ht="13.85" hidden="false" customHeight="false" outlineLevel="0" collapsed="false">
      <c r="I117" s="0" t="n">
        <f aca="false">SUM(B117:G117)</f>
        <v>0</v>
      </c>
      <c r="J117" s="0" t="n">
        <f aca="false">C117/5 +D117*2/5 +E117*3/5 +F117*4/5+G117*5/5</f>
        <v>0</v>
      </c>
      <c r="K117" s="0" t="n">
        <f aca="false">1+J117</f>
        <v>1</v>
      </c>
      <c r="L117" s="0" t="n">
        <f aca="false">1+I117-J117</f>
        <v>1</v>
      </c>
      <c r="M117" s="0" t="n">
        <f aca="false">K117/(K117+L117) - 1.65*SQRT((K117*L117)/((K117+L117)*(K117+L117) *(K117+L117+1)))</f>
        <v>0.0236860279185588</v>
      </c>
    </row>
    <row r="118" customFormat="false" ht="13.85" hidden="false" customHeight="false" outlineLevel="0" collapsed="false">
      <c r="I118" s="0" t="n">
        <f aca="false">SUM(B118:G118)</f>
        <v>0</v>
      </c>
      <c r="J118" s="0" t="n">
        <f aca="false">C118/5 +D118*2/5 +E118*3/5 +F118*4/5+G118*5/5</f>
        <v>0</v>
      </c>
      <c r="K118" s="0" t="n">
        <f aca="false">1+J118</f>
        <v>1</v>
      </c>
      <c r="L118" s="0" t="n">
        <f aca="false">1+I118-J118</f>
        <v>1</v>
      </c>
      <c r="M118" s="0" t="n">
        <f aca="false">K118/(K118+L118) - 1.65*SQRT((K118*L118)/((K118+L118)*(K118+L118) *(K118+L118+1)))</f>
        <v>0.0236860279185588</v>
      </c>
    </row>
    <row r="119" customFormat="false" ht="13.85" hidden="false" customHeight="false" outlineLevel="0" collapsed="false">
      <c r="I119" s="0" t="n">
        <f aca="false">SUM(B119:G119)</f>
        <v>0</v>
      </c>
      <c r="J119" s="0" t="n">
        <f aca="false">C119/5 +D119*2/5 +E119*3/5 +F119*4/5+G119*5/5</f>
        <v>0</v>
      </c>
      <c r="K119" s="0" t="n">
        <f aca="false">1+J119</f>
        <v>1</v>
      </c>
      <c r="L119" s="0" t="n">
        <f aca="false">1+I119-J119</f>
        <v>1</v>
      </c>
      <c r="M119" s="0" t="n">
        <f aca="false">K119/(K119+L119) - 1.65*SQRT((K119*L119)/((K119+L119)*(K119+L119) *(K119+L119+1)))</f>
        <v>0.0236860279185588</v>
      </c>
    </row>
    <row r="120" customFormat="false" ht="13.85" hidden="false" customHeight="false" outlineLevel="0" collapsed="false">
      <c r="J120" s="0" t="n">
        <f aca="false">C120/5 +D120*2/5 +E120*3/5 +F120*4/5+G120*5/5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882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2014-12-27T16:59:48Z</dcterms:created>
  <dc:language>en-US</dc:language>
  <dcterms:modified xsi:type="dcterms:W3CDTF">2014-12-27T18:01:43Z</dcterms:modified>
  <cp:revision>1</cp:revision>
</cp:coreProperties>
</file>