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7a0fe8b0db15bd/Documents/"/>
    </mc:Choice>
  </mc:AlternateContent>
  <xr:revisionPtr revIDLastSave="0" documentId="8_{D78133DF-90C2-4C32-9C34-41B1399C08D2}" xr6:coauthVersionLast="47" xr6:coauthVersionMax="47" xr10:uidLastSave="{00000000-0000-0000-0000-000000000000}"/>
  <bookViews>
    <workbookView xWindow="-120" yWindow="-120" windowWidth="24240" windowHeight="13020" xr2:uid="{FC9B7C7D-8167-4CAB-9EBA-2A75D5FBD399}"/>
  </bookViews>
  <sheets>
    <sheet name="Sheet1" sheetId="1" r:id="rId1"/>
    <sheet name="Sheet2" sheetId="2" r:id="rId2"/>
  </sheets>
  <definedNames>
    <definedName name="_xlnm._FilterDatabase" localSheetId="0" hidden="1">Sheet1!$A$1:$T$809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D282" i="2"/>
  <c r="E28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" i="2"/>
  <c r="D6" i="2"/>
  <c r="D7" i="2"/>
  <c r="D8" i="2" s="1"/>
  <c r="D9" i="2" s="1"/>
  <c r="D10" i="2" s="1"/>
  <c r="D11" i="2" s="1"/>
  <c r="D12" i="2" s="1"/>
  <c r="D13" i="2"/>
  <c r="D14" i="2" s="1"/>
  <c r="D15" i="2" s="1"/>
  <c r="D16" i="2" s="1"/>
  <c r="D17" i="2" s="1"/>
  <c r="D18" i="2" s="1"/>
  <c r="D19" i="2"/>
  <c r="D20" i="2" s="1"/>
  <c r="D21" i="2" s="1"/>
  <c r="D22" i="2" s="1"/>
  <c r="D23" i="2" s="1"/>
  <c r="D24" i="2" s="1"/>
  <c r="D25" i="2"/>
  <c r="D26" i="2"/>
  <c r="D27" i="2" s="1"/>
  <c r="D28" i="2" s="1"/>
  <c r="D29" i="2" s="1"/>
  <c r="D30" i="2" s="1"/>
  <c r="D31" i="2"/>
  <c r="D32" i="2" s="1"/>
  <c r="D33" i="2" s="1"/>
  <c r="D34" i="2" s="1"/>
  <c r="D35" i="2" s="1"/>
  <c r="D36" i="2" s="1"/>
  <c r="D37" i="2"/>
  <c r="D38" i="2" s="1"/>
  <c r="D39" i="2" s="1"/>
  <c r="D40" i="2" s="1"/>
  <c r="D41" i="2" s="1"/>
  <c r="D42" i="2" s="1"/>
  <c r="D43" i="2"/>
  <c r="D44" i="2" s="1"/>
  <c r="D45" i="2" s="1"/>
  <c r="D46" i="2" s="1"/>
  <c r="D47" i="2" s="1"/>
  <c r="D48" i="2" s="1"/>
  <c r="D49" i="2"/>
  <c r="D50" i="2"/>
  <c r="D51" i="2" s="1"/>
  <c r="D52" i="2" s="1"/>
  <c r="D53" i="2" s="1"/>
  <c r="D54" i="2" s="1"/>
  <c r="D55" i="2"/>
  <c r="D56" i="2" s="1"/>
  <c r="D57" i="2" s="1"/>
  <c r="D58" i="2" s="1"/>
  <c r="D59" i="2" s="1"/>
  <c r="D60" i="2" s="1"/>
  <c r="D61" i="2"/>
  <c r="D62" i="2" s="1"/>
  <c r="D63" i="2" s="1"/>
  <c r="D64" i="2" s="1"/>
  <c r="D65" i="2" s="1"/>
  <c r="D66" i="2" s="1"/>
  <c r="D67" i="2"/>
  <c r="D68" i="2" s="1"/>
  <c r="D69" i="2" s="1"/>
  <c r="D70" i="2" s="1"/>
  <c r="D71" i="2" s="1"/>
  <c r="D72" i="2" s="1"/>
  <c r="D73" i="2"/>
  <c r="D74" i="2"/>
  <c r="D75" i="2"/>
  <c r="D76" i="2" s="1"/>
  <c r="D77" i="2" s="1"/>
  <c r="D78" i="2" s="1"/>
  <c r="D79" i="2"/>
  <c r="D80" i="2" s="1"/>
  <c r="D81" i="2" s="1"/>
  <c r="D82" i="2" s="1"/>
  <c r="D83" i="2" s="1"/>
  <c r="D84" i="2" s="1"/>
  <c r="D85" i="2"/>
  <c r="D86" i="2" s="1"/>
  <c r="D87" i="2" s="1"/>
  <c r="D88" i="2" s="1"/>
  <c r="D89" i="2" s="1"/>
  <c r="D90" i="2" s="1"/>
  <c r="D91" i="2"/>
  <c r="D92" i="2" s="1"/>
  <c r="D93" i="2" s="1"/>
  <c r="D94" i="2" s="1"/>
  <c r="D95" i="2" s="1"/>
  <c r="D96" i="2" s="1"/>
  <c r="D97" i="2"/>
  <c r="D98" i="2"/>
  <c r="D99" i="2"/>
  <c r="D100" i="2" s="1"/>
  <c r="D101" i="2" s="1"/>
  <c r="D102" i="2" s="1"/>
  <c r="D103" i="2"/>
  <c r="D104" i="2" s="1"/>
  <c r="D105" i="2" s="1"/>
  <c r="D106" i="2" s="1"/>
  <c r="D107" i="2" s="1"/>
  <c r="D108" i="2" s="1"/>
  <c r="D109" i="2"/>
  <c r="D110" i="2" s="1"/>
  <c r="D111" i="2" s="1"/>
  <c r="D112" i="2" s="1"/>
  <c r="D113" i="2" s="1"/>
  <c r="D114" i="2" s="1"/>
  <c r="D115" i="2"/>
  <c r="D116" i="2" s="1"/>
  <c r="D117" i="2" s="1"/>
  <c r="D118" i="2" s="1"/>
  <c r="D119" i="2" s="1"/>
  <c r="D120" i="2" s="1"/>
  <c r="D121" i="2"/>
  <c r="D122" i="2"/>
  <c r="D123" i="2"/>
  <c r="D124" i="2" s="1"/>
  <c r="D125" i="2" s="1"/>
  <c r="D126" i="2" s="1"/>
  <c r="D127" i="2"/>
  <c r="D128" i="2" s="1"/>
  <c r="D129" i="2" s="1"/>
  <c r="D130" i="2" s="1"/>
  <c r="D131" i="2" s="1"/>
  <c r="D132" i="2" s="1"/>
  <c r="D133" i="2"/>
  <c r="D134" i="2" s="1"/>
  <c r="D135" i="2" s="1"/>
  <c r="D136" i="2" s="1"/>
  <c r="D137" i="2" s="1"/>
  <c r="D138" i="2" s="1"/>
  <c r="D139" i="2"/>
  <c r="D140" i="2" s="1"/>
  <c r="D141" i="2" s="1"/>
  <c r="D142" i="2" s="1"/>
  <c r="D143" i="2" s="1"/>
  <c r="D144" i="2" s="1"/>
  <c r="D145" i="2"/>
  <c r="D146" i="2"/>
  <c r="D147" i="2"/>
  <c r="D148" i="2" s="1"/>
  <c r="D149" i="2" s="1"/>
  <c r="D150" i="2" s="1"/>
  <c r="D151" i="2"/>
  <c r="D152" i="2" s="1"/>
  <c r="D153" i="2" s="1"/>
  <c r="D154" i="2" s="1"/>
  <c r="D155" i="2" s="1"/>
  <c r="D156" i="2" s="1"/>
  <c r="D157" i="2"/>
  <c r="D158" i="2" s="1"/>
  <c r="D159" i="2" s="1"/>
  <c r="D160" i="2" s="1"/>
  <c r="D161" i="2" s="1"/>
  <c r="D162" i="2" s="1"/>
  <c r="D163" i="2"/>
  <c r="D164" i="2" s="1"/>
  <c r="D165" i="2" s="1"/>
  <c r="D166" i="2" s="1"/>
  <c r="D167" i="2" s="1"/>
  <c r="D168" i="2" s="1"/>
  <c r="D169" i="2"/>
  <c r="D170" i="2"/>
  <c r="D171" i="2"/>
  <c r="D172" i="2" s="1"/>
  <c r="D173" i="2" s="1"/>
  <c r="D174" i="2" s="1"/>
  <c r="D175" i="2"/>
  <c r="D176" i="2" s="1"/>
  <c r="D177" i="2" s="1"/>
  <c r="D178" i="2" s="1"/>
  <c r="D179" i="2" s="1"/>
  <c r="D180" i="2" s="1"/>
  <c r="D181" i="2"/>
  <c r="D182" i="2" s="1"/>
  <c r="D183" i="2" s="1"/>
  <c r="D184" i="2" s="1"/>
  <c r="D185" i="2" s="1"/>
  <c r="D186" i="2" s="1"/>
  <c r="D187" i="2"/>
  <c r="D188" i="2" s="1"/>
  <c r="D189" i="2" s="1"/>
  <c r="D190" i="2" s="1"/>
  <c r="D191" i="2" s="1"/>
  <c r="D192" i="2" s="1"/>
  <c r="D193" i="2"/>
  <c r="D194" i="2"/>
  <c r="D195" i="2"/>
  <c r="D196" i="2" s="1"/>
  <c r="D197" i="2" s="1"/>
  <c r="D198" i="2" s="1"/>
  <c r="D199" i="2"/>
  <c r="D200" i="2" s="1"/>
  <c r="D201" i="2" s="1"/>
  <c r="D202" i="2" s="1"/>
  <c r="D203" i="2" s="1"/>
  <c r="D204" i="2" s="1"/>
  <c r="D205" i="2"/>
  <c r="D206" i="2" s="1"/>
  <c r="D207" i="2" s="1"/>
  <c r="D208" i="2" s="1"/>
  <c r="D209" i="2" s="1"/>
  <c r="D210" i="2" s="1"/>
  <c r="D211" i="2"/>
  <c r="D212" i="2" s="1"/>
  <c r="D213" i="2" s="1"/>
  <c r="D214" i="2" s="1"/>
  <c r="D215" i="2" s="1"/>
  <c r="D216" i="2" s="1"/>
  <c r="D217" i="2"/>
  <c r="D218" i="2"/>
  <c r="D219" i="2" s="1"/>
  <c r="D220" i="2" s="1"/>
  <c r="D221" i="2" s="1"/>
  <c r="D222" i="2" s="1"/>
  <c r="D223" i="2"/>
  <c r="D224" i="2" s="1"/>
  <c r="D225" i="2" s="1"/>
  <c r="D226" i="2" s="1"/>
  <c r="D227" i="2" s="1"/>
  <c r="D228" i="2" s="1"/>
  <c r="D229" i="2"/>
  <c r="D230" i="2" s="1"/>
  <c r="D231" i="2" s="1"/>
  <c r="D232" i="2" s="1"/>
  <c r="D233" i="2" s="1"/>
  <c r="D234" i="2" s="1"/>
  <c r="D235" i="2"/>
  <c r="D236" i="2" s="1"/>
  <c r="D237" i="2" s="1"/>
  <c r="D238" i="2" s="1"/>
  <c r="D239" i="2" s="1"/>
  <c r="D240" i="2" s="1"/>
  <c r="D241" i="2"/>
  <c r="D242" i="2"/>
  <c r="D243" i="2"/>
  <c r="D244" i="2" s="1"/>
  <c r="D245" i="2" s="1"/>
  <c r="D246" i="2" s="1"/>
  <c r="D247" i="2"/>
  <c r="D248" i="2" s="1"/>
  <c r="D249" i="2" s="1"/>
  <c r="D250" i="2" s="1"/>
  <c r="D251" i="2" s="1"/>
  <c r="D252" i="2" s="1"/>
  <c r="D253" i="2"/>
  <c r="D254" i="2" s="1"/>
  <c r="D255" i="2" s="1"/>
  <c r="D256" i="2" s="1"/>
  <c r="D257" i="2" s="1"/>
  <c r="D258" i="2" s="1"/>
  <c r="D259" i="2"/>
  <c r="D260" i="2" s="1"/>
  <c r="D261" i="2" s="1"/>
  <c r="D262" i="2" s="1"/>
  <c r="D263" i="2" s="1"/>
  <c r="D264" i="2" s="1"/>
  <c r="D265" i="2"/>
  <c r="D266" i="2"/>
  <c r="D267" i="2"/>
  <c r="D268" i="2" s="1"/>
  <c r="D269" i="2" s="1"/>
  <c r="D270" i="2" s="1"/>
  <c r="D271" i="2"/>
  <c r="D272" i="2" s="1"/>
  <c r="D273" i="2" s="1"/>
  <c r="D274" i="2" s="1"/>
  <c r="D275" i="2" s="1"/>
  <c r="D276" i="2" s="1"/>
  <c r="D277" i="2"/>
  <c r="D278" i="2" s="1"/>
  <c r="D279" i="2" s="1"/>
  <c r="D280" i="2" s="1"/>
  <c r="D281" i="2" s="1"/>
  <c r="D3" i="2"/>
  <c r="D4" i="2" s="1"/>
  <c r="D5" i="2" s="1"/>
  <c r="D2" i="2"/>
  <c r="D1" i="2"/>
  <c r="J4" i="1"/>
  <c r="K4" i="1" s="1"/>
  <c r="L4" i="1" s="1"/>
  <c r="M4" i="1" s="1"/>
  <c r="N4" i="1" s="1"/>
  <c r="O4" i="1" s="1"/>
  <c r="P4" i="1" s="1"/>
  <c r="J5" i="1"/>
  <c r="K5" i="1" s="1"/>
  <c r="L5" i="1" s="1"/>
  <c r="M5" i="1" s="1"/>
  <c r="N5" i="1" s="1"/>
  <c r="O5" i="1" s="1"/>
  <c r="P5" i="1" s="1"/>
  <c r="J6" i="1"/>
  <c r="K6" i="1" s="1"/>
  <c r="L6" i="1" s="1"/>
  <c r="M6" i="1" s="1"/>
  <c r="N6" i="1" s="1"/>
  <c r="O6" i="1" s="1"/>
  <c r="P6" i="1" s="1"/>
  <c r="J7" i="1"/>
  <c r="K7" i="1" s="1"/>
  <c r="L7" i="1" s="1"/>
  <c r="M7" i="1" s="1"/>
  <c r="N7" i="1" s="1"/>
  <c r="O7" i="1" s="1"/>
  <c r="P7" i="1" s="1"/>
  <c r="J8" i="1"/>
  <c r="K8" i="1" s="1"/>
  <c r="L8" i="1" s="1"/>
  <c r="M8" i="1" s="1"/>
  <c r="N8" i="1" s="1"/>
  <c r="O8" i="1" s="1"/>
  <c r="P8" i="1" s="1"/>
  <c r="J9" i="1"/>
  <c r="K9" i="1" s="1"/>
  <c r="J10" i="1"/>
  <c r="J11" i="1"/>
  <c r="K11" i="1" s="1"/>
  <c r="J12" i="1"/>
  <c r="K12" i="1" s="1"/>
  <c r="L12" i="1" s="1"/>
  <c r="M12" i="1" s="1"/>
  <c r="N12" i="1" s="1"/>
  <c r="O12" i="1" s="1"/>
  <c r="P12" i="1" s="1"/>
  <c r="J13" i="1"/>
  <c r="K13" i="1" s="1"/>
  <c r="L13" i="1" s="1"/>
  <c r="M13" i="1" s="1"/>
  <c r="J14" i="1"/>
  <c r="K14" i="1" s="1"/>
  <c r="L14" i="1" s="1"/>
  <c r="J15" i="1"/>
  <c r="K15" i="1" s="1"/>
  <c r="L15" i="1" s="1"/>
  <c r="M15" i="1" s="1"/>
  <c r="N15" i="1" s="1"/>
  <c r="O15" i="1" s="1"/>
  <c r="P15" i="1" s="1"/>
  <c r="J16" i="1"/>
  <c r="K16" i="1" s="1"/>
  <c r="L16" i="1" s="1"/>
  <c r="M16" i="1" s="1"/>
  <c r="N16" i="1" s="1"/>
  <c r="O16" i="1" s="1"/>
  <c r="P16" i="1" s="1"/>
  <c r="J17" i="1"/>
  <c r="K17" i="1" s="1"/>
  <c r="L17" i="1" s="1"/>
  <c r="M17" i="1" s="1"/>
  <c r="N17" i="1" s="1"/>
  <c r="O17" i="1" s="1"/>
  <c r="P17" i="1" s="1"/>
  <c r="J18" i="1"/>
  <c r="K18" i="1" s="1"/>
  <c r="L18" i="1" s="1"/>
  <c r="M18" i="1" s="1"/>
  <c r="N18" i="1" s="1"/>
  <c r="O18" i="1" s="1"/>
  <c r="P18" i="1" s="1"/>
  <c r="J19" i="1"/>
  <c r="K19" i="1" s="1"/>
  <c r="L19" i="1" s="1"/>
  <c r="M19" i="1" s="1"/>
  <c r="N19" i="1" s="1"/>
  <c r="O19" i="1" s="1"/>
  <c r="P19" i="1" s="1"/>
  <c r="J20" i="1"/>
  <c r="K20" i="1" s="1"/>
  <c r="L20" i="1" s="1"/>
  <c r="M20" i="1" s="1"/>
  <c r="N20" i="1" s="1"/>
  <c r="O20" i="1" s="1"/>
  <c r="P20" i="1" s="1"/>
  <c r="J21" i="1"/>
  <c r="K21" i="1" s="1"/>
  <c r="L21" i="1" s="1"/>
  <c r="M21" i="1" s="1"/>
  <c r="N21" i="1" s="1"/>
  <c r="O21" i="1" s="1"/>
  <c r="P21" i="1" s="1"/>
  <c r="J22" i="1"/>
  <c r="K22" i="1" s="1"/>
  <c r="L22" i="1" s="1"/>
  <c r="M22" i="1" s="1"/>
  <c r="N22" i="1" s="1"/>
  <c r="O22" i="1" s="1"/>
  <c r="P22" i="1" s="1"/>
  <c r="J23" i="1"/>
  <c r="K23" i="1" s="1"/>
  <c r="L23" i="1" s="1"/>
  <c r="M23" i="1" s="1"/>
  <c r="N23" i="1" s="1"/>
  <c r="O23" i="1" s="1"/>
  <c r="P23" i="1" s="1"/>
  <c r="J24" i="1"/>
  <c r="K24" i="1" s="1"/>
  <c r="L24" i="1" s="1"/>
  <c r="M24" i="1" s="1"/>
  <c r="N24" i="1" s="1"/>
  <c r="O24" i="1" s="1"/>
  <c r="P24" i="1" s="1"/>
  <c r="J25" i="1"/>
  <c r="K25" i="1" s="1"/>
  <c r="L25" i="1" s="1"/>
  <c r="M25" i="1" s="1"/>
  <c r="N25" i="1" s="1"/>
  <c r="O25" i="1" s="1"/>
  <c r="P25" i="1" s="1"/>
  <c r="J26" i="1"/>
  <c r="K26" i="1" s="1"/>
  <c r="L26" i="1" s="1"/>
  <c r="M26" i="1" s="1"/>
  <c r="N26" i="1" s="1"/>
  <c r="O26" i="1" s="1"/>
  <c r="P26" i="1" s="1"/>
  <c r="J27" i="1"/>
  <c r="K27" i="1" s="1"/>
  <c r="L27" i="1" s="1"/>
  <c r="M27" i="1" s="1"/>
  <c r="N27" i="1" s="1"/>
  <c r="O27" i="1" s="1"/>
  <c r="P27" i="1" s="1"/>
  <c r="J28" i="1"/>
  <c r="K28" i="1" s="1"/>
  <c r="L28" i="1" s="1"/>
  <c r="M28" i="1" s="1"/>
  <c r="N28" i="1" s="1"/>
  <c r="O28" i="1" s="1"/>
  <c r="P28" i="1" s="1"/>
  <c r="J29" i="1"/>
  <c r="K29" i="1" s="1"/>
  <c r="L29" i="1" s="1"/>
  <c r="M29" i="1" s="1"/>
  <c r="N29" i="1" s="1"/>
  <c r="O29" i="1" s="1"/>
  <c r="P29" i="1" s="1"/>
  <c r="J30" i="1"/>
  <c r="K30" i="1" s="1"/>
  <c r="L30" i="1" s="1"/>
  <c r="M30" i="1" s="1"/>
  <c r="N30" i="1" s="1"/>
  <c r="O30" i="1" s="1"/>
  <c r="P30" i="1" s="1"/>
  <c r="J31" i="1"/>
  <c r="K31" i="1" s="1"/>
  <c r="L31" i="1" s="1"/>
  <c r="M31" i="1" s="1"/>
  <c r="N31" i="1" s="1"/>
  <c r="O31" i="1" s="1"/>
  <c r="P31" i="1" s="1"/>
  <c r="J32" i="1"/>
  <c r="K32" i="1" s="1"/>
  <c r="L32" i="1" s="1"/>
  <c r="M32" i="1" s="1"/>
  <c r="N32" i="1" s="1"/>
  <c r="O32" i="1" s="1"/>
  <c r="P32" i="1" s="1"/>
  <c r="J33" i="1"/>
  <c r="K33" i="1" s="1"/>
  <c r="L33" i="1" s="1"/>
  <c r="M33" i="1" s="1"/>
  <c r="N33" i="1" s="1"/>
  <c r="O33" i="1" s="1"/>
  <c r="P33" i="1" s="1"/>
  <c r="J34" i="1"/>
  <c r="K34" i="1" s="1"/>
  <c r="L34" i="1" s="1"/>
  <c r="M34" i="1" s="1"/>
  <c r="N34" i="1" s="1"/>
  <c r="O34" i="1" s="1"/>
  <c r="P34" i="1" s="1"/>
  <c r="J35" i="1"/>
  <c r="K35" i="1" s="1"/>
  <c r="L35" i="1" s="1"/>
  <c r="M35" i="1" s="1"/>
  <c r="N35" i="1" s="1"/>
  <c r="O35" i="1" s="1"/>
  <c r="P35" i="1" s="1"/>
  <c r="J36" i="1"/>
  <c r="K36" i="1" s="1"/>
  <c r="L36" i="1" s="1"/>
  <c r="M36" i="1" s="1"/>
  <c r="N36" i="1" s="1"/>
  <c r="O36" i="1" s="1"/>
  <c r="P36" i="1" s="1"/>
  <c r="J37" i="1"/>
  <c r="K37" i="1" s="1"/>
  <c r="L37" i="1" s="1"/>
  <c r="M37" i="1" s="1"/>
  <c r="N37" i="1" s="1"/>
  <c r="O37" i="1" s="1"/>
  <c r="P37" i="1" s="1"/>
  <c r="J38" i="1"/>
  <c r="K38" i="1" s="1"/>
  <c r="L38" i="1" s="1"/>
  <c r="M38" i="1" s="1"/>
  <c r="N38" i="1" s="1"/>
  <c r="O38" i="1" s="1"/>
  <c r="P38" i="1" s="1"/>
  <c r="J39" i="1"/>
  <c r="K39" i="1" s="1"/>
  <c r="L39" i="1" s="1"/>
  <c r="M39" i="1" s="1"/>
  <c r="N39" i="1" s="1"/>
  <c r="O39" i="1" s="1"/>
  <c r="P39" i="1" s="1"/>
  <c r="J40" i="1"/>
  <c r="K40" i="1" s="1"/>
  <c r="L40" i="1" s="1"/>
  <c r="M40" i="1" s="1"/>
  <c r="N40" i="1" s="1"/>
  <c r="O40" i="1" s="1"/>
  <c r="P40" i="1" s="1"/>
  <c r="J41" i="1"/>
  <c r="K41" i="1" s="1"/>
  <c r="L41" i="1" s="1"/>
  <c r="M41" i="1" s="1"/>
  <c r="N41" i="1" s="1"/>
  <c r="O41" i="1" s="1"/>
  <c r="P41" i="1" s="1"/>
  <c r="J42" i="1"/>
  <c r="K42" i="1" s="1"/>
  <c r="L42" i="1" s="1"/>
  <c r="M42" i="1" s="1"/>
  <c r="N42" i="1" s="1"/>
  <c r="O42" i="1" s="1"/>
  <c r="P42" i="1" s="1"/>
  <c r="J43" i="1"/>
  <c r="K43" i="1" s="1"/>
  <c r="L43" i="1" s="1"/>
  <c r="M43" i="1" s="1"/>
  <c r="N43" i="1" s="1"/>
  <c r="O43" i="1" s="1"/>
  <c r="P43" i="1" s="1"/>
  <c r="J44" i="1"/>
  <c r="K44" i="1" s="1"/>
  <c r="L44" i="1" s="1"/>
  <c r="M44" i="1" s="1"/>
  <c r="N44" i="1" s="1"/>
  <c r="O44" i="1" s="1"/>
  <c r="P44" i="1" s="1"/>
  <c r="J45" i="1"/>
  <c r="K45" i="1" s="1"/>
  <c r="Q51" i="1"/>
  <c r="Q52" i="1" s="1"/>
  <c r="Q53" i="1" s="1"/>
  <c r="Q54" i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J55" i="1"/>
  <c r="J56" i="1" s="1"/>
  <c r="Q106" i="1"/>
  <c r="Q107" i="1"/>
  <c r="Q108" i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J3" i="1"/>
  <c r="K3" i="1" s="1"/>
  <c r="L3" i="1" s="1"/>
  <c r="M3" i="1" s="1"/>
  <c r="N3" i="1" s="1"/>
  <c r="O3" i="1" s="1"/>
  <c r="P3" i="1" s="1"/>
  <c r="K10" i="1" l="1"/>
  <c r="L10" i="1" s="1"/>
  <c r="M10" i="1" s="1"/>
  <c r="N10" i="1" s="1"/>
  <c r="O10" i="1" s="1"/>
  <c r="P10" i="1" s="1"/>
  <c r="L45" i="1"/>
  <c r="M45" i="1" s="1"/>
  <c r="N45" i="1" s="1"/>
  <c r="O45" i="1" s="1"/>
  <c r="P45" i="1" s="1"/>
  <c r="K55" i="1"/>
  <c r="K56" i="1" s="1"/>
  <c r="N13" i="1"/>
  <c r="O13" i="1" s="1"/>
  <c r="P13" i="1" s="1"/>
  <c r="M14" i="1"/>
  <c r="N14" i="1" s="1"/>
  <c r="O14" i="1" s="1"/>
  <c r="P14" i="1" s="1"/>
  <c r="L9" i="1"/>
  <c r="M9" i="1" s="1"/>
  <c r="N9" i="1" s="1"/>
  <c r="O9" i="1" s="1"/>
  <c r="P9" i="1" s="1"/>
  <c r="J57" i="1"/>
  <c r="J58" i="1" s="1"/>
  <c r="K58" i="1" s="1"/>
  <c r="J46" i="1"/>
  <c r="K46" i="1" s="1"/>
  <c r="L46" i="1" s="1"/>
  <c r="M46" i="1" l="1"/>
  <c r="N46" i="1" s="1"/>
  <c r="O46" i="1" s="1"/>
  <c r="P46" i="1" s="1"/>
  <c r="L11" i="1"/>
  <c r="M11" i="1" s="1"/>
  <c r="N11" i="1" s="1"/>
  <c r="O11" i="1" s="1"/>
  <c r="P11" i="1" s="1"/>
  <c r="K57" i="1"/>
  <c r="L57" i="1" s="1"/>
  <c r="M57" i="1" s="1"/>
  <c r="N57" i="1" s="1"/>
  <c r="O57" i="1" s="1"/>
  <c r="P57" i="1" s="1"/>
  <c r="L56" i="1"/>
  <c r="M56" i="1" s="1"/>
  <c r="N56" i="1" s="1"/>
  <c r="O56" i="1" s="1"/>
  <c r="P56" i="1" s="1"/>
  <c r="J47" i="1"/>
  <c r="K47" i="1" s="1"/>
  <c r="L47" i="1" s="1"/>
  <c r="M47" i="1" s="1"/>
  <c r="N47" i="1" s="1"/>
  <c r="O47" i="1" s="1"/>
  <c r="P47" i="1" s="1"/>
  <c r="J59" i="1"/>
  <c r="K59" i="1" s="1"/>
  <c r="L59" i="1" s="1"/>
  <c r="M59" i="1" s="1"/>
  <c r="N59" i="1" s="1"/>
  <c r="O59" i="1" s="1"/>
  <c r="P59" i="1" s="1"/>
  <c r="L58" i="1" l="1"/>
  <c r="M58" i="1" s="1"/>
  <c r="N58" i="1" s="1"/>
  <c r="O58" i="1" s="1"/>
  <c r="P58" i="1" s="1"/>
  <c r="J48" i="1"/>
  <c r="J60" i="1"/>
  <c r="K60" i="1" s="1"/>
  <c r="L60" i="1" s="1"/>
  <c r="M60" i="1" s="1"/>
  <c r="N60" i="1" s="1"/>
  <c r="O60" i="1" s="1"/>
  <c r="P60" i="1" s="1"/>
  <c r="J49" i="1" l="1"/>
  <c r="K48" i="1"/>
  <c r="L48" i="1" s="1"/>
  <c r="M48" i="1" s="1"/>
  <c r="N48" i="1" s="1"/>
  <c r="O48" i="1" s="1"/>
  <c r="P48" i="1" s="1"/>
  <c r="J61" i="1"/>
  <c r="K61" i="1" s="1"/>
  <c r="L61" i="1" s="1"/>
  <c r="M61" i="1" s="1"/>
  <c r="N61" i="1" s="1"/>
  <c r="O61" i="1" s="1"/>
  <c r="P61" i="1" s="1"/>
  <c r="K49" i="1" l="1"/>
  <c r="L49" i="1" s="1"/>
  <c r="M49" i="1" s="1"/>
  <c r="N49" i="1" s="1"/>
  <c r="O49" i="1" s="1"/>
  <c r="P49" i="1" s="1"/>
  <c r="J50" i="1"/>
  <c r="R3" i="1"/>
  <c r="S3" i="1" s="1"/>
  <c r="R4" i="1"/>
  <c r="S4" i="1" s="1"/>
  <c r="R5" i="1"/>
  <c r="S5" i="1" s="1"/>
  <c r="R6" i="1"/>
  <c r="S6" i="1" s="1"/>
  <c r="J62" i="1"/>
  <c r="K62" i="1" s="1"/>
  <c r="L62" i="1" s="1"/>
  <c r="M62" i="1" s="1"/>
  <c r="N62" i="1" s="1"/>
  <c r="O62" i="1" s="1"/>
  <c r="P62" i="1" s="1"/>
  <c r="K50" i="1" l="1"/>
  <c r="L50" i="1" s="1"/>
  <c r="M50" i="1" s="1"/>
  <c r="N50" i="1" s="1"/>
  <c r="O50" i="1" s="1"/>
  <c r="P50" i="1" s="1"/>
  <c r="J51" i="1"/>
  <c r="R7" i="1"/>
  <c r="S7" i="1" s="1"/>
  <c r="J63" i="1"/>
  <c r="K63" i="1" s="1"/>
  <c r="L63" i="1" s="1"/>
  <c r="M63" i="1" s="1"/>
  <c r="N63" i="1" s="1"/>
  <c r="O63" i="1" s="1"/>
  <c r="P63" i="1" s="1"/>
  <c r="K51" i="1" l="1"/>
  <c r="L51" i="1" s="1"/>
  <c r="M51" i="1" s="1"/>
  <c r="N51" i="1" s="1"/>
  <c r="O51" i="1" s="1"/>
  <c r="P51" i="1" s="1"/>
  <c r="J52" i="1"/>
  <c r="R8" i="1"/>
  <c r="S8" i="1" s="1"/>
  <c r="J64" i="1"/>
  <c r="K64" i="1" s="1"/>
  <c r="L64" i="1" s="1"/>
  <c r="M64" i="1" s="1"/>
  <c r="N64" i="1" s="1"/>
  <c r="O64" i="1" s="1"/>
  <c r="P64" i="1" s="1"/>
  <c r="K52" i="1" l="1"/>
  <c r="L52" i="1" s="1"/>
  <c r="M52" i="1" s="1"/>
  <c r="N52" i="1" s="1"/>
  <c r="O52" i="1" s="1"/>
  <c r="P52" i="1" s="1"/>
  <c r="J53" i="1"/>
  <c r="R9" i="1"/>
  <c r="S9" i="1" s="1"/>
  <c r="J65" i="1"/>
  <c r="K65" i="1" s="1"/>
  <c r="L65" i="1" s="1"/>
  <c r="M65" i="1" s="1"/>
  <c r="N65" i="1" s="1"/>
  <c r="O65" i="1" s="1"/>
  <c r="P65" i="1" s="1"/>
  <c r="K53" i="1" l="1"/>
  <c r="L53" i="1" s="1"/>
  <c r="M53" i="1" s="1"/>
  <c r="N53" i="1" s="1"/>
  <c r="O53" i="1" s="1"/>
  <c r="P53" i="1" s="1"/>
  <c r="J54" i="1"/>
  <c r="R50" i="1"/>
  <c r="S50" i="1" s="1"/>
  <c r="R51" i="1"/>
  <c r="S51" i="1" s="1"/>
  <c r="R10" i="1"/>
  <c r="S10" i="1" s="1"/>
  <c r="J66" i="1"/>
  <c r="K66" i="1" s="1"/>
  <c r="L66" i="1" s="1"/>
  <c r="M66" i="1" s="1"/>
  <c r="N66" i="1" s="1"/>
  <c r="O66" i="1" s="1"/>
  <c r="P66" i="1" s="1"/>
  <c r="K54" i="1" l="1"/>
  <c r="L54" i="1" s="1"/>
  <c r="M54" i="1" s="1"/>
  <c r="N54" i="1" s="1"/>
  <c r="O54" i="1" s="1"/>
  <c r="P54" i="1" s="1"/>
  <c r="R64" i="1"/>
  <c r="S64" i="1" s="1"/>
  <c r="R11" i="1"/>
  <c r="S11" i="1" s="1"/>
  <c r="R58" i="1"/>
  <c r="S58" i="1" s="1"/>
  <c r="J67" i="1"/>
  <c r="K67" i="1" s="1"/>
  <c r="L67" i="1" s="1"/>
  <c r="M67" i="1" s="1"/>
  <c r="N67" i="1" s="1"/>
  <c r="O67" i="1" s="1"/>
  <c r="P67" i="1" s="1"/>
  <c r="L55" i="1" l="1"/>
  <c r="M55" i="1" s="1"/>
  <c r="N55" i="1" s="1"/>
  <c r="O55" i="1" s="1"/>
  <c r="P55" i="1" s="1"/>
  <c r="R52" i="1"/>
  <c r="S52" i="1" s="1"/>
  <c r="R65" i="1"/>
  <c r="S65" i="1" s="1"/>
  <c r="R12" i="1"/>
  <c r="S12" i="1" s="1"/>
  <c r="R59" i="1"/>
  <c r="S59" i="1" s="1"/>
  <c r="J68" i="1"/>
  <c r="K68" i="1" s="1"/>
  <c r="L68" i="1" s="1"/>
  <c r="M68" i="1" s="1"/>
  <c r="N68" i="1" s="1"/>
  <c r="O68" i="1" s="1"/>
  <c r="P68" i="1" s="1"/>
  <c r="R53" i="1" l="1"/>
  <c r="S53" i="1" s="1"/>
  <c r="R67" i="1"/>
  <c r="S67" i="1" s="1"/>
  <c r="R68" i="1"/>
  <c r="S68" i="1" s="1"/>
  <c r="R66" i="1"/>
  <c r="S66" i="1" s="1"/>
  <c r="R13" i="1"/>
  <c r="S13" i="1" s="1"/>
  <c r="R60" i="1"/>
  <c r="S60" i="1" s="1"/>
  <c r="J69" i="1"/>
  <c r="K69" i="1" s="1"/>
  <c r="L69" i="1" s="1"/>
  <c r="M69" i="1" s="1"/>
  <c r="N69" i="1" s="1"/>
  <c r="O69" i="1" s="1"/>
  <c r="P69" i="1" s="1"/>
  <c r="R14" i="1" l="1"/>
  <c r="S14" i="1" s="1"/>
  <c r="R15" i="1"/>
  <c r="S15" i="1" s="1"/>
  <c r="R61" i="1"/>
  <c r="S61" i="1" s="1"/>
  <c r="J70" i="1"/>
  <c r="K70" i="1" s="1"/>
  <c r="L70" i="1" s="1"/>
  <c r="M70" i="1" s="1"/>
  <c r="N70" i="1" s="1"/>
  <c r="O70" i="1" s="1"/>
  <c r="P70" i="1" s="1"/>
  <c r="R54" i="1" l="1"/>
  <c r="S54" i="1" s="1"/>
  <c r="R69" i="1"/>
  <c r="S69" i="1" s="1"/>
  <c r="R16" i="1"/>
  <c r="S16" i="1" s="1"/>
  <c r="R63" i="1"/>
  <c r="S63" i="1" s="1"/>
  <c r="R62" i="1"/>
  <c r="S62" i="1" s="1"/>
  <c r="J71" i="1"/>
  <c r="K71" i="1" s="1"/>
  <c r="L71" i="1" s="1"/>
  <c r="M71" i="1" s="1"/>
  <c r="N71" i="1" s="1"/>
  <c r="O71" i="1" s="1"/>
  <c r="P71" i="1" s="1"/>
  <c r="R70" i="1" l="1"/>
  <c r="S70" i="1" s="1"/>
  <c r="R17" i="1"/>
  <c r="S17" i="1" s="1"/>
  <c r="J72" i="1"/>
  <c r="K72" i="1" s="1"/>
  <c r="L72" i="1" s="1"/>
  <c r="M72" i="1" s="1"/>
  <c r="N72" i="1" s="1"/>
  <c r="O72" i="1" s="1"/>
  <c r="P72" i="1" s="1"/>
  <c r="R55" i="1" l="1"/>
  <c r="S55" i="1" s="1"/>
  <c r="R71" i="1"/>
  <c r="S71" i="1" s="1"/>
  <c r="R56" i="1"/>
  <c r="S56" i="1" s="1"/>
  <c r="R18" i="1"/>
  <c r="S18" i="1" s="1"/>
  <c r="J73" i="1"/>
  <c r="K73" i="1" s="1"/>
  <c r="L73" i="1" s="1"/>
  <c r="M73" i="1" s="1"/>
  <c r="N73" i="1" s="1"/>
  <c r="O73" i="1" s="1"/>
  <c r="P73" i="1" s="1"/>
  <c r="R72" i="1" l="1"/>
  <c r="S72" i="1" s="1"/>
  <c r="R19" i="1"/>
  <c r="S19" i="1" s="1"/>
  <c r="J74" i="1"/>
  <c r="K74" i="1" s="1"/>
  <c r="L74" i="1" s="1"/>
  <c r="M74" i="1" s="1"/>
  <c r="N74" i="1" s="1"/>
  <c r="O74" i="1" s="1"/>
  <c r="P74" i="1" s="1"/>
  <c r="R73" i="1" l="1"/>
  <c r="S73" i="1" s="1"/>
  <c r="R57" i="1"/>
  <c r="S57" i="1" s="1"/>
  <c r="R20" i="1"/>
  <c r="S20" i="1" s="1"/>
  <c r="J75" i="1"/>
  <c r="K75" i="1" s="1"/>
  <c r="L75" i="1" s="1"/>
  <c r="M75" i="1" s="1"/>
  <c r="N75" i="1" s="1"/>
  <c r="O75" i="1" s="1"/>
  <c r="P75" i="1" s="1"/>
  <c r="R74" i="1" l="1"/>
  <c r="S74" i="1" s="1"/>
  <c r="R21" i="1"/>
  <c r="S21" i="1" s="1"/>
  <c r="J76" i="1"/>
  <c r="K76" i="1" s="1"/>
  <c r="L76" i="1" s="1"/>
  <c r="M76" i="1" s="1"/>
  <c r="N76" i="1" s="1"/>
  <c r="O76" i="1" s="1"/>
  <c r="P76" i="1" s="1"/>
  <c r="R75" i="1" l="1"/>
  <c r="S75" i="1" s="1"/>
  <c r="R22" i="1"/>
  <c r="S22" i="1" s="1"/>
  <c r="J77" i="1"/>
  <c r="K77" i="1" s="1"/>
  <c r="L77" i="1" s="1"/>
  <c r="M77" i="1" s="1"/>
  <c r="N77" i="1" s="1"/>
  <c r="O77" i="1" s="1"/>
  <c r="P77" i="1" s="1"/>
  <c r="R76" i="1" l="1"/>
  <c r="S76" i="1" s="1"/>
  <c r="R23" i="1"/>
  <c r="S23" i="1" s="1"/>
  <c r="J78" i="1"/>
  <c r="K78" i="1" s="1"/>
  <c r="L78" i="1" s="1"/>
  <c r="M78" i="1" s="1"/>
  <c r="N78" i="1" s="1"/>
  <c r="O78" i="1" s="1"/>
  <c r="P78" i="1" s="1"/>
  <c r="R77" i="1" l="1"/>
  <c r="S77" i="1" s="1"/>
  <c r="R24" i="1"/>
  <c r="S24" i="1" s="1"/>
  <c r="J79" i="1"/>
  <c r="K79" i="1" s="1"/>
  <c r="L79" i="1" s="1"/>
  <c r="M79" i="1" s="1"/>
  <c r="N79" i="1" s="1"/>
  <c r="O79" i="1" s="1"/>
  <c r="P79" i="1" s="1"/>
  <c r="R78" i="1" l="1"/>
  <c r="S78" i="1" s="1"/>
  <c r="R25" i="1"/>
  <c r="S25" i="1" s="1"/>
  <c r="J80" i="1"/>
  <c r="K80" i="1" s="1"/>
  <c r="L80" i="1" s="1"/>
  <c r="M80" i="1" s="1"/>
  <c r="N80" i="1" s="1"/>
  <c r="O80" i="1" s="1"/>
  <c r="P80" i="1" s="1"/>
  <c r="R79" i="1" l="1"/>
  <c r="S79" i="1" s="1"/>
  <c r="R26" i="1"/>
  <c r="S26" i="1" s="1"/>
  <c r="J81" i="1"/>
  <c r="K81" i="1" s="1"/>
  <c r="L81" i="1" s="1"/>
  <c r="M81" i="1" s="1"/>
  <c r="N81" i="1" s="1"/>
  <c r="O81" i="1" s="1"/>
  <c r="P81" i="1" s="1"/>
  <c r="R80" i="1" l="1"/>
  <c r="S80" i="1" s="1"/>
  <c r="R27" i="1"/>
  <c r="S27" i="1" s="1"/>
  <c r="J82" i="1"/>
  <c r="K82" i="1" s="1"/>
  <c r="L82" i="1" s="1"/>
  <c r="M82" i="1" s="1"/>
  <c r="N82" i="1" s="1"/>
  <c r="O82" i="1" s="1"/>
  <c r="P82" i="1" s="1"/>
  <c r="R81" i="1" l="1"/>
  <c r="S81" i="1" s="1"/>
  <c r="R28" i="1"/>
  <c r="S28" i="1" s="1"/>
  <c r="J83" i="1"/>
  <c r="K83" i="1" s="1"/>
  <c r="L83" i="1" s="1"/>
  <c r="M83" i="1" s="1"/>
  <c r="N83" i="1" s="1"/>
  <c r="O83" i="1" s="1"/>
  <c r="P83" i="1" s="1"/>
  <c r="R82" i="1" l="1"/>
  <c r="S82" i="1" s="1"/>
  <c r="R29" i="1"/>
  <c r="S29" i="1" s="1"/>
  <c r="J84" i="1"/>
  <c r="K84" i="1" s="1"/>
  <c r="L84" i="1" s="1"/>
  <c r="M84" i="1" s="1"/>
  <c r="N84" i="1" s="1"/>
  <c r="O84" i="1" s="1"/>
  <c r="P84" i="1" s="1"/>
  <c r="R83" i="1" l="1"/>
  <c r="S83" i="1" s="1"/>
  <c r="R30" i="1"/>
  <c r="S30" i="1" s="1"/>
  <c r="J85" i="1"/>
  <c r="K85" i="1" s="1"/>
  <c r="L85" i="1" s="1"/>
  <c r="M85" i="1" s="1"/>
  <c r="N85" i="1" s="1"/>
  <c r="O85" i="1" s="1"/>
  <c r="P85" i="1" s="1"/>
  <c r="R84" i="1" l="1"/>
  <c r="S84" i="1" s="1"/>
  <c r="R31" i="1"/>
  <c r="S31" i="1" s="1"/>
  <c r="J86" i="1"/>
  <c r="K86" i="1" s="1"/>
  <c r="L86" i="1" s="1"/>
  <c r="M86" i="1" s="1"/>
  <c r="N86" i="1" s="1"/>
  <c r="O86" i="1" s="1"/>
  <c r="P86" i="1" s="1"/>
  <c r="R85" i="1" l="1"/>
  <c r="S85" i="1" s="1"/>
  <c r="R32" i="1"/>
  <c r="S32" i="1" s="1"/>
  <c r="J87" i="1"/>
  <c r="K87" i="1" s="1"/>
  <c r="L87" i="1" s="1"/>
  <c r="M87" i="1" s="1"/>
  <c r="N87" i="1" s="1"/>
  <c r="O87" i="1" s="1"/>
  <c r="P87" i="1" s="1"/>
  <c r="R86" i="1" l="1"/>
  <c r="S86" i="1" s="1"/>
  <c r="R33" i="1"/>
  <c r="S33" i="1" s="1"/>
  <c r="J88" i="1"/>
  <c r="K88" i="1" s="1"/>
  <c r="L88" i="1" s="1"/>
  <c r="M88" i="1" s="1"/>
  <c r="N88" i="1" s="1"/>
  <c r="O88" i="1" s="1"/>
  <c r="P88" i="1" s="1"/>
  <c r="R87" i="1" l="1"/>
  <c r="S87" i="1" s="1"/>
  <c r="R34" i="1"/>
  <c r="S34" i="1" s="1"/>
  <c r="J89" i="1"/>
  <c r="K89" i="1" s="1"/>
  <c r="L89" i="1" s="1"/>
  <c r="M89" i="1" s="1"/>
  <c r="N89" i="1" s="1"/>
  <c r="O89" i="1" s="1"/>
  <c r="P89" i="1" s="1"/>
  <c r="R88" i="1" l="1"/>
  <c r="S88" i="1" s="1"/>
  <c r="R35" i="1"/>
  <c r="S35" i="1" s="1"/>
  <c r="J90" i="1"/>
  <c r="K90" i="1" s="1"/>
  <c r="L90" i="1" s="1"/>
  <c r="M90" i="1" s="1"/>
  <c r="N90" i="1" s="1"/>
  <c r="O90" i="1" s="1"/>
  <c r="P90" i="1" s="1"/>
  <c r="R89" i="1" l="1"/>
  <c r="S89" i="1" s="1"/>
  <c r="R36" i="1"/>
  <c r="S36" i="1" s="1"/>
  <c r="J91" i="1"/>
  <c r="K91" i="1" s="1"/>
  <c r="L91" i="1" s="1"/>
  <c r="M91" i="1" s="1"/>
  <c r="N91" i="1" s="1"/>
  <c r="O91" i="1" s="1"/>
  <c r="P91" i="1" s="1"/>
  <c r="R90" i="1" l="1"/>
  <c r="S90" i="1" s="1"/>
  <c r="R37" i="1"/>
  <c r="S37" i="1" s="1"/>
  <c r="J92" i="1"/>
  <c r="K92" i="1" s="1"/>
  <c r="L92" i="1" s="1"/>
  <c r="M92" i="1" s="1"/>
  <c r="N92" i="1" s="1"/>
  <c r="O92" i="1" s="1"/>
  <c r="P92" i="1" s="1"/>
  <c r="R91" i="1" l="1"/>
  <c r="S91" i="1" s="1"/>
  <c r="R38" i="1"/>
  <c r="S38" i="1" s="1"/>
  <c r="J93" i="1"/>
  <c r="K93" i="1" s="1"/>
  <c r="L93" i="1" s="1"/>
  <c r="M93" i="1" s="1"/>
  <c r="N93" i="1" s="1"/>
  <c r="O93" i="1" s="1"/>
  <c r="P93" i="1" s="1"/>
  <c r="R92" i="1" l="1"/>
  <c r="S92" i="1" s="1"/>
  <c r="R39" i="1"/>
  <c r="S39" i="1" s="1"/>
  <c r="J94" i="1"/>
  <c r="K94" i="1" s="1"/>
  <c r="L94" i="1" s="1"/>
  <c r="M94" i="1" s="1"/>
  <c r="N94" i="1" s="1"/>
  <c r="O94" i="1" s="1"/>
  <c r="P94" i="1" s="1"/>
  <c r="R93" i="1" l="1"/>
  <c r="S93" i="1" s="1"/>
  <c r="R40" i="1"/>
  <c r="S40" i="1" s="1"/>
  <c r="J95" i="1"/>
  <c r="K95" i="1" s="1"/>
  <c r="L95" i="1" s="1"/>
  <c r="M95" i="1" s="1"/>
  <c r="N95" i="1" s="1"/>
  <c r="O95" i="1" s="1"/>
  <c r="P95" i="1" s="1"/>
  <c r="R94" i="1" l="1"/>
  <c r="S94" i="1" s="1"/>
  <c r="R41" i="1"/>
  <c r="S41" i="1" s="1"/>
  <c r="J96" i="1"/>
  <c r="K96" i="1" s="1"/>
  <c r="L96" i="1" s="1"/>
  <c r="M96" i="1" s="1"/>
  <c r="N96" i="1" s="1"/>
  <c r="O96" i="1" s="1"/>
  <c r="P96" i="1" s="1"/>
  <c r="R95" i="1" l="1"/>
  <c r="S95" i="1" s="1"/>
  <c r="R42" i="1"/>
  <c r="S42" i="1" s="1"/>
  <c r="J97" i="1"/>
  <c r="K97" i="1" s="1"/>
  <c r="L97" i="1" s="1"/>
  <c r="M97" i="1" s="1"/>
  <c r="N97" i="1" s="1"/>
  <c r="O97" i="1" s="1"/>
  <c r="P97" i="1" s="1"/>
  <c r="R96" i="1" l="1"/>
  <c r="S96" i="1" s="1"/>
  <c r="R43" i="1"/>
  <c r="S43" i="1" s="1"/>
  <c r="J98" i="1"/>
  <c r="K98" i="1" s="1"/>
  <c r="L98" i="1" s="1"/>
  <c r="M98" i="1" s="1"/>
  <c r="N98" i="1" s="1"/>
  <c r="O98" i="1" s="1"/>
  <c r="P98" i="1" s="1"/>
  <c r="R97" i="1" l="1"/>
  <c r="S97" i="1" s="1"/>
  <c r="R44" i="1"/>
  <c r="S44" i="1" s="1"/>
  <c r="J99" i="1"/>
  <c r="K99" i="1" s="1"/>
  <c r="L99" i="1" s="1"/>
  <c r="M99" i="1" s="1"/>
  <c r="N99" i="1" s="1"/>
  <c r="O99" i="1" s="1"/>
  <c r="P99" i="1" s="1"/>
  <c r="R98" i="1" l="1"/>
  <c r="S98" i="1" s="1"/>
  <c r="R45" i="1"/>
  <c r="S45" i="1" s="1"/>
  <c r="J100" i="1"/>
  <c r="K100" i="1" s="1"/>
  <c r="L100" i="1" s="1"/>
  <c r="M100" i="1" s="1"/>
  <c r="N100" i="1" s="1"/>
  <c r="O100" i="1" s="1"/>
  <c r="P100" i="1" s="1"/>
  <c r="R99" i="1" l="1"/>
  <c r="S99" i="1" s="1"/>
  <c r="R46" i="1"/>
  <c r="S46" i="1" s="1"/>
  <c r="J101" i="1"/>
  <c r="K101" i="1" s="1"/>
  <c r="L101" i="1" s="1"/>
  <c r="M101" i="1" s="1"/>
  <c r="N101" i="1" s="1"/>
  <c r="O101" i="1" s="1"/>
  <c r="P101" i="1" s="1"/>
  <c r="R101" i="1" l="1"/>
  <c r="S101" i="1" s="1"/>
  <c r="R100" i="1"/>
  <c r="S100" i="1" s="1"/>
  <c r="R47" i="1"/>
  <c r="S47" i="1" s="1"/>
  <c r="J102" i="1"/>
  <c r="K102" i="1" s="1"/>
  <c r="L102" i="1" s="1"/>
  <c r="M102" i="1" s="1"/>
  <c r="N102" i="1" s="1"/>
  <c r="O102" i="1" s="1"/>
  <c r="P102" i="1" s="1"/>
  <c r="R49" i="1" l="1"/>
  <c r="S49" i="1" s="1"/>
  <c r="R48" i="1"/>
  <c r="S48" i="1" s="1"/>
  <c r="J103" i="1"/>
  <c r="K103" i="1" s="1"/>
  <c r="L103" i="1" s="1"/>
  <c r="M103" i="1" s="1"/>
  <c r="N103" i="1" s="1"/>
  <c r="O103" i="1" s="1"/>
  <c r="P103" i="1" s="1"/>
  <c r="R102" i="1" l="1"/>
  <c r="S102" i="1" s="1"/>
  <c r="J104" i="1"/>
  <c r="K104" i="1" s="1"/>
  <c r="L104" i="1" s="1"/>
  <c r="M104" i="1" s="1"/>
  <c r="N104" i="1" s="1"/>
  <c r="O104" i="1" s="1"/>
  <c r="P104" i="1" s="1"/>
  <c r="R103" i="1" l="1"/>
  <c r="S103" i="1" s="1"/>
  <c r="J105" i="1"/>
  <c r="K105" i="1" s="1"/>
  <c r="L105" i="1" s="1"/>
  <c r="M105" i="1" s="1"/>
  <c r="N105" i="1" s="1"/>
  <c r="O105" i="1" s="1"/>
  <c r="P105" i="1" s="1"/>
  <c r="R104" i="1" l="1"/>
  <c r="S104" i="1" s="1"/>
  <c r="J106" i="1"/>
  <c r="K106" i="1" s="1"/>
  <c r="L106" i="1" s="1"/>
  <c r="M106" i="1" s="1"/>
  <c r="N106" i="1" s="1"/>
  <c r="O106" i="1" s="1"/>
  <c r="P106" i="1" s="1"/>
  <c r="R105" i="1" l="1"/>
  <c r="S105" i="1" s="1"/>
  <c r="J107" i="1"/>
  <c r="K107" i="1" s="1"/>
  <c r="L107" i="1" s="1"/>
  <c r="M107" i="1" s="1"/>
  <c r="N107" i="1" s="1"/>
  <c r="O107" i="1" s="1"/>
  <c r="P107" i="1" s="1"/>
  <c r="R106" i="1" l="1"/>
  <c r="S106" i="1" s="1"/>
  <c r="J108" i="1"/>
  <c r="K108" i="1" s="1"/>
  <c r="L108" i="1" s="1"/>
  <c r="M108" i="1" s="1"/>
  <c r="N108" i="1" s="1"/>
  <c r="O108" i="1" s="1"/>
  <c r="P108" i="1" s="1"/>
  <c r="R107" i="1" l="1"/>
  <c r="S107" i="1" s="1"/>
  <c r="J109" i="1"/>
  <c r="K109" i="1" s="1"/>
  <c r="L109" i="1" s="1"/>
  <c r="M109" i="1" s="1"/>
  <c r="N109" i="1" s="1"/>
  <c r="O109" i="1" s="1"/>
  <c r="P109" i="1" s="1"/>
  <c r="R108" i="1" l="1"/>
  <c r="S108" i="1" s="1"/>
  <c r="J110" i="1"/>
  <c r="K110" i="1" s="1"/>
  <c r="L110" i="1" s="1"/>
  <c r="M110" i="1" s="1"/>
  <c r="N110" i="1" s="1"/>
  <c r="O110" i="1" s="1"/>
  <c r="P110" i="1" s="1"/>
  <c r="R109" i="1" l="1"/>
  <c r="S109" i="1" s="1"/>
  <c r="J111" i="1"/>
  <c r="K111" i="1" s="1"/>
  <c r="L111" i="1" s="1"/>
  <c r="M111" i="1" s="1"/>
  <c r="N111" i="1" s="1"/>
  <c r="O111" i="1" s="1"/>
  <c r="P111" i="1" s="1"/>
  <c r="R110" i="1" l="1"/>
  <c r="S110" i="1" s="1"/>
  <c r="J112" i="1"/>
  <c r="K112" i="1" s="1"/>
  <c r="L112" i="1" s="1"/>
  <c r="M112" i="1" s="1"/>
  <c r="N112" i="1" s="1"/>
  <c r="O112" i="1" s="1"/>
  <c r="P112" i="1" s="1"/>
  <c r="R111" i="1" l="1"/>
  <c r="S111" i="1" s="1"/>
  <c r="J113" i="1"/>
  <c r="K113" i="1" s="1"/>
  <c r="L113" i="1" s="1"/>
  <c r="M113" i="1" s="1"/>
  <c r="N113" i="1" s="1"/>
  <c r="O113" i="1" s="1"/>
  <c r="P113" i="1" s="1"/>
  <c r="R112" i="1" l="1"/>
  <c r="S112" i="1" s="1"/>
  <c r="J114" i="1"/>
  <c r="K114" i="1" s="1"/>
  <c r="L114" i="1" s="1"/>
  <c r="M114" i="1" s="1"/>
  <c r="N114" i="1" s="1"/>
  <c r="O114" i="1" s="1"/>
  <c r="P114" i="1" s="1"/>
  <c r="R113" i="1" l="1"/>
  <c r="S113" i="1" s="1"/>
  <c r="J115" i="1"/>
  <c r="K115" i="1" s="1"/>
  <c r="L115" i="1" s="1"/>
  <c r="M115" i="1" s="1"/>
  <c r="N115" i="1" s="1"/>
  <c r="O115" i="1" s="1"/>
  <c r="P115" i="1" s="1"/>
  <c r="R114" i="1" l="1"/>
  <c r="S114" i="1" s="1"/>
  <c r="J116" i="1"/>
  <c r="K116" i="1" s="1"/>
  <c r="L116" i="1" s="1"/>
  <c r="M116" i="1" s="1"/>
  <c r="N116" i="1" s="1"/>
  <c r="O116" i="1" s="1"/>
  <c r="P116" i="1" s="1"/>
  <c r="R116" i="1" l="1"/>
  <c r="S116" i="1" s="1"/>
  <c r="R115" i="1"/>
  <c r="S115" i="1" s="1"/>
  <c r="J117" i="1"/>
  <c r="K117" i="1" s="1"/>
  <c r="L117" i="1" s="1"/>
  <c r="M117" i="1" s="1"/>
  <c r="N117" i="1" s="1"/>
  <c r="O117" i="1" s="1"/>
  <c r="P117" i="1" s="1"/>
  <c r="J118" i="1" l="1"/>
  <c r="K118" i="1" s="1"/>
  <c r="L118" i="1" s="1"/>
  <c r="M118" i="1" s="1"/>
  <c r="N118" i="1" s="1"/>
  <c r="O118" i="1" s="1"/>
  <c r="P118" i="1" s="1"/>
  <c r="R117" i="1" l="1"/>
  <c r="S117" i="1" s="1"/>
  <c r="J119" i="1"/>
  <c r="K119" i="1" s="1"/>
  <c r="L119" i="1" s="1"/>
  <c r="M119" i="1" s="1"/>
  <c r="N119" i="1" s="1"/>
  <c r="O119" i="1" s="1"/>
  <c r="P119" i="1" s="1"/>
  <c r="R118" i="1" l="1"/>
  <c r="S118" i="1" s="1"/>
  <c r="J120" i="1"/>
  <c r="K120" i="1" s="1"/>
  <c r="L120" i="1" s="1"/>
  <c r="M120" i="1" s="1"/>
  <c r="N120" i="1" s="1"/>
  <c r="O120" i="1" s="1"/>
  <c r="P120" i="1" s="1"/>
  <c r="R119" i="1" l="1"/>
  <c r="S119" i="1" s="1"/>
  <c r="J121" i="1"/>
  <c r="K121" i="1" s="1"/>
  <c r="L121" i="1" s="1"/>
  <c r="M121" i="1" s="1"/>
  <c r="N121" i="1" s="1"/>
  <c r="O121" i="1" s="1"/>
  <c r="P121" i="1" s="1"/>
  <c r="R120" i="1" l="1"/>
  <c r="S120" i="1" s="1"/>
  <c r="J122" i="1"/>
  <c r="K122" i="1" s="1"/>
  <c r="L122" i="1" s="1"/>
  <c r="M122" i="1" s="1"/>
  <c r="N122" i="1" s="1"/>
  <c r="O122" i="1" s="1"/>
  <c r="P122" i="1" s="1"/>
  <c r="R121" i="1" l="1"/>
  <c r="S121" i="1" s="1"/>
  <c r="J123" i="1"/>
  <c r="K123" i="1" s="1"/>
  <c r="L123" i="1" s="1"/>
  <c r="M123" i="1" s="1"/>
  <c r="N123" i="1" s="1"/>
  <c r="O123" i="1" s="1"/>
  <c r="P123" i="1" s="1"/>
  <c r="J124" i="1" l="1"/>
  <c r="K124" i="1" s="1"/>
  <c r="L124" i="1" s="1"/>
  <c r="M124" i="1" s="1"/>
  <c r="N124" i="1" s="1"/>
  <c r="O124" i="1" s="1"/>
  <c r="P124" i="1" s="1"/>
  <c r="J125" i="1" l="1"/>
  <c r="K125" i="1" s="1"/>
  <c r="L125" i="1" s="1"/>
  <c r="M125" i="1" s="1"/>
  <c r="N125" i="1" s="1"/>
  <c r="O125" i="1" s="1"/>
  <c r="P125" i="1" s="1"/>
  <c r="R122" i="1" l="1"/>
  <c r="S122" i="1" s="1"/>
  <c r="J126" i="1"/>
  <c r="K126" i="1" s="1"/>
  <c r="L126" i="1" s="1"/>
  <c r="M126" i="1" s="1"/>
  <c r="N126" i="1" s="1"/>
  <c r="O126" i="1" s="1"/>
  <c r="P126" i="1" s="1"/>
  <c r="J127" i="1" l="1"/>
  <c r="K127" i="1" s="1"/>
  <c r="L127" i="1" s="1"/>
  <c r="M127" i="1" s="1"/>
  <c r="N127" i="1" s="1"/>
  <c r="O127" i="1" s="1"/>
  <c r="P127" i="1" s="1"/>
  <c r="R123" i="1" l="1"/>
  <c r="S123" i="1" s="1"/>
  <c r="J128" i="1"/>
  <c r="K128" i="1" s="1"/>
  <c r="L128" i="1" s="1"/>
  <c r="M128" i="1" s="1"/>
  <c r="N128" i="1" s="1"/>
  <c r="O128" i="1" s="1"/>
  <c r="P128" i="1" s="1"/>
  <c r="R124" i="1" l="1"/>
  <c r="S124" i="1" s="1"/>
  <c r="J129" i="1"/>
  <c r="K129" i="1" s="1"/>
  <c r="L129" i="1" s="1"/>
  <c r="M129" i="1" s="1"/>
  <c r="N129" i="1" s="1"/>
  <c r="O129" i="1" s="1"/>
  <c r="P129" i="1" s="1"/>
  <c r="R125" i="1" l="1"/>
  <c r="S125" i="1" s="1"/>
  <c r="J130" i="1"/>
  <c r="K130" i="1" s="1"/>
  <c r="L130" i="1" s="1"/>
  <c r="M130" i="1" s="1"/>
  <c r="N130" i="1" s="1"/>
  <c r="O130" i="1" s="1"/>
  <c r="P130" i="1" s="1"/>
  <c r="R126" i="1" l="1"/>
  <c r="S126" i="1" s="1"/>
  <c r="J131" i="1"/>
  <c r="K131" i="1" s="1"/>
  <c r="L131" i="1" s="1"/>
  <c r="M131" i="1" s="1"/>
  <c r="N131" i="1" s="1"/>
  <c r="O131" i="1" s="1"/>
  <c r="P131" i="1" s="1"/>
  <c r="R127" i="1" l="1"/>
  <c r="S127" i="1" s="1"/>
  <c r="J132" i="1"/>
  <c r="K132" i="1" s="1"/>
  <c r="L132" i="1" s="1"/>
  <c r="M132" i="1" s="1"/>
  <c r="N132" i="1" s="1"/>
  <c r="O132" i="1" s="1"/>
  <c r="P132" i="1" s="1"/>
  <c r="R128" i="1" l="1"/>
  <c r="S128" i="1" s="1"/>
  <c r="J133" i="1"/>
  <c r="K133" i="1" s="1"/>
  <c r="L133" i="1" s="1"/>
  <c r="M133" i="1" s="1"/>
  <c r="N133" i="1" s="1"/>
  <c r="O133" i="1" s="1"/>
  <c r="P133" i="1" s="1"/>
  <c r="R132" i="1" l="1"/>
  <c r="S132" i="1" s="1"/>
  <c r="R129" i="1"/>
  <c r="S129" i="1" s="1"/>
  <c r="J134" i="1"/>
  <c r="K134" i="1" s="1"/>
  <c r="L134" i="1" s="1"/>
  <c r="M134" i="1" s="1"/>
  <c r="N134" i="1" s="1"/>
  <c r="O134" i="1" s="1"/>
  <c r="P134" i="1" s="1"/>
  <c r="R133" i="1" l="1"/>
  <c r="S133" i="1" s="1"/>
  <c r="J135" i="1"/>
  <c r="K135" i="1" s="1"/>
  <c r="L135" i="1" s="1"/>
  <c r="M135" i="1" s="1"/>
  <c r="N135" i="1" s="1"/>
  <c r="O135" i="1" s="1"/>
  <c r="P135" i="1" s="1"/>
  <c r="R130" i="1" l="1"/>
  <c r="S130" i="1" s="1"/>
  <c r="R134" i="1"/>
  <c r="S134" i="1" s="1"/>
  <c r="J136" i="1"/>
  <c r="K136" i="1" s="1"/>
  <c r="L136" i="1" s="1"/>
  <c r="M136" i="1" s="1"/>
  <c r="N136" i="1" s="1"/>
  <c r="O136" i="1" s="1"/>
  <c r="P136" i="1" s="1"/>
  <c r="R131" i="1" l="1"/>
  <c r="S131" i="1" s="1"/>
  <c r="R135" i="1"/>
  <c r="S135" i="1" s="1"/>
  <c r="J137" i="1"/>
  <c r="K137" i="1" s="1"/>
  <c r="L137" i="1" s="1"/>
  <c r="M137" i="1" s="1"/>
  <c r="N137" i="1" s="1"/>
  <c r="O137" i="1" s="1"/>
  <c r="P137" i="1" s="1"/>
  <c r="R136" i="1" l="1"/>
  <c r="S136" i="1" s="1"/>
  <c r="J138" i="1"/>
  <c r="K138" i="1" s="1"/>
  <c r="L138" i="1" s="1"/>
  <c r="M138" i="1" s="1"/>
  <c r="N138" i="1" s="1"/>
  <c r="O138" i="1" s="1"/>
  <c r="P138" i="1" s="1"/>
  <c r="R137" i="1" l="1"/>
  <c r="S137" i="1" s="1"/>
  <c r="J139" i="1"/>
  <c r="K139" i="1" s="1"/>
  <c r="L139" i="1" s="1"/>
  <c r="M139" i="1" s="1"/>
  <c r="N139" i="1" s="1"/>
  <c r="O139" i="1" s="1"/>
  <c r="P139" i="1" s="1"/>
  <c r="R138" i="1" l="1"/>
  <c r="S138" i="1" s="1"/>
  <c r="J140" i="1"/>
  <c r="K140" i="1" s="1"/>
  <c r="L140" i="1" s="1"/>
  <c r="M140" i="1" s="1"/>
  <c r="N140" i="1" s="1"/>
  <c r="O140" i="1" s="1"/>
  <c r="P140" i="1" s="1"/>
  <c r="R139" i="1" l="1"/>
  <c r="S139" i="1" s="1"/>
  <c r="J141" i="1"/>
  <c r="K141" i="1" s="1"/>
  <c r="L141" i="1" s="1"/>
  <c r="M141" i="1" s="1"/>
  <c r="N141" i="1" s="1"/>
  <c r="O141" i="1" s="1"/>
  <c r="P141" i="1" s="1"/>
  <c r="R140" i="1" l="1"/>
  <c r="S140" i="1" s="1"/>
  <c r="J142" i="1"/>
  <c r="K142" i="1" s="1"/>
  <c r="L142" i="1" s="1"/>
  <c r="M142" i="1" s="1"/>
  <c r="N142" i="1" s="1"/>
  <c r="O142" i="1" s="1"/>
  <c r="P142" i="1" s="1"/>
  <c r="R141" i="1" l="1"/>
  <c r="S141" i="1" s="1"/>
  <c r="J143" i="1"/>
  <c r="K143" i="1" s="1"/>
  <c r="L143" i="1" s="1"/>
  <c r="M143" i="1" s="1"/>
  <c r="N143" i="1" s="1"/>
  <c r="O143" i="1" s="1"/>
  <c r="P143" i="1" s="1"/>
  <c r="R142" i="1" l="1"/>
  <c r="S142" i="1" s="1"/>
  <c r="J144" i="1"/>
  <c r="K144" i="1" s="1"/>
  <c r="L144" i="1" s="1"/>
  <c r="M144" i="1" s="1"/>
  <c r="N144" i="1" s="1"/>
  <c r="O144" i="1" s="1"/>
  <c r="P144" i="1" s="1"/>
  <c r="R143" i="1" l="1"/>
  <c r="S143" i="1" s="1"/>
  <c r="J145" i="1"/>
  <c r="K145" i="1" s="1"/>
  <c r="L145" i="1" s="1"/>
  <c r="M145" i="1" s="1"/>
  <c r="N145" i="1" s="1"/>
  <c r="O145" i="1" s="1"/>
  <c r="P145" i="1" s="1"/>
  <c r="R144" i="1" l="1"/>
  <c r="S144" i="1" s="1"/>
  <c r="J146" i="1"/>
  <c r="K146" i="1" s="1"/>
  <c r="L146" i="1" s="1"/>
  <c r="M146" i="1" s="1"/>
  <c r="N146" i="1" s="1"/>
  <c r="O146" i="1" s="1"/>
  <c r="P146" i="1" s="1"/>
  <c r="R145" i="1" l="1"/>
  <c r="S145" i="1" s="1"/>
  <c r="J147" i="1"/>
  <c r="K147" i="1" s="1"/>
  <c r="L147" i="1" s="1"/>
  <c r="M147" i="1" s="1"/>
  <c r="N147" i="1" s="1"/>
  <c r="O147" i="1" s="1"/>
  <c r="P147" i="1" s="1"/>
  <c r="J148" i="1" l="1"/>
  <c r="K148" i="1" s="1"/>
  <c r="L148" i="1" s="1"/>
  <c r="M148" i="1" s="1"/>
  <c r="N148" i="1" s="1"/>
  <c r="O148" i="1" s="1"/>
  <c r="P148" i="1" s="1"/>
  <c r="R146" i="1" l="1"/>
  <c r="S146" i="1" s="1"/>
  <c r="J149" i="1"/>
  <c r="K149" i="1" s="1"/>
  <c r="L149" i="1" s="1"/>
  <c r="M149" i="1" s="1"/>
  <c r="N149" i="1" s="1"/>
  <c r="O149" i="1" s="1"/>
  <c r="P149" i="1" s="1"/>
  <c r="R147" i="1" l="1"/>
  <c r="S147" i="1" s="1"/>
  <c r="J150" i="1"/>
  <c r="K150" i="1" s="1"/>
  <c r="L150" i="1" s="1"/>
  <c r="M150" i="1" s="1"/>
  <c r="N150" i="1" s="1"/>
  <c r="O150" i="1" s="1"/>
  <c r="P150" i="1" s="1"/>
  <c r="R148" i="1" l="1"/>
  <c r="S148" i="1" s="1"/>
  <c r="J151" i="1"/>
  <c r="K151" i="1" s="1"/>
  <c r="L151" i="1" s="1"/>
  <c r="M151" i="1" s="1"/>
  <c r="N151" i="1" s="1"/>
  <c r="O151" i="1" s="1"/>
  <c r="P151" i="1" s="1"/>
  <c r="R149" i="1" l="1"/>
  <c r="S149" i="1" s="1"/>
  <c r="J152" i="1"/>
  <c r="K152" i="1" s="1"/>
  <c r="L152" i="1" s="1"/>
  <c r="M152" i="1" s="1"/>
  <c r="N152" i="1" s="1"/>
  <c r="O152" i="1" s="1"/>
  <c r="P152" i="1" s="1"/>
  <c r="R150" i="1" l="1"/>
  <c r="S150" i="1" s="1"/>
  <c r="R151" i="1"/>
  <c r="S151" i="1" s="1"/>
  <c r="J153" i="1"/>
  <c r="K153" i="1" s="1"/>
  <c r="L153" i="1" s="1"/>
  <c r="M153" i="1" s="1"/>
  <c r="N153" i="1" s="1"/>
  <c r="O153" i="1" s="1"/>
  <c r="P153" i="1" s="1"/>
  <c r="R152" i="1" l="1"/>
  <c r="S152" i="1" s="1"/>
  <c r="J154" i="1"/>
  <c r="K154" i="1" s="1"/>
  <c r="L154" i="1" s="1"/>
  <c r="M154" i="1" s="1"/>
  <c r="N154" i="1" s="1"/>
  <c r="O154" i="1" s="1"/>
  <c r="P154" i="1" s="1"/>
  <c r="R153" i="1" l="1"/>
  <c r="S153" i="1" s="1"/>
  <c r="J155" i="1"/>
  <c r="K155" i="1" s="1"/>
  <c r="L155" i="1" s="1"/>
  <c r="M155" i="1" s="1"/>
  <c r="N155" i="1" s="1"/>
  <c r="O155" i="1" s="1"/>
  <c r="P155" i="1" s="1"/>
  <c r="R154" i="1" l="1"/>
  <c r="S154" i="1" s="1"/>
  <c r="J156" i="1"/>
  <c r="K156" i="1" s="1"/>
  <c r="L156" i="1" s="1"/>
  <c r="M156" i="1" s="1"/>
  <c r="N156" i="1" s="1"/>
  <c r="O156" i="1" s="1"/>
  <c r="P156" i="1" s="1"/>
  <c r="R155" i="1" l="1"/>
  <c r="S155" i="1" s="1"/>
  <c r="J157" i="1"/>
  <c r="K157" i="1" s="1"/>
  <c r="L157" i="1" s="1"/>
  <c r="M157" i="1" s="1"/>
  <c r="N157" i="1" s="1"/>
  <c r="O157" i="1" s="1"/>
  <c r="P157" i="1" s="1"/>
  <c r="R156" i="1" l="1"/>
  <c r="S156" i="1" s="1"/>
  <c r="J158" i="1"/>
  <c r="K158" i="1" l="1"/>
  <c r="L158" i="1" s="1"/>
  <c r="M158" i="1" s="1"/>
  <c r="N158" i="1" s="1"/>
  <c r="O158" i="1" s="1"/>
  <c r="P158" i="1" s="1"/>
  <c r="R157" i="1"/>
  <c r="S157" i="1" s="1"/>
  <c r="J159" i="1"/>
  <c r="K159" i="1" s="1"/>
  <c r="L159" i="1" s="1"/>
  <c r="M159" i="1" s="1"/>
  <c r="N159" i="1" s="1"/>
  <c r="O159" i="1" s="1"/>
  <c r="P159" i="1" s="1"/>
  <c r="R158" i="1" l="1"/>
  <c r="S158" i="1" s="1"/>
  <c r="J160" i="1"/>
  <c r="K160" i="1" s="1"/>
  <c r="L160" i="1" s="1"/>
  <c r="M160" i="1" s="1"/>
  <c r="N160" i="1" s="1"/>
  <c r="O160" i="1" s="1"/>
  <c r="P160" i="1" s="1"/>
  <c r="R159" i="1" l="1"/>
  <c r="S159" i="1" s="1"/>
  <c r="J161" i="1"/>
  <c r="K161" i="1" s="1"/>
  <c r="L161" i="1" s="1"/>
  <c r="M161" i="1" s="1"/>
  <c r="N161" i="1" s="1"/>
  <c r="O161" i="1" s="1"/>
  <c r="P161" i="1" s="1"/>
  <c r="R160" i="1" l="1"/>
  <c r="S160" i="1" s="1"/>
  <c r="J162" i="1"/>
  <c r="K162" i="1" s="1"/>
  <c r="L162" i="1" s="1"/>
  <c r="M162" i="1" s="1"/>
  <c r="N162" i="1" s="1"/>
  <c r="O162" i="1" s="1"/>
  <c r="P162" i="1" s="1"/>
  <c r="R161" i="1" l="1"/>
  <c r="S161" i="1" s="1"/>
  <c r="J163" i="1"/>
  <c r="K163" i="1" s="1"/>
  <c r="L163" i="1" s="1"/>
  <c r="M163" i="1" s="1"/>
  <c r="N163" i="1" s="1"/>
  <c r="O163" i="1" s="1"/>
  <c r="P163" i="1" s="1"/>
  <c r="R162" i="1" l="1"/>
  <c r="S162" i="1" s="1"/>
  <c r="J164" i="1"/>
  <c r="K164" i="1" s="1"/>
  <c r="L164" i="1" s="1"/>
  <c r="M164" i="1" s="1"/>
  <c r="N164" i="1" s="1"/>
  <c r="O164" i="1" s="1"/>
  <c r="P164" i="1" s="1"/>
  <c r="R163" i="1" l="1"/>
  <c r="S163" i="1" s="1"/>
  <c r="J165" i="1"/>
  <c r="K165" i="1" s="1"/>
  <c r="L165" i="1" s="1"/>
  <c r="M165" i="1" s="1"/>
  <c r="N165" i="1" s="1"/>
  <c r="O165" i="1" s="1"/>
  <c r="P165" i="1" s="1"/>
  <c r="R164" i="1" l="1"/>
  <c r="S164" i="1" s="1"/>
  <c r="J166" i="1"/>
  <c r="K166" i="1" s="1"/>
  <c r="L166" i="1" s="1"/>
  <c r="M166" i="1" s="1"/>
  <c r="N166" i="1" s="1"/>
  <c r="O166" i="1" s="1"/>
  <c r="P166" i="1" s="1"/>
  <c r="R165" i="1" l="1"/>
  <c r="S165" i="1" s="1"/>
  <c r="J167" i="1"/>
  <c r="K167" i="1" s="1"/>
  <c r="L167" i="1" s="1"/>
  <c r="M167" i="1" s="1"/>
  <c r="N167" i="1" s="1"/>
  <c r="O167" i="1" s="1"/>
  <c r="P167" i="1" s="1"/>
  <c r="R166" i="1" l="1"/>
  <c r="S166" i="1" s="1"/>
  <c r="J168" i="1"/>
  <c r="K168" i="1" s="1"/>
  <c r="L168" i="1" s="1"/>
  <c r="M168" i="1" s="1"/>
  <c r="N168" i="1" s="1"/>
  <c r="O168" i="1" s="1"/>
  <c r="P168" i="1" s="1"/>
  <c r="R167" i="1" l="1"/>
  <c r="S167" i="1" s="1"/>
  <c r="J169" i="1"/>
  <c r="K169" i="1" s="1"/>
  <c r="L169" i="1" s="1"/>
  <c r="M169" i="1" s="1"/>
  <c r="N169" i="1" s="1"/>
  <c r="O169" i="1" s="1"/>
  <c r="P169" i="1" s="1"/>
  <c r="R168" i="1" l="1"/>
  <c r="S168" i="1" s="1"/>
  <c r="J170" i="1"/>
  <c r="K170" i="1" s="1"/>
  <c r="L170" i="1" s="1"/>
  <c r="M170" i="1" s="1"/>
  <c r="N170" i="1" s="1"/>
  <c r="O170" i="1" s="1"/>
  <c r="P170" i="1" s="1"/>
  <c r="R169" i="1" l="1"/>
  <c r="S169" i="1" s="1"/>
  <c r="J171" i="1"/>
  <c r="K171" i="1" s="1"/>
  <c r="L171" i="1" s="1"/>
  <c r="M171" i="1" s="1"/>
  <c r="N171" i="1" s="1"/>
  <c r="O171" i="1" s="1"/>
  <c r="P171" i="1" s="1"/>
  <c r="R170" i="1" l="1"/>
  <c r="S170" i="1" s="1"/>
  <c r="J172" i="1"/>
  <c r="K172" i="1" s="1"/>
  <c r="L172" i="1" s="1"/>
  <c r="M172" i="1" s="1"/>
  <c r="N172" i="1" s="1"/>
  <c r="O172" i="1" s="1"/>
  <c r="P172" i="1" s="1"/>
  <c r="R171" i="1" l="1"/>
  <c r="S171" i="1" s="1"/>
  <c r="J173" i="1"/>
  <c r="K173" i="1" s="1"/>
  <c r="L173" i="1" s="1"/>
  <c r="M173" i="1" s="1"/>
  <c r="N173" i="1" s="1"/>
  <c r="O173" i="1" s="1"/>
  <c r="P173" i="1" s="1"/>
  <c r="R173" i="1" l="1"/>
  <c r="S173" i="1" s="1"/>
  <c r="R172" i="1"/>
  <c r="S172" i="1" s="1"/>
  <c r="J174" i="1"/>
  <c r="K174" i="1" s="1"/>
  <c r="L174" i="1" s="1"/>
  <c r="M174" i="1" s="1"/>
  <c r="N174" i="1" s="1"/>
  <c r="O174" i="1" s="1"/>
  <c r="P174" i="1" s="1"/>
  <c r="J175" i="1" l="1"/>
  <c r="K175" i="1" s="1"/>
  <c r="L175" i="1" s="1"/>
  <c r="M175" i="1" s="1"/>
  <c r="N175" i="1" s="1"/>
  <c r="O175" i="1" s="1"/>
  <c r="P175" i="1" s="1"/>
  <c r="R174" i="1" l="1"/>
  <c r="S174" i="1" s="1"/>
  <c r="J176" i="1"/>
  <c r="K176" i="1" s="1"/>
  <c r="L176" i="1" s="1"/>
  <c r="M176" i="1" s="1"/>
  <c r="N176" i="1" s="1"/>
  <c r="O176" i="1" s="1"/>
  <c r="P176" i="1" s="1"/>
  <c r="R175" i="1" l="1"/>
  <c r="S175" i="1" s="1"/>
  <c r="J177" i="1"/>
  <c r="K177" i="1" s="1"/>
  <c r="L177" i="1" s="1"/>
  <c r="M177" i="1" s="1"/>
  <c r="N177" i="1" s="1"/>
  <c r="O177" i="1" s="1"/>
  <c r="P177" i="1" s="1"/>
  <c r="R176" i="1" l="1"/>
  <c r="S176" i="1" s="1"/>
  <c r="J178" i="1"/>
  <c r="K178" i="1" s="1"/>
  <c r="L178" i="1" s="1"/>
  <c r="M178" i="1" s="1"/>
  <c r="N178" i="1" s="1"/>
  <c r="O178" i="1" s="1"/>
  <c r="P178" i="1" s="1"/>
  <c r="R177" i="1" l="1"/>
  <c r="S177" i="1" s="1"/>
  <c r="J179" i="1"/>
  <c r="K179" i="1" s="1"/>
  <c r="L179" i="1" s="1"/>
  <c r="M179" i="1" s="1"/>
  <c r="N179" i="1" s="1"/>
  <c r="O179" i="1" s="1"/>
  <c r="P179" i="1" s="1"/>
  <c r="R178" i="1" l="1"/>
  <c r="S178" i="1" s="1"/>
  <c r="J180" i="1"/>
  <c r="K180" i="1" s="1"/>
  <c r="L180" i="1" s="1"/>
  <c r="M180" i="1" s="1"/>
  <c r="N180" i="1" s="1"/>
  <c r="O180" i="1" s="1"/>
  <c r="P180" i="1" s="1"/>
  <c r="R179" i="1" l="1"/>
  <c r="S179" i="1" s="1"/>
  <c r="J181" i="1"/>
  <c r="K181" i="1" l="1"/>
  <c r="L181" i="1" s="1"/>
  <c r="M181" i="1" s="1"/>
  <c r="N181" i="1" s="1"/>
  <c r="O181" i="1" s="1"/>
  <c r="P181" i="1" s="1"/>
  <c r="R180" i="1"/>
  <c r="S180" i="1" s="1"/>
  <c r="J182" i="1"/>
  <c r="K182" i="1" l="1"/>
  <c r="L182" i="1"/>
  <c r="M182" i="1" s="1"/>
  <c r="N182" i="1" s="1"/>
  <c r="O182" i="1" s="1"/>
  <c r="P182" i="1" s="1"/>
  <c r="R181" i="1"/>
  <c r="S181" i="1" s="1"/>
  <c r="J183" i="1"/>
  <c r="K183" i="1" s="1"/>
  <c r="L183" i="1" l="1"/>
  <c r="M183" i="1" s="1"/>
  <c r="N183" i="1" s="1"/>
  <c r="O183" i="1" s="1"/>
  <c r="P183" i="1" s="1"/>
  <c r="R182" i="1"/>
  <c r="S182" i="1" s="1"/>
  <c r="J184" i="1"/>
  <c r="K184" i="1" s="1"/>
  <c r="L184" i="1" s="1"/>
  <c r="M184" i="1" s="1"/>
  <c r="N184" i="1" s="1"/>
  <c r="O184" i="1" s="1"/>
  <c r="P184" i="1" s="1"/>
  <c r="R183" i="1" l="1"/>
  <c r="S183" i="1" s="1"/>
  <c r="J185" i="1"/>
  <c r="K185" i="1" s="1"/>
  <c r="L185" i="1" s="1"/>
  <c r="M185" i="1" s="1"/>
  <c r="N185" i="1" s="1"/>
  <c r="O185" i="1" s="1"/>
  <c r="P185" i="1" s="1"/>
  <c r="R184" i="1" l="1"/>
  <c r="S184" i="1" s="1"/>
  <c r="J186" i="1"/>
  <c r="K186" i="1" s="1"/>
  <c r="L186" i="1" s="1"/>
  <c r="M186" i="1" s="1"/>
  <c r="N186" i="1" s="1"/>
  <c r="O186" i="1" s="1"/>
  <c r="P186" i="1" s="1"/>
  <c r="R185" i="1" l="1"/>
  <c r="S185" i="1" s="1"/>
  <c r="J187" i="1"/>
  <c r="K187" i="1" s="1"/>
  <c r="L187" i="1" s="1"/>
  <c r="M187" i="1" s="1"/>
  <c r="N187" i="1" s="1"/>
  <c r="O187" i="1" s="1"/>
  <c r="P187" i="1" s="1"/>
  <c r="R186" i="1" l="1"/>
  <c r="S186" i="1" s="1"/>
  <c r="J188" i="1"/>
  <c r="K188" i="1" s="1"/>
  <c r="L188" i="1" s="1"/>
  <c r="M188" i="1" s="1"/>
  <c r="N188" i="1" s="1"/>
  <c r="O188" i="1" s="1"/>
  <c r="P188" i="1" s="1"/>
  <c r="R187" i="1" l="1"/>
  <c r="S187" i="1" s="1"/>
  <c r="J189" i="1"/>
  <c r="K189" i="1" s="1"/>
  <c r="L189" i="1" s="1"/>
  <c r="M189" i="1" s="1"/>
  <c r="N189" i="1" s="1"/>
  <c r="O189" i="1" s="1"/>
  <c r="P189" i="1" s="1"/>
  <c r="R188" i="1" l="1"/>
  <c r="S188" i="1" s="1"/>
  <c r="J190" i="1"/>
  <c r="K190" i="1" s="1"/>
  <c r="L190" i="1" s="1"/>
  <c r="M190" i="1" s="1"/>
  <c r="N190" i="1" s="1"/>
  <c r="O190" i="1" s="1"/>
  <c r="P190" i="1" s="1"/>
  <c r="R189" i="1" l="1"/>
  <c r="S189" i="1" s="1"/>
  <c r="J191" i="1"/>
  <c r="K191" i="1" s="1"/>
  <c r="L191" i="1" s="1"/>
  <c r="M191" i="1" s="1"/>
  <c r="N191" i="1" s="1"/>
  <c r="O191" i="1" s="1"/>
  <c r="P191" i="1" s="1"/>
  <c r="R190" i="1" l="1"/>
  <c r="S190" i="1" s="1"/>
  <c r="J192" i="1"/>
  <c r="K192" i="1" s="1"/>
  <c r="L192" i="1" s="1"/>
  <c r="M192" i="1" s="1"/>
  <c r="N192" i="1" s="1"/>
  <c r="O192" i="1" s="1"/>
  <c r="P192" i="1" s="1"/>
  <c r="R191" i="1" l="1"/>
  <c r="S191" i="1" s="1"/>
  <c r="J193" i="1"/>
  <c r="K193" i="1" s="1"/>
  <c r="L193" i="1" s="1"/>
  <c r="M193" i="1" s="1"/>
  <c r="N193" i="1" s="1"/>
  <c r="O193" i="1" s="1"/>
  <c r="P193" i="1" s="1"/>
  <c r="R192" i="1" l="1"/>
  <c r="S192" i="1" s="1"/>
  <c r="J194" i="1"/>
  <c r="K194" i="1" s="1"/>
  <c r="L194" i="1" s="1"/>
  <c r="M194" i="1" s="1"/>
  <c r="N194" i="1" s="1"/>
  <c r="O194" i="1" s="1"/>
  <c r="P194" i="1" s="1"/>
  <c r="R193" i="1" l="1"/>
  <c r="S193" i="1" s="1"/>
  <c r="J195" i="1"/>
  <c r="K195" i="1" s="1"/>
  <c r="L195" i="1" s="1"/>
  <c r="M195" i="1" s="1"/>
  <c r="N195" i="1" s="1"/>
  <c r="O195" i="1" s="1"/>
  <c r="P195" i="1" s="1"/>
  <c r="R194" i="1" l="1"/>
  <c r="S194" i="1" s="1"/>
  <c r="J196" i="1"/>
  <c r="K196" i="1" s="1"/>
  <c r="L196" i="1" s="1"/>
  <c r="M196" i="1" s="1"/>
  <c r="N196" i="1" s="1"/>
  <c r="O196" i="1" s="1"/>
  <c r="P196" i="1" s="1"/>
  <c r="R195" i="1" l="1"/>
  <c r="S195" i="1" s="1"/>
  <c r="J197" i="1"/>
  <c r="K197" i="1" s="1"/>
  <c r="L197" i="1" s="1"/>
  <c r="M197" i="1" s="1"/>
  <c r="N197" i="1" s="1"/>
  <c r="O197" i="1" s="1"/>
  <c r="P197" i="1" s="1"/>
  <c r="R196" i="1" l="1"/>
  <c r="S196" i="1" s="1"/>
  <c r="J198" i="1"/>
  <c r="K198" i="1" s="1"/>
  <c r="L198" i="1" s="1"/>
  <c r="M198" i="1" s="1"/>
  <c r="N198" i="1" s="1"/>
  <c r="O198" i="1" s="1"/>
  <c r="P198" i="1" s="1"/>
  <c r="R197" i="1" l="1"/>
  <c r="S197" i="1" s="1"/>
  <c r="J199" i="1"/>
  <c r="K199" i="1" s="1"/>
  <c r="L199" i="1" s="1"/>
  <c r="M199" i="1" s="1"/>
  <c r="N199" i="1" s="1"/>
  <c r="O199" i="1" s="1"/>
  <c r="P199" i="1" s="1"/>
  <c r="R198" i="1" l="1"/>
  <c r="S198" i="1" s="1"/>
  <c r="J200" i="1"/>
  <c r="K200" i="1" s="1"/>
  <c r="L200" i="1" s="1"/>
  <c r="M200" i="1" s="1"/>
  <c r="N200" i="1" s="1"/>
  <c r="O200" i="1" s="1"/>
  <c r="P200" i="1" s="1"/>
  <c r="R199" i="1" l="1"/>
  <c r="S199" i="1" s="1"/>
  <c r="J201" i="1"/>
  <c r="K201" i="1" s="1"/>
  <c r="L201" i="1" s="1"/>
  <c r="M201" i="1" s="1"/>
  <c r="N201" i="1" s="1"/>
  <c r="O201" i="1" s="1"/>
  <c r="P201" i="1" s="1"/>
  <c r="J202" i="1" l="1"/>
  <c r="K202" i="1" s="1"/>
  <c r="L202" i="1" s="1"/>
  <c r="M202" i="1" s="1"/>
  <c r="N202" i="1" s="1"/>
  <c r="O202" i="1" s="1"/>
  <c r="P202" i="1" s="1"/>
  <c r="J203" i="1" l="1"/>
  <c r="K203" i="1" s="1"/>
  <c r="L203" i="1" s="1"/>
  <c r="M203" i="1" s="1"/>
  <c r="N203" i="1" s="1"/>
  <c r="O203" i="1" s="1"/>
  <c r="P203" i="1" s="1"/>
  <c r="R200" i="1" l="1"/>
  <c r="S200" i="1" s="1"/>
  <c r="J204" i="1"/>
  <c r="K204" i="1" s="1"/>
  <c r="L204" i="1" s="1"/>
  <c r="M204" i="1" s="1"/>
  <c r="N204" i="1" s="1"/>
  <c r="O204" i="1" s="1"/>
  <c r="P204" i="1" s="1"/>
  <c r="R201" i="1" l="1"/>
  <c r="S201" i="1" s="1"/>
  <c r="R202" i="1"/>
  <c r="S202" i="1" s="1"/>
  <c r="J205" i="1"/>
  <c r="K205" i="1" s="1"/>
  <c r="L205" i="1" s="1"/>
  <c r="M205" i="1" s="1"/>
  <c r="N205" i="1" s="1"/>
  <c r="O205" i="1" s="1"/>
  <c r="P205" i="1" s="1"/>
  <c r="J206" i="1" l="1"/>
  <c r="K206" i="1" s="1"/>
  <c r="L206" i="1" s="1"/>
  <c r="M206" i="1" s="1"/>
  <c r="N206" i="1" s="1"/>
  <c r="O206" i="1" s="1"/>
  <c r="P206" i="1" s="1"/>
  <c r="R203" i="1" l="1"/>
  <c r="S203" i="1" s="1"/>
  <c r="J207" i="1"/>
  <c r="K207" i="1" s="1"/>
  <c r="L207" i="1" s="1"/>
  <c r="M207" i="1" s="1"/>
  <c r="N207" i="1" s="1"/>
  <c r="O207" i="1" s="1"/>
  <c r="P207" i="1" s="1"/>
  <c r="J208" i="1" l="1"/>
  <c r="K208" i="1" s="1"/>
  <c r="L208" i="1" s="1"/>
  <c r="M208" i="1" s="1"/>
  <c r="N208" i="1" s="1"/>
  <c r="O208" i="1" s="1"/>
  <c r="P208" i="1" s="1"/>
  <c r="R207" i="1" l="1"/>
  <c r="S207" i="1" s="1"/>
  <c r="J209" i="1"/>
  <c r="K209" i="1" s="1"/>
  <c r="L209" i="1" s="1"/>
  <c r="M209" i="1" s="1"/>
  <c r="N209" i="1" s="1"/>
  <c r="O209" i="1" s="1"/>
  <c r="P209" i="1" s="1"/>
  <c r="R204" i="1" l="1"/>
  <c r="S204" i="1" s="1"/>
  <c r="R208" i="1"/>
  <c r="S208" i="1" s="1"/>
  <c r="J210" i="1"/>
  <c r="K210" i="1" l="1"/>
  <c r="L210" i="1" s="1"/>
  <c r="M210" i="1" s="1"/>
  <c r="N210" i="1" s="1"/>
  <c r="O210" i="1" s="1"/>
  <c r="P210" i="1" s="1"/>
  <c r="R205" i="1"/>
  <c r="S205" i="1" s="1"/>
  <c r="R209" i="1"/>
  <c r="S209" i="1" s="1"/>
  <c r="J211" i="1"/>
  <c r="K211" i="1" l="1"/>
  <c r="L211" i="1" s="1"/>
  <c r="M211" i="1" s="1"/>
  <c r="N211" i="1" s="1"/>
  <c r="O211" i="1" s="1"/>
  <c r="P211" i="1" s="1"/>
  <c r="R210" i="1"/>
  <c r="S210" i="1" s="1"/>
  <c r="R206" i="1"/>
  <c r="S206" i="1" s="1"/>
  <c r="J212" i="1"/>
  <c r="K212" i="1" s="1"/>
  <c r="L212" i="1" s="1"/>
  <c r="M212" i="1" s="1"/>
  <c r="N212" i="1" s="1"/>
  <c r="O212" i="1" s="1"/>
  <c r="P212" i="1" s="1"/>
  <c r="R211" i="1" l="1"/>
  <c r="S211" i="1" s="1"/>
  <c r="J213" i="1"/>
  <c r="K213" i="1" s="1"/>
  <c r="L213" i="1" l="1"/>
  <c r="M213" i="1" s="1"/>
  <c r="N213" i="1" s="1"/>
  <c r="O213" i="1" s="1"/>
  <c r="P213" i="1" s="1"/>
  <c r="R212" i="1"/>
  <c r="S212" i="1" s="1"/>
  <c r="J214" i="1"/>
  <c r="K214" i="1" s="1"/>
  <c r="L214" i="1" s="1"/>
  <c r="M214" i="1" s="1"/>
  <c r="N214" i="1" s="1"/>
  <c r="O214" i="1" s="1"/>
  <c r="P214" i="1" s="1"/>
  <c r="R213" i="1" l="1"/>
  <c r="S213" i="1" s="1"/>
  <c r="J215" i="1"/>
  <c r="K215" i="1" s="1"/>
  <c r="L215" i="1" s="1"/>
  <c r="M215" i="1" s="1"/>
  <c r="N215" i="1" s="1"/>
  <c r="O215" i="1" s="1"/>
  <c r="P215" i="1" s="1"/>
  <c r="R214" i="1" l="1"/>
  <c r="S214" i="1" s="1"/>
  <c r="J216" i="1"/>
  <c r="K216" i="1" s="1"/>
  <c r="L216" i="1" s="1"/>
  <c r="M216" i="1" s="1"/>
  <c r="N216" i="1" s="1"/>
  <c r="O216" i="1" s="1"/>
  <c r="P216" i="1" s="1"/>
  <c r="R215" i="1" l="1"/>
  <c r="S215" i="1" s="1"/>
  <c r="J217" i="1"/>
  <c r="K217" i="1" s="1"/>
  <c r="L217" i="1" s="1"/>
  <c r="M217" i="1" s="1"/>
  <c r="N217" i="1" s="1"/>
  <c r="O217" i="1" s="1"/>
  <c r="P217" i="1" s="1"/>
  <c r="R216" i="1" l="1"/>
  <c r="S216" i="1" s="1"/>
  <c r="J218" i="1"/>
  <c r="K218" i="1" l="1"/>
  <c r="L218" i="1" s="1"/>
  <c r="M218" i="1" s="1"/>
  <c r="N218" i="1" s="1"/>
  <c r="O218" i="1" s="1"/>
  <c r="P218" i="1" s="1"/>
  <c r="R217" i="1"/>
  <c r="S217" i="1" s="1"/>
  <c r="J219" i="1"/>
  <c r="K219" i="1" s="1"/>
  <c r="L219" i="1" s="1"/>
  <c r="M219" i="1" s="1"/>
  <c r="N219" i="1" s="1"/>
  <c r="O219" i="1" s="1"/>
  <c r="P219" i="1" s="1"/>
  <c r="R218" i="1" l="1"/>
  <c r="S218" i="1" s="1"/>
  <c r="J220" i="1"/>
  <c r="K220" i="1" s="1"/>
  <c r="L220" i="1" s="1"/>
  <c r="M220" i="1" s="1"/>
  <c r="N220" i="1" s="1"/>
  <c r="O220" i="1" s="1"/>
  <c r="P220" i="1" s="1"/>
  <c r="R219" i="1" l="1"/>
  <c r="S219" i="1" s="1"/>
  <c r="J221" i="1"/>
  <c r="K221" i="1" s="1"/>
  <c r="L221" i="1" s="1"/>
  <c r="M221" i="1" s="1"/>
  <c r="N221" i="1" s="1"/>
  <c r="O221" i="1" s="1"/>
  <c r="P221" i="1" s="1"/>
  <c r="R220" i="1" l="1"/>
  <c r="S220" i="1" s="1"/>
  <c r="J222" i="1"/>
  <c r="K222" i="1" s="1"/>
  <c r="L222" i="1" s="1"/>
  <c r="M222" i="1" s="1"/>
  <c r="N222" i="1" s="1"/>
  <c r="O222" i="1" s="1"/>
  <c r="P222" i="1" s="1"/>
  <c r="R221" i="1" l="1"/>
  <c r="S221" i="1" s="1"/>
  <c r="J223" i="1"/>
  <c r="K223" i="1" s="1"/>
  <c r="L223" i="1" s="1"/>
  <c r="M223" i="1" s="1"/>
  <c r="N223" i="1" s="1"/>
  <c r="O223" i="1" s="1"/>
  <c r="P223" i="1" s="1"/>
  <c r="R222" i="1" l="1"/>
  <c r="S222" i="1" s="1"/>
  <c r="J224" i="1"/>
  <c r="K224" i="1" s="1"/>
  <c r="L224" i="1" s="1"/>
  <c r="M224" i="1" s="1"/>
  <c r="N224" i="1" s="1"/>
  <c r="O224" i="1" s="1"/>
  <c r="P224" i="1" s="1"/>
  <c r="R223" i="1" l="1"/>
  <c r="S223" i="1" s="1"/>
  <c r="J225" i="1"/>
  <c r="K225" i="1" s="1"/>
  <c r="L225" i="1" s="1"/>
  <c r="M225" i="1" s="1"/>
  <c r="N225" i="1" s="1"/>
  <c r="O225" i="1" s="1"/>
  <c r="P225" i="1" s="1"/>
  <c r="R224" i="1" l="1"/>
  <c r="S224" i="1" s="1"/>
  <c r="J226" i="1"/>
  <c r="K226" i="1" s="1"/>
  <c r="L226" i="1" l="1"/>
  <c r="M226" i="1" s="1"/>
  <c r="N226" i="1" s="1"/>
  <c r="O226" i="1" s="1"/>
  <c r="P226" i="1" s="1"/>
  <c r="R225" i="1"/>
  <c r="S225" i="1" s="1"/>
  <c r="J227" i="1"/>
  <c r="K227" i="1" s="1"/>
  <c r="L227" i="1" s="1"/>
  <c r="M227" i="1" s="1"/>
  <c r="N227" i="1" s="1"/>
  <c r="O227" i="1" s="1"/>
  <c r="P227" i="1" s="1"/>
  <c r="R226" i="1" l="1"/>
  <c r="S226" i="1" s="1"/>
  <c r="J228" i="1"/>
  <c r="K228" i="1" s="1"/>
  <c r="L228" i="1" s="1"/>
  <c r="M228" i="1" s="1"/>
  <c r="N228" i="1" s="1"/>
  <c r="O228" i="1" s="1"/>
  <c r="P228" i="1" s="1"/>
  <c r="R227" i="1" l="1"/>
  <c r="S227" i="1" s="1"/>
  <c r="R228" i="1"/>
  <c r="S228" i="1" s="1"/>
  <c r="J229" i="1"/>
  <c r="K229" i="1" s="1"/>
  <c r="L229" i="1" s="1"/>
  <c r="M229" i="1" s="1"/>
  <c r="N229" i="1" s="1"/>
  <c r="O229" i="1" s="1"/>
  <c r="P229" i="1" s="1"/>
  <c r="J230" i="1" l="1"/>
  <c r="K230" i="1" s="1"/>
  <c r="L230" i="1" s="1"/>
  <c r="M230" i="1" s="1"/>
  <c r="N230" i="1" s="1"/>
  <c r="O230" i="1" s="1"/>
  <c r="P230" i="1" s="1"/>
  <c r="R229" i="1" l="1"/>
  <c r="S229" i="1" s="1"/>
  <c r="J231" i="1"/>
  <c r="K231" i="1" s="1"/>
  <c r="L231" i="1" s="1"/>
  <c r="M231" i="1" s="1"/>
  <c r="N231" i="1" s="1"/>
  <c r="O231" i="1" s="1"/>
  <c r="P231" i="1" s="1"/>
  <c r="R230" i="1" l="1"/>
  <c r="S230" i="1" s="1"/>
  <c r="J232" i="1"/>
  <c r="K232" i="1" s="1"/>
  <c r="L232" i="1" s="1"/>
  <c r="M232" i="1" s="1"/>
  <c r="N232" i="1" s="1"/>
  <c r="O232" i="1" s="1"/>
  <c r="P232" i="1" s="1"/>
  <c r="R231" i="1" l="1"/>
  <c r="S231" i="1" s="1"/>
  <c r="J233" i="1"/>
  <c r="K233" i="1" s="1"/>
  <c r="L233" i="1" s="1"/>
  <c r="M233" i="1" s="1"/>
  <c r="N233" i="1" s="1"/>
  <c r="O233" i="1" s="1"/>
  <c r="P233" i="1" s="1"/>
  <c r="R232" i="1" l="1"/>
  <c r="S232" i="1" s="1"/>
  <c r="J234" i="1"/>
  <c r="K234" i="1" s="1"/>
  <c r="L234" i="1" s="1"/>
  <c r="M234" i="1" s="1"/>
  <c r="N234" i="1" s="1"/>
  <c r="O234" i="1" s="1"/>
  <c r="P234" i="1" s="1"/>
  <c r="R233" i="1" l="1"/>
  <c r="S233" i="1" s="1"/>
  <c r="J235" i="1"/>
  <c r="K235" i="1" s="1"/>
  <c r="L235" i="1" s="1"/>
  <c r="M235" i="1" s="1"/>
  <c r="N235" i="1" s="1"/>
  <c r="O235" i="1" s="1"/>
  <c r="P235" i="1" s="1"/>
  <c r="R234" i="1" l="1"/>
  <c r="S234" i="1" s="1"/>
  <c r="J236" i="1"/>
  <c r="K236" i="1" s="1"/>
  <c r="L236" i="1" s="1"/>
  <c r="M236" i="1" s="1"/>
  <c r="N236" i="1" s="1"/>
  <c r="O236" i="1" s="1"/>
  <c r="P236" i="1" s="1"/>
  <c r="R235" i="1" l="1"/>
  <c r="S235" i="1" s="1"/>
  <c r="J237" i="1"/>
  <c r="K237" i="1" s="1"/>
  <c r="L237" i="1" s="1"/>
  <c r="M237" i="1" s="1"/>
  <c r="N237" i="1" s="1"/>
  <c r="O237" i="1" s="1"/>
  <c r="P237" i="1" s="1"/>
  <c r="R236" i="1" l="1"/>
  <c r="S236" i="1" s="1"/>
  <c r="J238" i="1"/>
  <c r="K238" i="1" s="1"/>
  <c r="L238" i="1" l="1"/>
  <c r="M238" i="1" s="1"/>
  <c r="N238" i="1" s="1"/>
  <c r="O238" i="1" s="1"/>
  <c r="P238" i="1" s="1"/>
  <c r="R237" i="1"/>
  <c r="S237" i="1" s="1"/>
  <c r="J239" i="1"/>
  <c r="K239" i="1" s="1"/>
  <c r="L239" i="1" l="1"/>
  <c r="M239" i="1" s="1"/>
  <c r="N239" i="1" s="1"/>
  <c r="O239" i="1" s="1"/>
  <c r="P239" i="1" s="1"/>
  <c r="R238" i="1"/>
  <c r="S238" i="1" s="1"/>
  <c r="J240" i="1"/>
  <c r="K240" i="1" s="1"/>
  <c r="L240" i="1" s="1"/>
  <c r="M240" i="1" s="1"/>
  <c r="N240" i="1" s="1"/>
  <c r="O240" i="1" s="1"/>
  <c r="P240" i="1" s="1"/>
  <c r="R239" i="1" l="1"/>
  <c r="S239" i="1" s="1"/>
  <c r="J241" i="1"/>
  <c r="K241" i="1" s="1"/>
  <c r="L241" i="1" s="1"/>
  <c r="M241" i="1" s="1"/>
  <c r="N241" i="1" s="1"/>
  <c r="O241" i="1" s="1"/>
  <c r="P241" i="1" s="1"/>
  <c r="R240" i="1" l="1"/>
  <c r="S240" i="1" s="1"/>
  <c r="J242" i="1"/>
  <c r="K242" i="1" s="1"/>
  <c r="L242" i="1" s="1"/>
  <c r="M242" i="1" s="1"/>
  <c r="N242" i="1" s="1"/>
  <c r="O242" i="1" s="1"/>
  <c r="P242" i="1" s="1"/>
  <c r="R241" i="1" l="1"/>
  <c r="S241" i="1" s="1"/>
  <c r="R242" i="1"/>
  <c r="S242" i="1" s="1"/>
  <c r="J243" i="1"/>
  <c r="K243" i="1" l="1"/>
  <c r="L243" i="1" s="1"/>
  <c r="M243" i="1" s="1"/>
  <c r="N243" i="1" s="1"/>
  <c r="O243" i="1" s="1"/>
  <c r="P243" i="1" s="1"/>
  <c r="J244" i="1"/>
  <c r="K244" i="1" s="1"/>
  <c r="L244" i="1" l="1"/>
  <c r="M244" i="1" s="1"/>
  <c r="N244" i="1" s="1"/>
  <c r="O244" i="1" s="1"/>
  <c r="P244" i="1" s="1"/>
  <c r="R243" i="1"/>
  <c r="S243" i="1" s="1"/>
  <c r="J245" i="1"/>
  <c r="K245" i="1" s="1"/>
  <c r="L245" i="1" s="1"/>
  <c r="M245" i="1" s="1"/>
  <c r="N245" i="1" s="1"/>
  <c r="O245" i="1" s="1"/>
  <c r="P245" i="1" s="1"/>
  <c r="R244" i="1" l="1"/>
  <c r="S244" i="1" s="1"/>
  <c r="J246" i="1"/>
  <c r="K246" i="1" s="1"/>
  <c r="L246" i="1" s="1"/>
  <c r="M246" i="1" s="1"/>
  <c r="N246" i="1" s="1"/>
  <c r="O246" i="1" s="1"/>
  <c r="P246" i="1" s="1"/>
  <c r="R245" i="1" l="1"/>
  <c r="S245" i="1" s="1"/>
  <c r="J247" i="1"/>
  <c r="K247" i="1" s="1"/>
  <c r="L247" i="1" s="1"/>
  <c r="M247" i="1" s="1"/>
  <c r="N247" i="1" s="1"/>
  <c r="O247" i="1" s="1"/>
  <c r="P247" i="1" s="1"/>
  <c r="R246" i="1" l="1"/>
  <c r="S246" i="1" s="1"/>
  <c r="J248" i="1"/>
  <c r="K248" i="1" s="1"/>
  <c r="L248" i="1" s="1"/>
  <c r="M248" i="1" s="1"/>
  <c r="N248" i="1" s="1"/>
  <c r="O248" i="1" s="1"/>
  <c r="P248" i="1" s="1"/>
  <c r="R248" i="1" l="1"/>
  <c r="S248" i="1" s="1"/>
  <c r="R247" i="1"/>
  <c r="S247" i="1" s="1"/>
  <c r="J249" i="1"/>
  <c r="K249" i="1" s="1"/>
  <c r="L249" i="1" s="1"/>
  <c r="M249" i="1" s="1"/>
  <c r="N249" i="1" s="1"/>
  <c r="O249" i="1" s="1"/>
  <c r="P249" i="1" s="1"/>
  <c r="J250" i="1" l="1"/>
  <c r="K250" i="1" s="1"/>
  <c r="L250" i="1" l="1"/>
  <c r="M250" i="1" s="1"/>
  <c r="N250" i="1" s="1"/>
  <c r="O250" i="1" s="1"/>
  <c r="P250" i="1" s="1"/>
  <c r="R249" i="1"/>
  <c r="S249" i="1" s="1"/>
  <c r="J251" i="1"/>
  <c r="K251" i="1" s="1"/>
  <c r="L251" i="1" s="1"/>
  <c r="M251" i="1" s="1"/>
  <c r="N251" i="1" s="1"/>
  <c r="O251" i="1" s="1"/>
  <c r="P251" i="1" s="1"/>
  <c r="R250" i="1" l="1"/>
  <c r="S250" i="1" s="1"/>
  <c r="J252" i="1"/>
  <c r="K252" i="1" s="1"/>
  <c r="L252" i="1" s="1"/>
  <c r="M252" i="1" s="1"/>
  <c r="N252" i="1" s="1"/>
  <c r="O252" i="1" s="1"/>
  <c r="P252" i="1" s="1"/>
  <c r="R251" i="1" l="1"/>
  <c r="S251" i="1" s="1"/>
  <c r="J253" i="1"/>
  <c r="K253" i="1" s="1"/>
  <c r="L253" i="1" s="1"/>
  <c r="M253" i="1" s="1"/>
  <c r="N253" i="1" s="1"/>
  <c r="O253" i="1" s="1"/>
  <c r="P253" i="1" s="1"/>
  <c r="R252" i="1" l="1"/>
  <c r="S252" i="1" s="1"/>
  <c r="J254" i="1"/>
  <c r="K254" i="1" l="1"/>
  <c r="L254" i="1" s="1"/>
  <c r="M254" i="1" s="1"/>
  <c r="N254" i="1" s="1"/>
  <c r="O254" i="1" s="1"/>
  <c r="P254" i="1" s="1"/>
  <c r="R253" i="1"/>
  <c r="S253" i="1" s="1"/>
  <c r="J255" i="1"/>
  <c r="K255" i="1" l="1"/>
  <c r="L255" i="1" s="1"/>
  <c r="M255" i="1" s="1"/>
  <c r="N255" i="1" s="1"/>
  <c r="O255" i="1" s="1"/>
  <c r="P255" i="1" s="1"/>
  <c r="R254" i="1"/>
  <c r="S254" i="1" s="1"/>
  <c r="J256" i="1"/>
  <c r="K256" i="1" s="1"/>
  <c r="L256" i="1" s="1"/>
  <c r="M256" i="1" s="1"/>
  <c r="N256" i="1" s="1"/>
  <c r="O256" i="1" s="1"/>
  <c r="P256" i="1" s="1"/>
  <c r="R255" i="1" l="1"/>
  <c r="S255" i="1" s="1"/>
  <c r="J257" i="1"/>
  <c r="K257" i="1" s="1"/>
  <c r="L257" i="1" s="1"/>
  <c r="M257" i="1" s="1"/>
  <c r="N257" i="1" s="1"/>
  <c r="O257" i="1" s="1"/>
  <c r="P257" i="1" s="1"/>
  <c r="R256" i="1" l="1"/>
  <c r="S256" i="1" s="1"/>
  <c r="J258" i="1"/>
  <c r="K258" i="1" s="1"/>
  <c r="L258" i="1" s="1"/>
  <c r="M258" i="1" s="1"/>
  <c r="N258" i="1" s="1"/>
  <c r="O258" i="1" s="1"/>
  <c r="P258" i="1" s="1"/>
  <c r="R257" i="1" l="1"/>
  <c r="S257" i="1" s="1"/>
  <c r="J259" i="1"/>
  <c r="K259" i="1" s="1"/>
  <c r="L259" i="1" s="1"/>
  <c r="M259" i="1" s="1"/>
  <c r="N259" i="1" s="1"/>
  <c r="O259" i="1" s="1"/>
  <c r="P259" i="1" s="1"/>
  <c r="R258" i="1" l="1"/>
  <c r="S258" i="1" s="1"/>
  <c r="J260" i="1"/>
  <c r="K260" i="1" s="1"/>
  <c r="L260" i="1" s="1"/>
  <c r="M260" i="1" s="1"/>
  <c r="N260" i="1" s="1"/>
  <c r="O260" i="1" s="1"/>
  <c r="P260" i="1" s="1"/>
  <c r="R259" i="1" l="1"/>
  <c r="S259" i="1" s="1"/>
  <c r="J261" i="1"/>
  <c r="K261" i="1" s="1"/>
  <c r="L261" i="1" l="1"/>
  <c r="M261" i="1" s="1"/>
  <c r="N261" i="1" s="1"/>
  <c r="O261" i="1" s="1"/>
  <c r="P261" i="1" s="1"/>
  <c r="R260" i="1"/>
  <c r="S260" i="1" s="1"/>
  <c r="J262" i="1"/>
  <c r="K262" i="1" s="1"/>
  <c r="L262" i="1" s="1"/>
  <c r="M262" i="1" s="1"/>
  <c r="N262" i="1" s="1"/>
  <c r="O262" i="1" s="1"/>
  <c r="P262" i="1" s="1"/>
  <c r="R261" i="1" l="1"/>
  <c r="S261" i="1" s="1"/>
  <c r="J263" i="1"/>
  <c r="K263" i="1" s="1"/>
  <c r="L263" i="1" s="1"/>
  <c r="M263" i="1" s="1"/>
  <c r="N263" i="1" s="1"/>
  <c r="O263" i="1" s="1"/>
  <c r="P263" i="1" s="1"/>
  <c r="R262" i="1" l="1"/>
  <c r="S262" i="1" s="1"/>
  <c r="J264" i="1"/>
  <c r="K264" i="1" s="1"/>
  <c r="L264" i="1" s="1"/>
  <c r="M264" i="1" s="1"/>
  <c r="N264" i="1" s="1"/>
  <c r="O264" i="1" s="1"/>
  <c r="P264" i="1" s="1"/>
  <c r="R263" i="1" l="1"/>
  <c r="S263" i="1" s="1"/>
  <c r="J265" i="1"/>
  <c r="K265" i="1" l="1"/>
  <c r="L265" i="1" s="1"/>
  <c r="M265" i="1" s="1"/>
  <c r="N265" i="1" s="1"/>
  <c r="O265" i="1" s="1"/>
  <c r="P265" i="1" s="1"/>
  <c r="R264" i="1"/>
  <c r="S264" i="1" s="1"/>
  <c r="J266" i="1"/>
  <c r="K266" i="1" l="1"/>
  <c r="L266" i="1" s="1"/>
  <c r="M266" i="1" s="1"/>
  <c r="N266" i="1" s="1"/>
  <c r="O266" i="1" s="1"/>
  <c r="P266" i="1" s="1"/>
  <c r="R265" i="1"/>
  <c r="S265" i="1" s="1"/>
  <c r="J267" i="1"/>
  <c r="K267" i="1" s="1"/>
  <c r="L267" i="1" s="1"/>
  <c r="M267" i="1" s="1"/>
  <c r="N267" i="1" s="1"/>
  <c r="O267" i="1" s="1"/>
  <c r="P267" i="1" s="1"/>
  <c r="R266" i="1" l="1"/>
  <c r="S266" i="1" s="1"/>
  <c r="J268" i="1"/>
  <c r="K268" i="1" s="1"/>
  <c r="L268" i="1" s="1"/>
  <c r="M268" i="1" s="1"/>
  <c r="N268" i="1" s="1"/>
  <c r="O268" i="1" s="1"/>
  <c r="P268" i="1" s="1"/>
  <c r="R267" i="1" l="1"/>
  <c r="S267" i="1" s="1"/>
  <c r="J269" i="1"/>
  <c r="K269" i="1" s="1"/>
  <c r="L269" i="1" l="1"/>
  <c r="M269" i="1" s="1"/>
  <c r="N269" i="1" s="1"/>
  <c r="O269" i="1" s="1"/>
  <c r="P269" i="1" s="1"/>
  <c r="R268" i="1"/>
  <c r="S268" i="1" s="1"/>
  <c r="J270" i="1"/>
  <c r="K270" i="1" s="1"/>
  <c r="L270" i="1" l="1"/>
  <c r="M270" i="1" s="1"/>
  <c r="N270" i="1" s="1"/>
  <c r="O270" i="1" s="1"/>
  <c r="P270" i="1" s="1"/>
  <c r="J271" i="1"/>
  <c r="K271" i="1" s="1"/>
  <c r="L271" i="1" s="1"/>
  <c r="M271" i="1" s="1"/>
  <c r="N271" i="1" s="1"/>
  <c r="O271" i="1" s="1"/>
  <c r="P271" i="1" s="1"/>
  <c r="R269" i="1" l="1"/>
  <c r="S269" i="1" s="1"/>
  <c r="J272" i="1"/>
  <c r="K272" i="1" s="1"/>
  <c r="L272" i="1" s="1"/>
  <c r="M272" i="1" s="1"/>
  <c r="N272" i="1" s="1"/>
  <c r="O272" i="1" s="1"/>
  <c r="P272" i="1" s="1"/>
  <c r="R270" i="1" l="1"/>
  <c r="S270" i="1" s="1"/>
  <c r="J273" i="1"/>
  <c r="K273" i="1" s="1"/>
  <c r="L273" i="1" s="1"/>
  <c r="M273" i="1" s="1"/>
  <c r="N273" i="1" s="1"/>
  <c r="O273" i="1" s="1"/>
  <c r="P273" i="1" s="1"/>
  <c r="R271" i="1" l="1"/>
  <c r="S271" i="1" s="1"/>
  <c r="R272" i="1"/>
  <c r="S272" i="1" s="1"/>
  <c r="J274" i="1"/>
  <c r="K274" i="1" s="1"/>
  <c r="L274" i="1" s="1"/>
  <c r="M274" i="1" s="1"/>
  <c r="N274" i="1" s="1"/>
  <c r="O274" i="1" s="1"/>
  <c r="P274" i="1" s="1"/>
  <c r="R273" i="1" l="1"/>
  <c r="S273" i="1" s="1"/>
  <c r="J275" i="1"/>
  <c r="K275" i="1" s="1"/>
  <c r="L275" i="1" s="1"/>
  <c r="M275" i="1" s="1"/>
  <c r="N275" i="1" s="1"/>
  <c r="O275" i="1" s="1"/>
  <c r="P275" i="1" s="1"/>
  <c r="R274" i="1" l="1"/>
  <c r="S274" i="1" s="1"/>
  <c r="J276" i="1"/>
  <c r="K276" i="1" s="1"/>
  <c r="L276" i="1" s="1"/>
  <c r="M276" i="1" s="1"/>
  <c r="N276" i="1" s="1"/>
  <c r="O276" i="1" s="1"/>
  <c r="P276" i="1" s="1"/>
  <c r="R275" i="1" l="1"/>
  <c r="S275" i="1" s="1"/>
  <c r="J277" i="1"/>
  <c r="K277" i="1" s="1"/>
  <c r="L277" i="1" s="1"/>
  <c r="M277" i="1" s="1"/>
  <c r="N277" i="1" s="1"/>
  <c r="O277" i="1" s="1"/>
  <c r="P277" i="1" s="1"/>
  <c r="R276" i="1" l="1"/>
  <c r="S276" i="1" s="1"/>
  <c r="J278" i="1"/>
  <c r="K278" i="1" s="1"/>
  <c r="L278" i="1" s="1"/>
  <c r="M278" i="1" s="1"/>
  <c r="N278" i="1" s="1"/>
  <c r="O278" i="1" s="1"/>
  <c r="P278" i="1" s="1"/>
  <c r="R277" i="1" l="1"/>
  <c r="S277" i="1" s="1"/>
  <c r="J279" i="1"/>
  <c r="K279" i="1" s="1"/>
  <c r="L279" i="1" s="1"/>
  <c r="M279" i="1" s="1"/>
  <c r="N279" i="1" s="1"/>
  <c r="O279" i="1" s="1"/>
  <c r="P279" i="1" s="1"/>
  <c r="R278" i="1" l="1"/>
  <c r="S278" i="1" s="1"/>
  <c r="J280" i="1"/>
  <c r="K280" i="1" s="1"/>
  <c r="L280" i="1" s="1"/>
  <c r="M280" i="1" s="1"/>
  <c r="N280" i="1" s="1"/>
  <c r="O280" i="1" s="1"/>
  <c r="P280" i="1" s="1"/>
  <c r="R279" i="1" l="1"/>
  <c r="S279" i="1" s="1"/>
  <c r="J281" i="1"/>
  <c r="K281" i="1" s="1"/>
  <c r="L281" i="1" s="1"/>
  <c r="M281" i="1" s="1"/>
  <c r="N281" i="1" s="1"/>
  <c r="O281" i="1" s="1"/>
  <c r="P281" i="1" s="1"/>
  <c r="J282" i="1" l="1"/>
  <c r="K282" i="1" s="1"/>
  <c r="L282" i="1" s="1"/>
  <c r="M282" i="1" s="1"/>
  <c r="N282" i="1" s="1"/>
  <c r="O282" i="1" s="1"/>
  <c r="P282" i="1" s="1"/>
  <c r="R280" i="1" l="1"/>
  <c r="S280" i="1" s="1"/>
  <c r="J283" i="1"/>
  <c r="K283" i="1" s="1"/>
  <c r="L283" i="1" s="1"/>
  <c r="M283" i="1" s="1"/>
  <c r="N283" i="1" s="1"/>
  <c r="O283" i="1" s="1"/>
  <c r="P283" i="1" s="1"/>
  <c r="R281" i="1" l="1"/>
  <c r="S281" i="1" s="1"/>
  <c r="R282" i="1"/>
  <c r="S282" i="1" s="1"/>
  <c r="J284" i="1"/>
  <c r="K284" i="1" s="1"/>
  <c r="L284" i="1" s="1"/>
  <c r="M284" i="1" s="1"/>
  <c r="N284" i="1" s="1"/>
  <c r="O284" i="1" s="1"/>
  <c r="P284" i="1" s="1"/>
  <c r="R283" i="1" l="1"/>
  <c r="S283" i="1" s="1"/>
  <c r="J285" i="1"/>
  <c r="K285" i="1" l="1"/>
  <c r="L285" i="1" s="1"/>
  <c r="M285" i="1" s="1"/>
  <c r="N285" i="1" s="1"/>
  <c r="O285" i="1" s="1"/>
  <c r="P285" i="1" s="1"/>
  <c r="R284" i="1"/>
  <c r="S284" i="1" s="1"/>
  <c r="J286" i="1"/>
  <c r="K286" i="1" s="1"/>
  <c r="L286" i="1" s="1"/>
  <c r="M286" i="1" s="1"/>
  <c r="N286" i="1" s="1"/>
  <c r="O286" i="1" s="1"/>
  <c r="P286" i="1" s="1"/>
  <c r="R285" i="1" l="1"/>
  <c r="S285" i="1" s="1"/>
  <c r="J287" i="1"/>
  <c r="K287" i="1" s="1"/>
  <c r="L287" i="1" s="1"/>
  <c r="M287" i="1" s="1"/>
  <c r="N287" i="1" s="1"/>
  <c r="O287" i="1" s="1"/>
  <c r="P287" i="1" s="1"/>
  <c r="R286" i="1" l="1"/>
  <c r="S286" i="1" s="1"/>
  <c r="J288" i="1"/>
  <c r="K288" i="1" s="1"/>
  <c r="L288" i="1" s="1"/>
  <c r="M288" i="1" s="1"/>
  <c r="N288" i="1" s="1"/>
  <c r="O288" i="1" s="1"/>
  <c r="P288" i="1" s="1"/>
  <c r="R287" i="1" l="1"/>
  <c r="S287" i="1" s="1"/>
  <c r="J289" i="1"/>
  <c r="K289" i="1" s="1"/>
  <c r="L289" i="1" s="1"/>
  <c r="M289" i="1" s="1"/>
  <c r="N289" i="1" s="1"/>
  <c r="O289" i="1" s="1"/>
  <c r="P289" i="1" s="1"/>
  <c r="R288" i="1" l="1"/>
  <c r="S288" i="1" s="1"/>
  <c r="J290" i="1"/>
  <c r="K290" i="1" s="1"/>
  <c r="L290" i="1" s="1"/>
  <c r="M290" i="1" s="1"/>
  <c r="N290" i="1" s="1"/>
  <c r="O290" i="1" s="1"/>
  <c r="P290" i="1" s="1"/>
  <c r="R289" i="1" l="1"/>
  <c r="S289" i="1" s="1"/>
  <c r="J291" i="1"/>
  <c r="K291" i="1" s="1"/>
  <c r="L291" i="1" s="1"/>
  <c r="M291" i="1" s="1"/>
  <c r="N291" i="1" s="1"/>
  <c r="O291" i="1" s="1"/>
  <c r="P291" i="1" s="1"/>
  <c r="R290" i="1" l="1"/>
  <c r="S290" i="1" s="1"/>
  <c r="J292" i="1"/>
  <c r="K292" i="1" s="1"/>
  <c r="L292" i="1" s="1"/>
  <c r="M292" i="1" s="1"/>
  <c r="N292" i="1" s="1"/>
  <c r="O292" i="1" s="1"/>
  <c r="P292" i="1" s="1"/>
  <c r="R291" i="1" l="1"/>
  <c r="S291" i="1" s="1"/>
  <c r="J293" i="1"/>
  <c r="K293" i="1" s="1"/>
  <c r="L293" i="1" s="1"/>
  <c r="M293" i="1" s="1"/>
  <c r="N293" i="1" s="1"/>
  <c r="O293" i="1" s="1"/>
  <c r="P293" i="1" s="1"/>
  <c r="R292" i="1" l="1"/>
  <c r="S292" i="1" s="1"/>
  <c r="J294" i="1"/>
  <c r="K294" i="1" s="1"/>
  <c r="L294" i="1" l="1"/>
  <c r="M294" i="1" s="1"/>
  <c r="N294" i="1" s="1"/>
  <c r="O294" i="1" s="1"/>
  <c r="P294" i="1" s="1"/>
  <c r="R293" i="1"/>
  <c r="S293" i="1" s="1"/>
  <c r="J295" i="1"/>
  <c r="K295" i="1" s="1"/>
  <c r="L295" i="1" s="1"/>
  <c r="M295" i="1" s="1"/>
  <c r="N295" i="1" s="1"/>
  <c r="O295" i="1" s="1"/>
  <c r="P295" i="1" s="1"/>
  <c r="R294" i="1" l="1"/>
  <c r="S294" i="1" s="1"/>
  <c r="J296" i="1"/>
  <c r="K296" i="1" s="1"/>
  <c r="L296" i="1" s="1"/>
  <c r="M296" i="1" s="1"/>
  <c r="N296" i="1" s="1"/>
  <c r="O296" i="1" s="1"/>
  <c r="P296" i="1" s="1"/>
  <c r="R295" i="1" l="1"/>
  <c r="S295" i="1" s="1"/>
  <c r="J297" i="1"/>
  <c r="K297" i="1" s="1"/>
  <c r="L297" i="1" s="1"/>
  <c r="M297" i="1" s="1"/>
  <c r="N297" i="1" s="1"/>
  <c r="O297" i="1" s="1"/>
  <c r="P297" i="1" s="1"/>
  <c r="R296" i="1" l="1"/>
  <c r="S296" i="1" s="1"/>
  <c r="J298" i="1"/>
  <c r="K298" i="1" s="1"/>
  <c r="L298" i="1" l="1"/>
  <c r="M298" i="1" s="1"/>
  <c r="N298" i="1" s="1"/>
  <c r="O298" i="1" s="1"/>
  <c r="P298" i="1" s="1"/>
  <c r="R297" i="1"/>
  <c r="S297" i="1" s="1"/>
  <c r="J299" i="1"/>
  <c r="K299" i="1" s="1"/>
  <c r="L299" i="1" s="1"/>
  <c r="M299" i="1" s="1"/>
  <c r="N299" i="1" s="1"/>
  <c r="O299" i="1" s="1"/>
  <c r="P299" i="1" s="1"/>
  <c r="J300" i="1" l="1"/>
  <c r="K300" i="1" s="1"/>
  <c r="L300" i="1" s="1"/>
  <c r="M300" i="1" s="1"/>
  <c r="N300" i="1" s="1"/>
  <c r="O300" i="1" s="1"/>
  <c r="P300" i="1" s="1"/>
  <c r="J301" i="1" l="1"/>
  <c r="K301" i="1" s="1"/>
  <c r="L301" i="1" s="1"/>
  <c r="M301" i="1" s="1"/>
  <c r="N301" i="1" s="1"/>
  <c r="O301" i="1" s="1"/>
  <c r="P301" i="1" s="1"/>
  <c r="R298" i="1" l="1"/>
  <c r="S298" i="1" s="1"/>
  <c r="J302" i="1"/>
  <c r="K302" i="1" s="1"/>
  <c r="L302" i="1" l="1"/>
  <c r="M302" i="1" s="1"/>
  <c r="N302" i="1" s="1"/>
  <c r="O302" i="1" s="1"/>
  <c r="P302" i="1" s="1"/>
  <c r="R300" i="1"/>
  <c r="S300" i="1" s="1"/>
  <c r="R299" i="1"/>
  <c r="S299" i="1" s="1"/>
  <c r="J303" i="1"/>
  <c r="K303" i="1" s="1"/>
  <c r="L303" i="1" s="1"/>
  <c r="M303" i="1" s="1"/>
  <c r="N303" i="1" s="1"/>
  <c r="O303" i="1" s="1"/>
  <c r="P303" i="1" s="1"/>
  <c r="R301" i="1" l="1"/>
  <c r="S301" i="1" s="1"/>
  <c r="R302" i="1"/>
  <c r="S302" i="1" s="1"/>
  <c r="J304" i="1"/>
  <c r="K304" i="1" s="1"/>
  <c r="L304" i="1" s="1"/>
  <c r="M304" i="1" s="1"/>
  <c r="N304" i="1" s="1"/>
  <c r="O304" i="1" s="1"/>
  <c r="P304" i="1" s="1"/>
  <c r="R303" i="1" l="1"/>
  <c r="S303" i="1" s="1"/>
  <c r="J305" i="1"/>
  <c r="K305" i="1" s="1"/>
  <c r="L305" i="1" s="1"/>
  <c r="M305" i="1" s="1"/>
  <c r="N305" i="1" s="1"/>
  <c r="O305" i="1" s="1"/>
  <c r="P305" i="1" s="1"/>
  <c r="R304" i="1" l="1"/>
  <c r="S304" i="1" s="1"/>
  <c r="J306" i="1"/>
  <c r="K306" i="1" s="1"/>
  <c r="L306" i="1" s="1"/>
  <c r="M306" i="1" s="1"/>
  <c r="N306" i="1" s="1"/>
  <c r="O306" i="1" s="1"/>
  <c r="P306" i="1" s="1"/>
  <c r="R306" i="1" l="1"/>
  <c r="S306" i="1" s="1"/>
  <c r="R305" i="1"/>
  <c r="S305" i="1" s="1"/>
  <c r="J307" i="1"/>
  <c r="K307" i="1" s="1"/>
  <c r="L307" i="1" s="1"/>
  <c r="M307" i="1" s="1"/>
  <c r="N307" i="1" s="1"/>
  <c r="O307" i="1" s="1"/>
  <c r="P307" i="1" s="1"/>
  <c r="J308" i="1" l="1"/>
  <c r="K308" i="1" s="1"/>
  <c r="L308" i="1" s="1"/>
  <c r="M308" i="1" s="1"/>
  <c r="N308" i="1" s="1"/>
  <c r="O308" i="1" s="1"/>
  <c r="P308" i="1" s="1"/>
  <c r="R307" i="1" l="1"/>
  <c r="S307" i="1" s="1"/>
  <c r="J309" i="1"/>
  <c r="K309" i="1" s="1"/>
  <c r="L309" i="1" s="1"/>
  <c r="M309" i="1" s="1"/>
  <c r="N309" i="1" s="1"/>
  <c r="O309" i="1" s="1"/>
  <c r="P309" i="1" s="1"/>
  <c r="R308" i="1" l="1"/>
  <c r="S308" i="1" s="1"/>
  <c r="J310" i="1"/>
  <c r="K310" i="1" s="1"/>
  <c r="L310" i="1" s="1"/>
  <c r="M310" i="1" s="1"/>
  <c r="N310" i="1" s="1"/>
  <c r="O310" i="1" s="1"/>
  <c r="P310" i="1" s="1"/>
  <c r="R309" i="1" l="1"/>
  <c r="S309" i="1" s="1"/>
  <c r="J311" i="1"/>
  <c r="K311" i="1" s="1"/>
  <c r="L311" i="1" s="1"/>
  <c r="M311" i="1" s="1"/>
  <c r="N311" i="1" s="1"/>
  <c r="O311" i="1" s="1"/>
  <c r="P311" i="1" s="1"/>
  <c r="R310" i="1" l="1"/>
  <c r="S310" i="1" s="1"/>
  <c r="J312" i="1"/>
  <c r="K312" i="1" s="1"/>
  <c r="L312" i="1" s="1"/>
  <c r="M312" i="1" s="1"/>
  <c r="N312" i="1" s="1"/>
  <c r="O312" i="1" s="1"/>
  <c r="P312" i="1" s="1"/>
  <c r="R311" i="1" l="1"/>
  <c r="S311" i="1" s="1"/>
  <c r="J313" i="1"/>
  <c r="K313" i="1" s="1"/>
  <c r="L313" i="1" s="1"/>
  <c r="M313" i="1" s="1"/>
  <c r="N313" i="1" s="1"/>
  <c r="O313" i="1" s="1"/>
  <c r="P313" i="1" s="1"/>
  <c r="R312" i="1" l="1"/>
  <c r="S312" i="1" s="1"/>
  <c r="J314" i="1"/>
  <c r="K314" i="1" s="1"/>
  <c r="L314" i="1" s="1"/>
  <c r="M314" i="1" s="1"/>
  <c r="N314" i="1" s="1"/>
  <c r="O314" i="1" s="1"/>
  <c r="P314" i="1" s="1"/>
  <c r="R313" i="1" l="1"/>
  <c r="S313" i="1" s="1"/>
  <c r="J315" i="1"/>
  <c r="K315" i="1" s="1"/>
  <c r="L315" i="1" s="1"/>
  <c r="M315" i="1" s="1"/>
  <c r="N315" i="1" s="1"/>
  <c r="O315" i="1" s="1"/>
  <c r="P315" i="1" s="1"/>
  <c r="R314" i="1" l="1"/>
  <c r="S314" i="1" s="1"/>
  <c r="J316" i="1"/>
  <c r="K316" i="1" s="1"/>
  <c r="L316" i="1" s="1"/>
  <c r="M316" i="1" s="1"/>
  <c r="N316" i="1" s="1"/>
  <c r="O316" i="1" s="1"/>
  <c r="P316" i="1" s="1"/>
  <c r="R315" i="1" l="1"/>
  <c r="S315" i="1" s="1"/>
  <c r="J317" i="1"/>
  <c r="K317" i="1" s="1"/>
  <c r="L317" i="1" s="1"/>
  <c r="M317" i="1" s="1"/>
  <c r="N317" i="1" s="1"/>
  <c r="O317" i="1" s="1"/>
  <c r="P317" i="1" s="1"/>
  <c r="R316" i="1" l="1"/>
  <c r="S316" i="1" s="1"/>
  <c r="J318" i="1"/>
  <c r="K318" i="1" s="1"/>
  <c r="L318" i="1" s="1"/>
  <c r="M318" i="1" s="1"/>
  <c r="N318" i="1" s="1"/>
  <c r="O318" i="1" s="1"/>
  <c r="P318" i="1" s="1"/>
  <c r="R317" i="1" l="1"/>
  <c r="S317" i="1" s="1"/>
  <c r="J319" i="1"/>
  <c r="K319" i="1" s="1"/>
  <c r="L319" i="1" s="1"/>
  <c r="M319" i="1" s="1"/>
  <c r="N319" i="1" s="1"/>
  <c r="O319" i="1" s="1"/>
  <c r="P319" i="1" s="1"/>
  <c r="R318" i="1" l="1"/>
  <c r="S318" i="1" s="1"/>
  <c r="J320" i="1"/>
  <c r="K320" i="1" s="1"/>
  <c r="L320" i="1" s="1"/>
  <c r="M320" i="1" s="1"/>
  <c r="N320" i="1" s="1"/>
  <c r="O320" i="1" s="1"/>
  <c r="P320" i="1" s="1"/>
  <c r="R319" i="1" l="1"/>
  <c r="S319" i="1" s="1"/>
  <c r="J321" i="1"/>
  <c r="K321" i="1" s="1"/>
  <c r="L321" i="1" s="1"/>
  <c r="M321" i="1" s="1"/>
  <c r="N321" i="1" s="1"/>
  <c r="O321" i="1" s="1"/>
  <c r="P321" i="1" s="1"/>
  <c r="R320" i="1" l="1"/>
  <c r="S320" i="1" s="1"/>
  <c r="J322" i="1"/>
  <c r="K322" i="1" s="1"/>
  <c r="L322" i="1" s="1"/>
  <c r="M322" i="1" s="1"/>
  <c r="N322" i="1" s="1"/>
  <c r="O322" i="1" s="1"/>
  <c r="P322" i="1" s="1"/>
  <c r="R321" i="1" l="1"/>
  <c r="S321" i="1" s="1"/>
  <c r="J323" i="1"/>
  <c r="K323" i="1" s="1"/>
  <c r="L323" i="1" s="1"/>
  <c r="M323" i="1" s="1"/>
  <c r="N323" i="1" s="1"/>
  <c r="O323" i="1" s="1"/>
  <c r="P323" i="1" s="1"/>
  <c r="R322" i="1" l="1"/>
  <c r="S322" i="1" s="1"/>
  <c r="J324" i="1"/>
  <c r="K324" i="1" s="1"/>
  <c r="L324" i="1" s="1"/>
  <c r="M324" i="1" s="1"/>
  <c r="N324" i="1" s="1"/>
  <c r="O324" i="1" s="1"/>
  <c r="P324" i="1" s="1"/>
  <c r="R323" i="1" l="1"/>
  <c r="S323" i="1" s="1"/>
  <c r="R324" i="1"/>
  <c r="S324" i="1" s="1"/>
  <c r="J325" i="1"/>
  <c r="K325" i="1" s="1"/>
  <c r="L325" i="1" l="1"/>
  <c r="M325" i="1" s="1"/>
  <c r="N325" i="1" s="1"/>
  <c r="O325" i="1" s="1"/>
  <c r="P325" i="1" s="1"/>
  <c r="J326" i="1"/>
  <c r="K326" i="1" s="1"/>
  <c r="L326" i="1" s="1"/>
  <c r="M326" i="1" s="1"/>
  <c r="N326" i="1" s="1"/>
  <c r="O326" i="1" s="1"/>
  <c r="P326" i="1" s="1"/>
  <c r="R325" i="1" l="1"/>
  <c r="S325" i="1" s="1"/>
  <c r="J327" i="1"/>
  <c r="K327" i="1" s="1"/>
  <c r="L327" i="1" s="1"/>
  <c r="M327" i="1" s="1"/>
  <c r="N327" i="1" s="1"/>
  <c r="O327" i="1" s="1"/>
  <c r="P327" i="1" s="1"/>
  <c r="R326" i="1" l="1"/>
  <c r="S326" i="1" s="1"/>
  <c r="J328" i="1"/>
  <c r="K328" i="1" s="1"/>
  <c r="L328" i="1" s="1"/>
  <c r="M328" i="1" s="1"/>
  <c r="N328" i="1" s="1"/>
  <c r="O328" i="1" s="1"/>
  <c r="P328" i="1" s="1"/>
  <c r="R327" i="1" l="1"/>
  <c r="S327" i="1" s="1"/>
  <c r="J329" i="1"/>
  <c r="K329" i="1" l="1"/>
  <c r="L329" i="1" s="1"/>
  <c r="M329" i="1" s="1"/>
  <c r="N329" i="1" s="1"/>
  <c r="O329" i="1" s="1"/>
  <c r="P329" i="1" s="1"/>
  <c r="R328" i="1"/>
  <c r="S328" i="1" s="1"/>
  <c r="J330" i="1"/>
  <c r="K330" i="1" l="1"/>
  <c r="L330" i="1" s="1"/>
  <c r="M330" i="1" s="1"/>
  <c r="N330" i="1" s="1"/>
  <c r="O330" i="1" s="1"/>
  <c r="P330" i="1" s="1"/>
  <c r="R329" i="1"/>
  <c r="S329" i="1" s="1"/>
  <c r="J331" i="1"/>
  <c r="K331" i="1" s="1"/>
  <c r="L331" i="1" s="1"/>
  <c r="M331" i="1" s="1"/>
  <c r="N331" i="1" s="1"/>
  <c r="O331" i="1" s="1"/>
  <c r="P331" i="1" s="1"/>
  <c r="R330" i="1" l="1"/>
  <c r="S330" i="1" s="1"/>
  <c r="J332" i="1"/>
  <c r="K332" i="1" s="1"/>
  <c r="L332" i="1" l="1"/>
  <c r="M332" i="1" s="1"/>
  <c r="N332" i="1" s="1"/>
  <c r="O332" i="1" s="1"/>
  <c r="P332" i="1" s="1"/>
  <c r="R331" i="1"/>
  <c r="S331" i="1" s="1"/>
  <c r="J333" i="1"/>
  <c r="K333" i="1" s="1"/>
  <c r="L333" i="1" l="1"/>
  <c r="M333" i="1" s="1"/>
  <c r="N333" i="1" s="1"/>
  <c r="O333" i="1" s="1"/>
  <c r="P333" i="1" s="1"/>
  <c r="J334" i="1"/>
  <c r="K334" i="1" s="1"/>
  <c r="L334" i="1" s="1"/>
  <c r="M334" i="1" s="1"/>
  <c r="N334" i="1" s="1"/>
  <c r="O334" i="1" s="1"/>
  <c r="P334" i="1" s="1"/>
  <c r="R333" i="1" l="1"/>
  <c r="S333" i="1" s="1"/>
  <c r="R332" i="1"/>
  <c r="S332" i="1" s="1"/>
  <c r="J335" i="1"/>
  <c r="K335" i="1" s="1"/>
  <c r="L335" i="1" s="1"/>
  <c r="M335" i="1" s="1"/>
  <c r="N335" i="1" s="1"/>
  <c r="O335" i="1" s="1"/>
  <c r="P335" i="1" s="1"/>
  <c r="R334" i="1" l="1"/>
  <c r="S334" i="1" s="1"/>
  <c r="J336" i="1"/>
  <c r="K336" i="1" s="1"/>
  <c r="L336" i="1" s="1"/>
  <c r="M336" i="1" s="1"/>
  <c r="N336" i="1" s="1"/>
  <c r="O336" i="1" s="1"/>
  <c r="P336" i="1" s="1"/>
  <c r="R335" i="1" l="1"/>
  <c r="S335" i="1" s="1"/>
  <c r="J337" i="1"/>
  <c r="K337" i="1" l="1"/>
  <c r="L337" i="1" s="1"/>
  <c r="M337" i="1" s="1"/>
  <c r="N337" i="1" s="1"/>
  <c r="O337" i="1" s="1"/>
  <c r="P337" i="1" s="1"/>
  <c r="R336" i="1"/>
  <c r="S336" i="1" s="1"/>
  <c r="J338" i="1"/>
  <c r="K338" i="1" l="1"/>
  <c r="L338" i="1" s="1"/>
  <c r="M338" i="1" s="1"/>
  <c r="N338" i="1" s="1"/>
  <c r="O338" i="1" s="1"/>
  <c r="P338" i="1" s="1"/>
  <c r="R337" i="1"/>
  <c r="S337" i="1" s="1"/>
  <c r="J339" i="1"/>
  <c r="K339" i="1" s="1"/>
  <c r="L339" i="1" l="1"/>
  <c r="M339" i="1" s="1"/>
  <c r="N339" i="1" s="1"/>
  <c r="O339" i="1" s="1"/>
  <c r="P339" i="1" s="1"/>
  <c r="R338" i="1"/>
  <c r="S338" i="1" s="1"/>
  <c r="J340" i="1"/>
  <c r="K340" i="1" s="1"/>
  <c r="L340" i="1" s="1"/>
  <c r="M340" i="1" s="1"/>
  <c r="N340" i="1" s="1"/>
  <c r="O340" i="1" s="1"/>
  <c r="P340" i="1" s="1"/>
  <c r="J341" i="1" l="1"/>
  <c r="K341" i="1" s="1"/>
  <c r="L341" i="1" l="1"/>
  <c r="M341" i="1" s="1"/>
  <c r="N341" i="1" s="1"/>
  <c r="O341" i="1" s="1"/>
  <c r="P341" i="1" s="1"/>
  <c r="R340" i="1"/>
  <c r="S340" i="1" s="1"/>
  <c r="R339" i="1"/>
  <c r="S339" i="1" s="1"/>
  <c r="J342" i="1"/>
  <c r="K342" i="1" s="1"/>
  <c r="L342" i="1" s="1"/>
  <c r="M342" i="1" s="1"/>
  <c r="N342" i="1" s="1"/>
  <c r="O342" i="1" s="1"/>
  <c r="P342" i="1" s="1"/>
  <c r="R341" i="1" l="1"/>
  <c r="S341" i="1" s="1"/>
  <c r="J343" i="1"/>
  <c r="K343" i="1" s="1"/>
  <c r="L343" i="1" s="1"/>
  <c r="M343" i="1" s="1"/>
  <c r="N343" i="1" s="1"/>
  <c r="O343" i="1" s="1"/>
  <c r="P343" i="1" s="1"/>
  <c r="R342" i="1" l="1"/>
  <c r="S342" i="1" s="1"/>
  <c r="J344" i="1"/>
  <c r="K344" i="1" l="1"/>
  <c r="L344" i="1" s="1"/>
  <c r="M344" i="1" s="1"/>
  <c r="N344" i="1" s="1"/>
  <c r="O344" i="1" s="1"/>
  <c r="P344" i="1" s="1"/>
  <c r="R343" i="1"/>
  <c r="S343" i="1" s="1"/>
  <c r="J345" i="1"/>
  <c r="K345" i="1" l="1"/>
  <c r="L345" i="1" s="1"/>
  <c r="M345" i="1" s="1"/>
  <c r="N345" i="1" s="1"/>
  <c r="O345" i="1" s="1"/>
  <c r="P345" i="1" s="1"/>
  <c r="R344" i="1"/>
  <c r="S344" i="1" s="1"/>
  <c r="J346" i="1"/>
  <c r="K346" i="1" s="1"/>
  <c r="L346" i="1" s="1"/>
  <c r="M346" i="1" s="1"/>
  <c r="N346" i="1" s="1"/>
  <c r="O346" i="1" s="1"/>
  <c r="P346" i="1" s="1"/>
  <c r="R345" i="1" l="1"/>
  <c r="S345" i="1" s="1"/>
  <c r="J347" i="1"/>
  <c r="K347" i="1" s="1"/>
  <c r="L347" i="1" s="1"/>
  <c r="M347" i="1" s="1"/>
  <c r="N347" i="1" s="1"/>
  <c r="O347" i="1" s="1"/>
  <c r="P347" i="1" s="1"/>
  <c r="R346" i="1" l="1"/>
  <c r="S346" i="1" s="1"/>
  <c r="J348" i="1"/>
  <c r="K348" i="1" s="1"/>
  <c r="L348" i="1" s="1"/>
  <c r="M348" i="1" s="1"/>
  <c r="N348" i="1" s="1"/>
  <c r="O348" i="1" s="1"/>
  <c r="P348" i="1" s="1"/>
  <c r="J349" i="1" l="1"/>
  <c r="K349" i="1" s="1"/>
  <c r="L349" i="1" s="1"/>
  <c r="M349" i="1" s="1"/>
  <c r="N349" i="1" s="1"/>
  <c r="O349" i="1" s="1"/>
  <c r="P349" i="1" s="1"/>
  <c r="R347" i="1" l="1"/>
  <c r="S347" i="1" s="1"/>
  <c r="J350" i="1"/>
  <c r="K350" i="1" s="1"/>
  <c r="L350" i="1" s="1"/>
  <c r="M350" i="1" s="1"/>
  <c r="N350" i="1" s="1"/>
  <c r="O350" i="1" s="1"/>
  <c r="P350" i="1" s="1"/>
  <c r="R348" i="1" l="1"/>
  <c r="S348" i="1" s="1"/>
  <c r="J351" i="1"/>
  <c r="K351" i="1" s="1"/>
  <c r="L351" i="1" s="1"/>
  <c r="M351" i="1" s="1"/>
  <c r="N351" i="1" s="1"/>
  <c r="O351" i="1" s="1"/>
  <c r="P351" i="1" s="1"/>
  <c r="R350" i="1" l="1"/>
  <c r="S350" i="1" s="1"/>
  <c r="J352" i="1"/>
  <c r="K352" i="1" s="1"/>
  <c r="L352" i="1" s="1"/>
  <c r="M352" i="1" s="1"/>
  <c r="N352" i="1" s="1"/>
  <c r="O352" i="1" s="1"/>
  <c r="P352" i="1" s="1"/>
  <c r="R349" i="1" l="1"/>
  <c r="S349" i="1" s="1"/>
  <c r="R351" i="1"/>
  <c r="S351" i="1" s="1"/>
  <c r="J353" i="1"/>
  <c r="K353" i="1" s="1"/>
  <c r="L353" i="1" s="1"/>
  <c r="M353" i="1" s="1"/>
  <c r="N353" i="1" s="1"/>
  <c r="O353" i="1" s="1"/>
  <c r="P353" i="1" s="1"/>
  <c r="R352" i="1" l="1"/>
  <c r="S352" i="1" s="1"/>
  <c r="J354" i="1"/>
  <c r="K354" i="1" s="1"/>
  <c r="L354" i="1" s="1"/>
  <c r="M354" i="1" s="1"/>
  <c r="N354" i="1" s="1"/>
  <c r="O354" i="1" s="1"/>
  <c r="P354" i="1" s="1"/>
  <c r="R353" i="1" l="1"/>
  <c r="S353" i="1" s="1"/>
  <c r="J355" i="1"/>
  <c r="K355" i="1" s="1"/>
  <c r="L355" i="1" s="1"/>
  <c r="M355" i="1" s="1"/>
  <c r="N355" i="1" s="1"/>
  <c r="O355" i="1" s="1"/>
  <c r="P355" i="1" s="1"/>
  <c r="R354" i="1" l="1"/>
  <c r="S354" i="1" s="1"/>
  <c r="J356" i="1"/>
  <c r="K356" i="1" s="1"/>
  <c r="L356" i="1" s="1"/>
  <c r="M356" i="1" s="1"/>
  <c r="N356" i="1" s="1"/>
  <c r="O356" i="1" s="1"/>
  <c r="P356" i="1" s="1"/>
  <c r="R355" i="1" l="1"/>
  <c r="S355" i="1" s="1"/>
  <c r="J357" i="1"/>
  <c r="K357" i="1" s="1"/>
  <c r="L357" i="1" l="1"/>
  <c r="M357" i="1" s="1"/>
  <c r="N357" i="1" s="1"/>
  <c r="O357" i="1" s="1"/>
  <c r="P357" i="1" s="1"/>
  <c r="R356" i="1"/>
  <c r="S356" i="1" s="1"/>
  <c r="J358" i="1"/>
  <c r="K358" i="1" s="1"/>
  <c r="L358" i="1" s="1"/>
  <c r="M358" i="1" s="1"/>
  <c r="N358" i="1" s="1"/>
  <c r="O358" i="1" s="1"/>
  <c r="P358" i="1" s="1"/>
  <c r="J359" i="1" l="1"/>
  <c r="K359" i="1" s="1"/>
  <c r="L359" i="1" s="1"/>
  <c r="M359" i="1" s="1"/>
  <c r="N359" i="1" s="1"/>
  <c r="O359" i="1" s="1"/>
  <c r="P359" i="1" s="1"/>
  <c r="R358" i="1" l="1"/>
  <c r="S358" i="1" s="1"/>
  <c r="R357" i="1"/>
  <c r="S357" i="1" s="1"/>
  <c r="J360" i="1"/>
  <c r="K360" i="1" s="1"/>
  <c r="L360" i="1" s="1"/>
  <c r="M360" i="1" s="1"/>
  <c r="N360" i="1" s="1"/>
  <c r="O360" i="1" s="1"/>
  <c r="P360" i="1" s="1"/>
  <c r="R359" i="1" l="1"/>
  <c r="S359" i="1" s="1"/>
  <c r="J361" i="1"/>
  <c r="K361" i="1" l="1"/>
  <c r="L361" i="1" s="1"/>
  <c r="M361" i="1" s="1"/>
  <c r="N361" i="1" s="1"/>
  <c r="O361" i="1" s="1"/>
  <c r="P361" i="1" s="1"/>
  <c r="R360" i="1"/>
  <c r="S360" i="1" s="1"/>
  <c r="J362" i="1"/>
  <c r="K362" i="1" l="1"/>
  <c r="L362" i="1" s="1"/>
  <c r="M362" i="1" s="1"/>
  <c r="N362" i="1" s="1"/>
  <c r="O362" i="1" s="1"/>
  <c r="P362" i="1" s="1"/>
  <c r="R361" i="1"/>
  <c r="S361" i="1" s="1"/>
  <c r="J363" i="1"/>
  <c r="K363" i="1" l="1"/>
  <c r="L363" i="1" s="1"/>
  <c r="M363" i="1" s="1"/>
  <c r="N363" i="1" s="1"/>
  <c r="O363" i="1" s="1"/>
  <c r="P363" i="1" s="1"/>
  <c r="R362" i="1"/>
  <c r="S362" i="1" s="1"/>
  <c r="J364" i="1"/>
  <c r="K364" i="1" s="1"/>
  <c r="L364" i="1" s="1"/>
  <c r="M364" i="1" s="1"/>
  <c r="N364" i="1" s="1"/>
  <c r="O364" i="1" s="1"/>
  <c r="P364" i="1" s="1"/>
  <c r="R363" i="1" l="1"/>
  <c r="S363" i="1" s="1"/>
  <c r="J365" i="1"/>
  <c r="K365" i="1" s="1"/>
  <c r="L365" i="1" l="1"/>
  <c r="M365" i="1" s="1"/>
  <c r="N365" i="1" s="1"/>
  <c r="O365" i="1" s="1"/>
  <c r="P365" i="1" s="1"/>
  <c r="R364" i="1"/>
  <c r="S364" i="1" s="1"/>
  <c r="J366" i="1"/>
  <c r="K366" i="1" s="1"/>
  <c r="L366" i="1" s="1"/>
  <c r="M366" i="1" s="1"/>
  <c r="N366" i="1" s="1"/>
  <c r="O366" i="1" s="1"/>
  <c r="P366" i="1" s="1"/>
  <c r="R365" i="1" l="1"/>
  <c r="S365" i="1" s="1"/>
  <c r="J367" i="1"/>
  <c r="K367" i="1" s="1"/>
  <c r="L367" i="1" s="1"/>
  <c r="M367" i="1" s="1"/>
  <c r="N367" i="1" s="1"/>
  <c r="O367" i="1" s="1"/>
  <c r="P367" i="1" s="1"/>
  <c r="R366" i="1" l="1"/>
  <c r="S366" i="1" s="1"/>
  <c r="J368" i="1"/>
  <c r="K368" i="1" s="1"/>
  <c r="L368" i="1" s="1"/>
  <c r="M368" i="1" s="1"/>
  <c r="N368" i="1" s="1"/>
  <c r="O368" i="1" s="1"/>
  <c r="P368" i="1" s="1"/>
  <c r="R367" i="1" l="1"/>
  <c r="S367" i="1" s="1"/>
  <c r="J369" i="1"/>
  <c r="K369" i="1" s="1"/>
  <c r="L369" i="1" s="1"/>
  <c r="M369" i="1" s="1"/>
  <c r="N369" i="1" s="1"/>
  <c r="O369" i="1" s="1"/>
  <c r="P369" i="1" s="1"/>
  <c r="R368" i="1" l="1"/>
  <c r="S368" i="1" s="1"/>
  <c r="J370" i="1"/>
  <c r="K370" i="1" s="1"/>
  <c r="L370" i="1" s="1"/>
  <c r="M370" i="1" s="1"/>
  <c r="N370" i="1" s="1"/>
  <c r="O370" i="1" s="1"/>
  <c r="P370" i="1" s="1"/>
  <c r="R369" i="1" l="1"/>
  <c r="S369" i="1" s="1"/>
  <c r="J371" i="1"/>
  <c r="K371" i="1" s="1"/>
  <c r="L371" i="1" s="1"/>
  <c r="M371" i="1" s="1"/>
  <c r="N371" i="1" s="1"/>
  <c r="O371" i="1" s="1"/>
  <c r="P371" i="1" s="1"/>
  <c r="R370" i="1" l="1"/>
  <c r="S370" i="1" s="1"/>
  <c r="J372" i="1"/>
  <c r="K372" i="1" s="1"/>
  <c r="L372" i="1" s="1"/>
  <c r="M372" i="1" s="1"/>
  <c r="N372" i="1" s="1"/>
  <c r="O372" i="1" s="1"/>
  <c r="P372" i="1" s="1"/>
  <c r="R371" i="1" l="1"/>
  <c r="S371" i="1" s="1"/>
  <c r="J373" i="1"/>
  <c r="K373" i="1" s="1"/>
  <c r="L373" i="1" l="1"/>
  <c r="M373" i="1" s="1"/>
  <c r="N373" i="1" s="1"/>
  <c r="O373" i="1" s="1"/>
  <c r="P373" i="1" s="1"/>
  <c r="R372" i="1"/>
  <c r="S372" i="1" s="1"/>
  <c r="J374" i="1"/>
  <c r="K374" i="1" s="1"/>
  <c r="L374" i="1" s="1"/>
  <c r="M374" i="1" s="1"/>
  <c r="N374" i="1" s="1"/>
  <c r="O374" i="1" s="1"/>
  <c r="P374" i="1" s="1"/>
  <c r="J375" i="1" l="1"/>
  <c r="K375" i="1" s="1"/>
  <c r="L375" i="1" s="1"/>
  <c r="M375" i="1" s="1"/>
  <c r="N375" i="1" s="1"/>
  <c r="O375" i="1" s="1"/>
  <c r="P375" i="1" s="1"/>
  <c r="R374" i="1" l="1"/>
  <c r="S374" i="1" s="1"/>
  <c r="R373" i="1"/>
  <c r="S373" i="1" s="1"/>
  <c r="J376" i="1"/>
  <c r="K376" i="1" s="1"/>
  <c r="L376" i="1" s="1"/>
  <c r="M376" i="1" s="1"/>
  <c r="N376" i="1" s="1"/>
  <c r="O376" i="1" s="1"/>
  <c r="P376" i="1" s="1"/>
  <c r="R375" i="1" l="1"/>
  <c r="S375" i="1" s="1"/>
  <c r="J377" i="1"/>
  <c r="K377" i="1" l="1"/>
  <c r="L377" i="1" s="1"/>
  <c r="M377" i="1" s="1"/>
  <c r="N377" i="1" s="1"/>
  <c r="O377" i="1" s="1"/>
  <c r="P377" i="1" s="1"/>
  <c r="R376" i="1"/>
  <c r="S376" i="1" s="1"/>
  <c r="J378" i="1"/>
  <c r="K378" i="1" l="1"/>
  <c r="L378" i="1" s="1"/>
  <c r="M378" i="1" s="1"/>
  <c r="N378" i="1" s="1"/>
  <c r="O378" i="1" s="1"/>
  <c r="P378" i="1" s="1"/>
  <c r="R377" i="1"/>
  <c r="S377" i="1" s="1"/>
  <c r="J379" i="1"/>
  <c r="K379" i="1" l="1"/>
  <c r="L379" i="1" s="1"/>
  <c r="M379" i="1" s="1"/>
  <c r="N379" i="1" s="1"/>
  <c r="O379" i="1" s="1"/>
  <c r="P379" i="1" s="1"/>
  <c r="R378" i="1"/>
  <c r="S378" i="1" s="1"/>
  <c r="J380" i="1"/>
  <c r="K380" i="1" s="1"/>
  <c r="L380" i="1" s="1"/>
  <c r="M380" i="1" s="1"/>
  <c r="N380" i="1" s="1"/>
  <c r="O380" i="1" s="1"/>
  <c r="P380" i="1" s="1"/>
  <c r="R379" i="1" l="1"/>
  <c r="S379" i="1" s="1"/>
  <c r="J381" i="1"/>
  <c r="K381" i="1" s="1"/>
  <c r="L381" i="1" s="1"/>
  <c r="M381" i="1" s="1"/>
  <c r="N381" i="1" s="1"/>
  <c r="O381" i="1" s="1"/>
  <c r="P381" i="1" s="1"/>
  <c r="R380" i="1" l="1"/>
  <c r="S380" i="1" s="1"/>
  <c r="J382" i="1"/>
  <c r="K382" i="1" s="1"/>
  <c r="L382" i="1" s="1"/>
  <c r="M382" i="1" s="1"/>
  <c r="N382" i="1" s="1"/>
  <c r="O382" i="1" s="1"/>
  <c r="P382" i="1" s="1"/>
  <c r="R381" i="1" l="1"/>
  <c r="S381" i="1" s="1"/>
  <c r="J383" i="1"/>
  <c r="K383" i="1" s="1"/>
  <c r="L383" i="1" s="1"/>
  <c r="M383" i="1" s="1"/>
  <c r="N383" i="1" s="1"/>
  <c r="O383" i="1" s="1"/>
  <c r="P383" i="1" s="1"/>
  <c r="R382" i="1" l="1"/>
  <c r="S382" i="1" s="1"/>
  <c r="J384" i="1"/>
  <c r="K384" i="1" s="1"/>
  <c r="L384" i="1" s="1"/>
  <c r="M384" i="1" s="1"/>
  <c r="N384" i="1" s="1"/>
  <c r="O384" i="1" s="1"/>
  <c r="P384" i="1" s="1"/>
  <c r="R383" i="1" l="1"/>
  <c r="S383" i="1" s="1"/>
  <c r="J385" i="1"/>
  <c r="K385" i="1" s="1"/>
  <c r="L385" i="1" s="1"/>
  <c r="M385" i="1" s="1"/>
  <c r="N385" i="1" s="1"/>
  <c r="O385" i="1" s="1"/>
  <c r="P385" i="1" s="1"/>
  <c r="R384" i="1" l="1"/>
  <c r="S384" i="1" s="1"/>
  <c r="J386" i="1"/>
  <c r="K386" i="1" s="1"/>
  <c r="L386" i="1" s="1"/>
  <c r="M386" i="1" s="1"/>
  <c r="N386" i="1" s="1"/>
  <c r="O386" i="1" s="1"/>
  <c r="P386" i="1" s="1"/>
  <c r="R385" i="1" l="1"/>
  <c r="S385" i="1" s="1"/>
  <c r="J387" i="1"/>
  <c r="K387" i="1" s="1"/>
  <c r="L387" i="1" s="1"/>
  <c r="M387" i="1" s="1"/>
  <c r="N387" i="1" s="1"/>
  <c r="O387" i="1" s="1"/>
  <c r="P387" i="1" s="1"/>
  <c r="R386" i="1" l="1"/>
  <c r="S386" i="1" s="1"/>
  <c r="J388" i="1"/>
  <c r="K388" i="1" s="1"/>
  <c r="L388" i="1" s="1"/>
  <c r="M388" i="1" s="1"/>
  <c r="N388" i="1" s="1"/>
  <c r="O388" i="1" s="1"/>
  <c r="P388" i="1" s="1"/>
  <c r="J389" i="1" l="1"/>
  <c r="K389" i="1" s="1"/>
  <c r="L389" i="1" s="1"/>
  <c r="M389" i="1" s="1"/>
  <c r="N389" i="1" s="1"/>
  <c r="O389" i="1" s="1"/>
  <c r="P389" i="1" s="1"/>
  <c r="R387" i="1" l="1"/>
  <c r="S387" i="1" s="1"/>
  <c r="J390" i="1"/>
  <c r="K390" i="1" s="1"/>
  <c r="L390" i="1" s="1"/>
  <c r="M390" i="1" s="1"/>
  <c r="N390" i="1" s="1"/>
  <c r="O390" i="1" s="1"/>
  <c r="P390" i="1" s="1"/>
  <c r="R388" i="1" l="1"/>
  <c r="S388" i="1" s="1"/>
  <c r="R389" i="1"/>
  <c r="S389" i="1" s="1"/>
  <c r="J391" i="1"/>
  <c r="K391" i="1" s="1"/>
  <c r="L391" i="1" l="1"/>
  <c r="M391" i="1" s="1"/>
  <c r="N391" i="1" s="1"/>
  <c r="O391" i="1" s="1"/>
  <c r="P391" i="1" s="1"/>
  <c r="R390" i="1"/>
  <c r="S390" i="1" s="1"/>
  <c r="J392" i="1"/>
  <c r="K392" i="1" s="1"/>
  <c r="L392" i="1" s="1"/>
  <c r="M392" i="1" s="1"/>
  <c r="N392" i="1" s="1"/>
  <c r="O392" i="1" s="1"/>
  <c r="P392" i="1" s="1"/>
  <c r="R391" i="1" l="1"/>
  <c r="S391" i="1" s="1"/>
  <c r="J393" i="1"/>
  <c r="K393" i="1" s="1"/>
  <c r="L393" i="1" s="1"/>
  <c r="M393" i="1" s="1"/>
  <c r="N393" i="1" s="1"/>
  <c r="O393" i="1" s="1"/>
  <c r="P393" i="1" s="1"/>
  <c r="R392" i="1" l="1"/>
  <c r="S392" i="1" s="1"/>
  <c r="J394" i="1"/>
  <c r="K394" i="1" s="1"/>
  <c r="L394" i="1" s="1"/>
  <c r="M394" i="1" s="1"/>
  <c r="N394" i="1" s="1"/>
  <c r="O394" i="1" s="1"/>
  <c r="P394" i="1" s="1"/>
  <c r="R393" i="1" l="1"/>
  <c r="S393" i="1" s="1"/>
  <c r="J395" i="1"/>
  <c r="K395" i="1" s="1"/>
  <c r="L395" i="1" s="1"/>
  <c r="M395" i="1" s="1"/>
  <c r="N395" i="1" s="1"/>
  <c r="O395" i="1" s="1"/>
  <c r="P395" i="1" s="1"/>
  <c r="R394" i="1" l="1"/>
  <c r="S394" i="1" s="1"/>
  <c r="J396" i="1"/>
  <c r="K396" i="1" s="1"/>
  <c r="L396" i="1" s="1"/>
  <c r="M396" i="1" s="1"/>
  <c r="N396" i="1" s="1"/>
  <c r="O396" i="1" s="1"/>
  <c r="P396" i="1" s="1"/>
  <c r="R395" i="1" l="1"/>
  <c r="S395" i="1" s="1"/>
  <c r="J397" i="1"/>
  <c r="K397" i="1" s="1"/>
  <c r="L397" i="1" s="1"/>
  <c r="M397" i="1" l="1"/>
  <c r="N397" i="1" s="1"/>
  <c r="O397" i="1" s="1"/>
  <c r="P397" i="1" s="1"/>
  <c r="R396" i="1"/>
  <c r="S396" i="1" s="1"/>
  <c r="J398" i="1"/>
  <c r="K398" i="1" s="1"/>
  <c r="L398" i="1" l="1"/>
  <c r="M398" i="1" s="1"/>
  <c r="N398" i="1" s="1"/>
  <c r="O398" i="1" s="1"/>
  <c r="P398" i="1" s="1"/>
  <c r="R397" i="1"/>
  <c r="S397" i="1" s="1"/>
  <c r="J399" i="1"/>
  <c r="K399" i="1" s="1"/>
  <c r="L399" i="1" s="1"/>
  <c r="M399" i="1" s="1"/>
  <c r="N399" i="1" s="1"/>
  <c r="O399" i="1" s="1"/>
  <c r="P399" i="1" s="1"/>
  <c r="R398" i="1" l="1"/>
  <c r="S398" i="1" s="1"/>
  <c r="J400" i="1"/>
  <c r="K400" i="1" s="1"/>
  <c r="L400" i="1" s="1"/>
  <c r="M400" i="1" s="1"/>
  <c r="N400" i="1" s="1"/>
  <c r="O400" i="1" s="1"/>
  <c r="P400" i="1" s="1"/>
  <c r="R399" i="1" l="1"/>
  <c r="S399" i="1" s="1"/>
  <c r="J401" i="1"/>
  <c r="K401" i="1" s="1"/>
  <c r="L401" i="1" s="1"/>
  <c r="M401" i="1" s="1"/>
  <c r="N401" i="1" s="1"/>
  <c r="O401" i="1" s="1"/>
  <c r="P401" i="1" s="1"/>
  <c r="R400" i="1" l="1"/>
  <c r="S400" i="1" s="1"/>
  <c r="J402" i="1"/>
  <c r="K402" i="1" s="1"/>
  <c r="L402" i="1" s="1"/>
  <c r="M402" i="1" s="1"/>
  <c r="N402" i="1" s="1"/>
  <c r="O402" i="1" s="1"/>
  <c r="P402" i="1" s="1"/>
  <c r="R401" i="1" l="1"/>
  <c r="S401" i="1" s="1"/>
  <c r="J403" i="1"/>
  <c r="K403" i="1" s="1"/>
  <c r="L403" i="1" s="1"/>
  <c r="M403" i="1" s="1"/>
  <c r="N403" i="1" s="1"/>
  <c r="O403" i="1" s="1"/>
  <c r="P403" i="1" s="1"/>
  <c r="R402" i="1" l="1"/>
  <c r="S402" i="1" s="1"/>
  <c r="J404" i="1"/>
  <c r="K404" i="1" l="1"/>
  <c r="L404" i="1" s="1"/>
  <c r="M404" i="1" s="1"/>
  <c r="N404" i="1" s="1"/>
  <c r="O404" i="1" s="1"/>
  <c r="P404" i="1" s="1"/>
  <c r="R403" i="1"/>
  <c r="S403" i="1" s="1"/>
  <c r="J405" i="1"/>
  <c r="K405" i="1" s="1"/>
  <c r="L405" i="1" s="1"/>
  <c r="M405" i="1" s="1"/>
  <c r="N405" i="1" s="1"/>
  <c r="O405" i="1" s="1"/>
  <c r="P405" i="1" s="1"/>
  <c r="R404" i="1" l="1"/>
  <c r="S404" i="1" s="1"/>
  <c r="J406" i="1"/>
  <c r="K406" i="1" s="1"/>
  <c r="L406" i="1" s="1"/>
  <c r="M406" i="1" s="1"/>
  <c r="N406" i="1" s="1"/>
  <c r="O406" i="1" s="1"/>
  <c r="P406" i="1" s="1"/>
  <c r="R405" i="1" l="1"/>
  <c r="S405" i="1" s="1"/>
  <c r="R406" i="1"/>
  <c r="S406" i="1" s="1"/>
  <c r="J407" i="1"/>
  <c r="K407" i="1" s="1"/>
  <c r="L407" i="1" s="1"/>
  <c r="M407" i="1" s="1"/>
  <c r="N407" i="1" s="1"/>
  <c r="O407" i="1" s="1"/>
  <c r="P407" i="1" s="1"/>
  <c r="J408" i="1" l="1"/>
  <c r="K408" i="1" s="1"/>
  <c r="L408" i="1" s="1"/>
  <c r="M408" i="1" s="1"/>
  <c r="N408" i="1" s="1"/>
  <c r="O408" i="1" s="1"/>
  <c r="P408" i="1" s="1"/>
  <c r="R407" i="1" l="1"/>
  <c r="S407" i="1" s="1"/>
  <c r="J409" i="1"/>
  <c r="K409" i="1" s="1"/>
  <c r="L409" i="1" s="1"/>
  <c r="M409" i="1" s="1"/>
  <c r="N409" i="1" s="1"/>
  <c r="O409" i="1" s="1"/>
  <c r="P409" i="1" s="1"/>
  <c r="R408" i="1" l="1"/>
  <c r="S408" i="1" s="1"/>
  <c r="J410" i="1"/>
  <c r="K410" i="1" s="1"/>
  <c r="L410" i="1" s="1"/>
  <c r="M410" i="1" s="1"/>
  <c r="N410" i="1" s="1"/>
  <c r="O410" i="1" s="1"/>
  <c r="P410" i="1" s="1"/>
  <c r="R409" i="1" l="1"/>
  <c r="S409" i="1" s="1"/>
  <c r="J411" i="1"/>
  <c r="K411" i="1" l="1"/>
  <c r="L411" i="1" s="1"/>
  <c r="M411" i="1" s="1"/>
  <c r="N411" i="1" s="1"/>
  <c r="O411" i="1" s="1"/>
  <c r="P411" i="1" s="1"/>
  <c r="R410" i="1"/>
  <c r="S410" i="1" s="1"/>
  <c r="J412" i="1"/>
  <c r="K412" i="1" s="1"/>
  <c r="L412" i="1" s="1"/>
  <c r="M412" i="1" s="1"/>
  <c r="N412" i="1" s="1"/>
  <c r="O412" i="1" s="1"/>
  <c r="P412" i="1" s="1"/>
  <c r="R411" i="1" l="1"/>
  <c r="S411" i="1" s="1"/>
  <c r="J413" i="1"/>
  <c r="K413" i="1" s="1"/>
  <c r="L413" i="1" s="1"/>
  <c r="M413" i="1" s="1"/>
  <c r="N413" i="1" s="1"/>
  <c r="O413" i="1" s="1"/>
  <c r="P413" i="1" s="1"/>
  <c r="R412" i="1" l="1"/>
  <c r="S412" i="1" s="1"/>
  <c r="J414" i="1"/>
  <c r="K414" i="1" s="1"/>
  <c r="L414" i="1" s="1"/>
  <c r="M414" i="1" s="1"/>
  <c r="N414" i="1" s="1"/>
  <c r="O414" i="1" s="1"/>
  <c r="P414" i="1" s="1"/>
  <c r="R413" i="1" l="1"/>
  <c r="S413" i="1" s="1"/>
  <c r="J415" i="1"/>
  <c r="K415" i="1" s="1"/>
  <c r="L415" i="1" s="1"/>
  <c r="M415" i="1" s="1"/>
  <c r="N415" i="1" s="1"/>
  <c r="O415" i="1" s="1"/>
  <c r="P415" i="1" s="1"/>
  <c r="R414" i="1" l="1"/>
  <c r="S414" i="1" s="1"/>
  <c r="J416" i="1"/>
  <c r="K416" i="1" s="1"/>
  <c r="L416" i="1" l="1"/>
  <c r="M416" i="1" s="1"/>
  <c r="N416" i="1" s="1"/>
  <c r="O416" i="1" s="1"/>
  <c r="P416" i="1" s="1"/>
  <c r="R415" i="1"/>
  <c r="S415" i="1" s="1"/>
  <c r="J417" i="1"/>
  <c r="K417" i="1" s="1"/>
  <c r="L417" i="1" s="1"/>
  <c r="M417" i="1" s="1"/>
  <c r="N417" i="1" s="1"/>
  <c r="O417" i="1" s="1"/>
  <c r="P417" i="1" s="1"/>
  <c r="R416" i="1" l="1"/>
  <c r="S416" i="1" s="1"/>
  <c r="J418" i="1"/>
  <c r="K418" i="1" s="1"/>
  <c r="L418" i="1" s="1"/>
  <c r="M418" i="1" s="1"/>
  <c r="N418" i="1" s="1"/>
  <c r="O418" i="1" s="1"/>
  <c r="P418" i="1" s="1"/>
  <c r="J419" i="1" l="1"/>
  <c r="K419" i="1" s="1"/>
  <c r="L419" i="1" s="1"/>
  <c r="M419" i="1" s="1"/>
  <c r="N419" i="1" s="1"/>
  <c r="O419" i="1" s="1"/>
  <c r="P419" i="1" s="1"/>
  <c r="R417" i="1" l="1"/>
  <c r="S417" i="1" s="1"/>
  <c r="J420" i="1"/>
  <c r="K420" i="1" s="1"/>
  <c r="L420" i="1" s="1"/>
  <c r="M420" i="1" s="1"/>
  <c r="N420" i="1" s="1"/>
  <c r="O420" i="1" s="1"/>
  <c r="P420" i="1" s="1"/>
  <c r="R419" i="1" l="1"/>
  <c r="S419" i="1" s="1"/>
  <c r="R418" i="1"/>
  <c r="S418" i="1" s="1"/>
  <c r="J421" i="1"/>
  <c r="K421" i="1" s="1"/>
  <c r="L421" i="1" s="1"/>
  <c r="M421" i="1" s="1"/>
  <c r="N421" i="1" s="1"/>
  <c r="O421" i="1" s="1"/>
  <c r="P421" i="1" s="1"/>
  <c r="R420" i="1" l="1"/>
  <c r="S420" i="1" s="1"/>
  <c r="J422" i="1"/>
  <c r="K422" i="1" s="1"/>
  <c r="L422" i="1" s="1"/>
  <c r="M422" i="1" s="1"/>
  <c r="N422" i="1" s="1"/>
  <c r="O422" i="1" s="1"/>
  <c r="P422" i="1" s="1"/>
  <c r="R421" i="1" l="1"/>
  <c r="S421" i="1" s="1"/>
  <c r="J423" i="1"/>
  <c r="K423" i="1" s="1"/>
  <c r="L423" i="1" s="1"/>
  <c r="M423" i="1" s="1"/>
  <c r="N423" i="1" s="1"/>
  <c r="O423" i="1" s="1"/>
  <c r="P423" i="1" s="1"/>
  <c r="R422" i="1" l="1"/>
  <c r="S422" i="1" s="1"/>
  <c r="J424" i="1"/>
  <c r="K424" i="1" s="1"/>
  <c r="L424" i="1" l="1"/>
  <c r="M424" i="1" s="1"/>
  <c r="N424" i="1" s="1"/>
  <c r="O424" i="1" s="1"/>
  <c r="P424" i="1" s="1"/>
  <c r="R423" i="1"/>
  <c r="S423" i="1" s="1"/>
  <c r="J425" i="1"/>
  <c r="K425" i="1" s="1"/>
  <c r="L425" i="1" l="1"/>
  <c r="M425" i="1" s="1"/>
  <c r="N425" i="1" s="1"/>
  <c r="O425" i="1" s="1"/>
  <c r="P425" i="1" s="1"/>
  <c r="R424" i="1"/>
  <c r="S424" i="1" s="1"/>
  <c r="J426" i="1"/>
  <c r="K426" i="1" s="1"/>
  <c r="L426" i="1" s="1"/>
  <c r="M426" i="1" s="1"/>
  <c r="N426" i="1" s="1"/>
  <c r="O426" i="1" s="1"/>
  <c r="P426" i="1" s="1"/>
  <c r="R425" i="1" l="1"/>
  <c r="S425" i="1" s="1"/>
  <c r="J427" i="1"/>
  <c r="K427" i="1" s="1"/>
  <c r="L427" i="1" s="1"/>
  <c r="M427" i="1" s="1"/>
  <c r="N427" i="1" s="1"/>
  <c r="O427" i="1" s="1"/>
  <c r="P427" i="1" s="1"/>
  <c r="R426" i="1" l="1"/>
  <c r="S426" i="1" s="1"/>
  <c r="J428" i="1"/>
  <c r="K428" i="1" l="1"/>
  <c r="L428" i="1" s="1"/>
  <c r="M428" i="1" s="1"/>
  <c r="N428" i="1" s="1"/>
  <c r="O428" i="1" s="1"/>
  <c r="P428" i="1" s="1"/>
  <c r="R427" i="1"/>
  <c r="S427" i="1" s="1"/>
  <c r="J429" i="1"/>
  <c r="K429" i="1" l="1"/>
  <c r="L429" i="1" s="1"/>
  <c r="M429" i="1" s="1"/>
  <c r="N429" i="1" s="1"/>
  <c r="O429" i="1" s="1"/>
  <c r="P429" i="1" s="1"/>
  <c r="R428" i="1"/>
  <c r="S428" i="1" s="1"/>
  <c r="J430" i="1"/>
  <c r="K430" i="1" l="1"/>
  <c r="L430" i="1" s="1"/>
  <c r="M430" i="1" s="1"/>
  <c r="N430" i="1" s="1"/>
  <c r="O430" i="1" s="1"/>
  <c r="P430" i="1" s="1"/>
  <c r="R429" i="1"/>
  <c r="S429" i="1" s="1"/>
  <c r="J431" i="1"/>
  <c r="K431" i="1" l="1"/>
  <c r="L431" i="1" s="1"/>
  <c r="M431" i="1" s="1"/>
  <c r="N431" i="1" s="1"/>
  <c r="O431" i="1" s="1"/>
  <c r="P431" i="1" s="1"/>
  <c r="R430" i="1"/>
  <c r="S430" i="1" s="1"/>
  <c r="J432" i="1"/>
  <c r="K432" i="1" l="1"/>
  <c r="L432" i="1" s="1"/>
  <c r="M432" i="1" s="1"/>
  <c r="N432" i="1" s="1"/>
  <c r="O432" i="1" s="1"/>
  <c r="P432" i="1" s="1"/>
  <c r="R431" i="1"/>
  <c r="S431" i="1" s="1"/>
  <c r="J433" i="1"/>
  <c r="K433" i="1" l="1"/>
  <c r="L433" i="1" s="1"/>
  <c r="M433" i="1" s="1"/>
  <c r="N433" i="1" s="1"/>
  <c r="O433" i="1" s="1"/>
  <c r="P433" i="1" s="1"/>
  <c r="R432" i="1"/>
  <c r="S432" i="1" s="1"/>
  <c r="J434" i="1"/>
  <c r="K434" i="1" s="1"/>
  <c r="L434" i="1" s="1"/>
  <c r="M434" i="1" s="1"/>
  <c r="N434" i="1" s="1"/>
  <c r="O434" i="1" s="1"/>
  <c r="P434" i="1" s="1"/>
  <c r="R433" i="1" l="1"/>
  <c r="S433" i="1" s="1"/>
  <c r="J435" i="1"/>
  <c r="K435" i="1" s="1"/>
  <c r="L435" i="1" s="1"/>
  <c r="M435" i="1" s="1"/>
  <c r="N435" i="1" s="1"/>
  <c r="O435" i="1" s="1"/>
  <c r="P435" i="1" s="1"/>
  <c r="R434" i="1" l="1"/>
  <c r="S434" i="1" s="1"/>
  <c r="J436" i="1"/>
  <c r="K436" i="1" s="1"/>
  <c r="L436" i="1" s="1"/>
  <c r="M436" i="1" s="1"/>
  <c r="N436" i="1" s="1"/>
  <c r="O436" i="1" s="1"/>
  <c r="P436" i="1" s="1"/>
  <c r="R435" i="1" l="1"/>
  <c r="S435" i="1" s="1"/>
  <c r="J437" i="1"/>
  <c r="K437" i="1" s="1"/>
  <c r="L437" i="1" s="1"/>
  <c r="M437" i="1" s="1"/>
  <c r="N437" i="1" s="1"/>
  <c r="O437" i="1" s="1"/>
  <c r="P437" i="1" s="1"/>
  <c r="R436" i="1" l="1"/>
  <c r="S436" i="1" s="1"/>
  <c r="J438" i="1"/>
  <c r="K438" i="1" s="1"/>
  <c r="L438" i="1" s="1"/>
  <c r="M438" i="1" s="1"/>
  <c r="N438" i="1" s="1"/>
  <c r="O438" i="1" s="1"/>
  <c r="P438" i="1" s="1"/>
  <c r="R437" i="1" l="1"/>
  <c r="S437" i="1" s="1"/>
  <c r="J439" i="1"/>
  <c r="K439" i="1" s="1"/>
  <c r="L439" i="1" s="1"/>
  <c r="M439" i="1" s="1"/>
  <c r="N439" i="1" s="1"/>
  <c r="O439" i="1" s="1"/>
  <c r="P439" i="1" s="1"/>
  <c r="R438" i="1" l="1"/>
  <c r="S438" i="1" s="1"/>
  <c r="J440" i="1"/>
  <c r="K440" i="1" s="1"/>
  <c r="L440" i="1" s="1"/>
  <c r="M440" i="1" s="1"/>
  <c r="N440" i="1" s="1"/>
  <c r="O440" i="1" s="1"/>
  <c r="P440" i="1" s="1"/>
  <c r="R439" i="1" l="1"/>
  <c r="S439" i="1" s="1"/>
  <c r="J441" i="1"/>
  <c r="K441" i="1" s="1"/>
  <c r="L441" i="1" s="1"/>
  <c r="M441" i="1" s="1"/>
  <c r="N441" i="1" s="1"/>
  <c r="O441" i="1" s="1"/>
  <c r="P441" i="1" s="1"/>
  <c r="R440" i="1" l="1"/>
  <c r="S440" i="1" s="1"/>
  <c r="J442" i="1"/>
  <c r="K442" i="1" s="1"/>
  <c r="L442" i="1" s="1"/>
  <c r="M442" i="1" s="1"/>
  <c r="N442" i="1" s="1"/>
  <c r="O442" i="1" s="1"/>
  <c r="P442" i="1" s="1"/>
  <c r="R441" i="1" l="1"/>
  <c r="S441" i="1" s="1"/>
  <c r="J443" i="1"/>
  <c r="K443" i="1" s="1"/>
  <c r="L443" i="1" s="1"/>
  <c r="M443" i="1" s="1"/>
  <c r="N443" i="1" s="1"/>
  <c r="O443" i="1" s="1"/>
  <c r="P443" i="1" s="1"/>
  <c r="R442" i="1" l="1"/>
  <c r="S442" i="1" s="1"/>
  <c r="J444" i="1"/>
  <c r="K444" i="1" s="1"/>
  <c r="L444" i="1" l="1"/>
  <c r="M444" i="1" s="1"/>
  <c r="N444" i="1" s="1"/>
  <c r="O444" i="1" s="1"/>
  <c r="P444" i="1" s="1"/>
  <c r="R443" i="1"/>
  <c r="S443" i="1" s="1"/>
  <c r="J445" i="1"/>
  <c r="K445" i="1" s="1"/>
  <c r="L445" i="1" s="1"/>
  <c r="M445" i="1" s="1"/>
  <c r="N445" i="1" s="1"/>
  <c r="O445" i="1" s="1"/>
  <c r="P445" i="1" s="1"/>
  <c r="J446" i="1" l="1"/>
  <c r="K446" i="1" s="1"/>
  <c r="L446" i="1" s="1"/>
  <c r="M446" i="1" s="1"/>
  <c r="N446" i="1" s="1"/>
  <c r="O446" i="1" s="1"/>
  <c r="P446" i="1" s="1"/>
  <c r="R445" i="1" l="1"/>
  <c r="S445" i="1" s="1"/>
  <c r="R444" i="1"/>
  <c r="S444" i="1" s="1"/>
  <c r="J447" i="1"/>
  <c r="K447" i="1" s="1"/>
  <c r="L447" i="1" s="1"/>
  <c r="M447" i="1" s="1"/>
  <c r="N447" i="1" s="1"/>
  <c r="O447" i="1" s="1"/>
  <c r="P447" i="1" s="1"/>
  <c r="R446" i="1" l="1"/>
  <c r="S446" i="1" s="1"/>
  <c r="J448" i="1"/>
  <c r="K448" i="1" s="1"/>
  <c r="L448" i="1" s="1"/>
  <c r="M448" i="1" s="1"/>
  <c r="N448" i="1" s="1"/>
  <c r="O448" i="1" s="1"/>
  <c r="P448" i="1" s="1"/>
  <c r="R447" i="1" l="1"/>
  <c r="S447" i="1" s="1"/>
  <c r="J449" i="1"/>
  <c r="K449" i="1" s="1"/>
  <c r="L449" i="1" s="1"/>
  <c r="M449" i="1" s="1"/>
  <c r="N449" i="1" s="1"/>
  <c r="O449" i="1" s="1"/>
  <c r="P449" i="1" s="1"/>
  <c r="R448" i="1" l="1"/>
  <c r="S448" i="1" s="1"/>
  <c r="J450" i="1"/>
  <c r="K450" i="1" s="1"/>
  <c r="L450" i="1" s="1"/>
  <c r="M450" i="1" s="1"/>
  <c r="N450" i="1" s="1"/>
  <c r="O450" i="1" s="1"/>
  <c r="P450" i="1" s="1"/>
  <c r="R449" i="1" l="1"/>
  <c r="S449" i="1" s="1"/>
  <c r="J451" i="1"/>
  <c r="K451" i="1" s="1"/>
  <c r="L451" i="1" s="1"/>
  <c r="M451" i="1" s="1"/>
  <c r="N451" i="1" s="1"/>
  <c r="O451" i="1" s="1"/>
  <c r="P451" i="1" s="1"/>
  <c r="R450" i="1" l="1"/>
  <c r="S450" i="1" s="1"/>
  <c r="J452" i="1"/>
  <c r="K452" i="1" s="1"/>
  <c r="L452" i="1" l="1"/>
  <c r="M452" i="1" s="1"/>
  <c r="N452" i="1" s="1"/>
  <c r="O452" i="1" s="1"/>
  <c r="P452" i="1" s="1"/>
  <c r="R451" i="1"/>
  <c r="S451" i="1" s="1"/>
  <c r="J453" i="1"/>
  <c r="K453" i="1" s="1"/>
  <c r="L453" i="1" l="1"/>
  <c r="M453" i="1" s="1"/>
  <c r="N453" i="1" s="1"/>
  <c r="O453" i="1" s="1"/>
  <c r="P453" i="1" s="1"/>
  <c r="R452" i="1"/>
  <c r="S452" i="1" s="1"/>
  <c r="J454" i="1"/>
  <c r="K454" i="1" s="1"/>
  <c r="L454" i="1" s="1"/>
  <c r="M454" i="1" s="1"/>
  <c r="N454" i="1" s="1"/>
  <c r="O454" i="1" s="1"/>
  <c r="P454" i="1" s="1"/>
  <c r="R453" i="1" l="1"/>
  <c r="S453" i="1" s="1"/>
  <c r="J455" i="1"/>
  <c r="K455" i="1" s="1"/>
  <c r="L455" i="1" s="1"/>
  <c r="M455" i="1" s="1"/>
  <c r="N455" i="1" s="1"/>
  <c r="O455" i="1" s="1"/>
  <c r="P455" i="1" s="1"/>
  <c r="R454" i="1" l="1"/>
  <c r="S454" i="1" s="1"/>
  <c r="J456" i="1"/>
  <c r="K456" i="1" s="1"/>
  <c r="L456" i="1" s="1"/>
  <c r="M456" i="1" s="1"/>
  <c r="N456" i="1" s="1"/>
  <c r="O456" i="1" s="1"/>
  <c r="P456" i="1" s="1"/>
  <c r="R455" i="1" l="1"/>
  <c r="S455" i="1" s="1"/>
  <c r="J457" i="1"/>
  <c r="K457" i="1" s="1"/>
  <c r="L457" i="1" s="1"/>
  <c r="M457" i="1" s="1"/>
  <c r="N457" i="1" s="1"/>
  <c r="O457" i="1" s="1"/>
  <c r="P457" i="1" s="1"/>
  <c r="R456" i="1" l="1"/>
  <c r="S456" i="1" s="1"/>
  <c r="J458" i="1"/>
  <c r="K458" i="1" l="1"/>
  <c r="L458" i="1" s="1"/>
  <c r="M458" i="1" s="1"/>
  <c r="N458" i="1" s="1"/>
  <c r="O458" i="1" s="1"/>
  <c r="P458" i="1" s="1"/>
  <c r="R457" i="1"/>
  <c r="S457" i="1" s="1"/>
  <c r="J459" i="1"/>
  <c r="K459" i="1" l="1"/>
  <c r="L459" i="1" s="1"/>
  <c r="M459" i="1" s="1"/>
  <c r="N459" i="1" s="1"/>
  <c r="O459" i="1" s="1"/>
  <c r="P459" i="1" s="1"/>
  <c r="R458" i="1"/>
  <c r="S458" i="1" s="1"/>
  <c r="J460" i="1"/>
  <c r="K460" i="1" s="1"/>
  <c r="L460" i="1" s="1"/>
  <c r="M460" i="1" s="1"/>
  <c r="N460" i="1" s="1"/>
  <c r="O460" i="1" s="1"/>
  <c r="P460" i="1" s="1"/>
  <c r="R459" i="1" l="1"/>
  <c r="S459" i="1" s="1"/>
  <c r="J461" i="1"/>
  <c r="K461" i="1" s="1"/>
  <c r="L461" i="1" s="1"/>
  <c r="M461" i="1" s="1"/>
  <c r="N461" i="1" s="1"/>
  <c r="O461" i="1" s="1"/>
  <c r="P461" i="1" s="1"/>
  <c r="R460" i="1" l="1"/>
  <c r="S460" i="1" s="1"/>
  <c r="J462" i="1"/>
  <c r="K462" i="1" s="1"/>
  <c r="L462" i="1" s="1"/>
  <c r="M462" i="1" s="1"/>
  <c r="N462" i="1" s="1"/>
  <c r="O462" i="1" s="1"/>
  <c r="P462" i="1" s="1"/>
  <c r="R461" i="1" l="1"/>
  <c r="S461" i="1" s="1"/>
  <c r="J463" i="1"/>
  <c r="K463" i="1" s="1"/>
  <c r="L463" i="1" s="1"/>
  <c r="M463" i="1" s="1"/>
  <c r="N463" i="1" s="1"/>
  <c r="O463" i="1" s="1"/>
  <c r="P463" i="1" s="1"/>
  <c r="R462" i="1" l="1"/>
  <c r="S462" i="1" s="1"/>
  <c r="J464" i="1"/>
  <c r="K464" i="1" s="1"/>
  <c r="L464" i="1" s="1"/>
  <c r="M464" i="1" s="1"/>
  <c r="N464" i="1" s="1"/>
  <c r="O464" i="1" s="1"/>
  <c r="P464" i="1" s="1"/>
  <c r="R463" i="1" l="1"/>
  <c r="S463" i="1" s="1"/>
  <c r="J465" i="1"/>
  <c r="K465" i="1" s="1"/>
  <c r="L465" i="1" l="1"/>
  <c r="M465" i="1" s="1"/>
  <c r="N465" i="1" s="1"/>
  <c r="O465" i="1" s="1"/>
  <c r="P465" i="1" s="1"/>
  <c r="R464" i="1"/>
  <c r="S464" i="1" s="1"/>
  <c r="J466" i="1"/>
  <c r="K466" i="1" s="1"/>
  <c r="L466" i="1" s="1"/>
  <c r="M466" i="1" s="1"/>
  <c r="N466" i="1" s="1"/>
  <c r="O466" i="1" s="1"/>
  <c r="P466" i="1" s="1"/>
  <c r="R465" i="1" l="1"/>
  <c r="S465" i="1" s="1"/>
  <c r="J467" i="1"/>
  <c r="K467" i="1" s="1"/>
  <c r="L467" i="1" l="1"/>
  <c r="M467" i="1" s="1"/>
  <c r="N467" i="1" s="1"/>
  <c r="O467" i="1" s="1"/>
  <c r="P467" i="1" s="1"/>
  <c r="R466" i="1"/>
  <c r="S466" i="1" s="1"/>
  <c r="J468" i="1"/>
  <c r="K468" i="1" s="1"/>
  <c r="L468" i="1" s="1"/>
  <c r="M468" i="1" s="1"/>
  <c r="N468" i="1" s="1"/>
  <c r="O468" i="1" s="1"/>
  <c r="P468" i="1" s="1"/>
  <c r="R467" i="1" l="1"/>
  <c r="S467" i="1" s="1"/>
  <c r="J469" i="1"/>
  <c r="K469" i="1" l="1"/>
  <c r="L469" i="1" s="1"/>
  <c r="M469" i="1" s="1"/>
  <c r="N469" i="1" s="1"/>
  <c r="O469" i="1" s="1"/>
  <c r="P469" i="1" s="1"/>
  <c r="R468" i="1"/>
  <c r="S468" i="1" s="1"/>
  <c r="J470" i="1"/>
  <c r="K470" i="1" l="1"/>
  <c r="L470" i="1" s="1"/>
  <c r="M470" i="1" s="1"/>
  <c r="N470" i="1" s="1"/>
  <c r="O470" i="1" s="1"/>
  <c r="P470" i="1" s="1"/>
  <c r="R469" i="1"/>
  <c r="S469" i="1" s="1"/>
  <c r="J471" i="1"/>
  <c r="K471" i="1" l="1"/>
  <c r="L471" i="1" s="1"/>
  <c r="M471" i="1" s="1"/>
  <c r="N471" i="1" s="1"/>
  <c r="O471" i="1" s="1"/>
  <c r="P471" i="1" s="1"/>
  <c r="R470" i="1"/>
  <c r="S470" i="1" s="1"/>
  <c r="J472" i="1"/>
  <c r="K472" i="1" s="1"/>
  <c r="L472" i="1" s="1"/>
  <c r="M472" i="1" s="1"/>
  <c r="N472" i="1" s="1"/>
  <c r="O472" i="1" s="1"/>
  <c r="P472" i="1" s="1"/>
  <c r="R471" i="1" l="1"/>
  <c r="S471" i="1" s="1"/>
  <c r="J473" i="1"/>
  <c r="K473" i="1" s="1"/>
  <c r="L473" i="1" s="1"/>
  <c r="M473" i="1" s="1"/>
  <c r="N473" i="1" s="1"/>
  <c r="O473" i="1" s="1"/>
  <c r="P473" i="1" s="1"/>
  <c r="R472" i="1" l="1"/>
  <c r="S472" i="1" s="1"/>
  <c r="J474" i="1"/>
  <c r="K474" i="1" s="1"/>
  <c r="L474" i="1" s="1"/>
  <c r="M474" i="1" s="1"/>
  <c r="N474" i="1" s="1"/>
  <c r="O474" i="1" s="1"/>
  <c r="P474" i="1" s="1"/>
  <c r="R473" i="1" l="1"/>
  <c r="S473" i="1" s="1"/>
  <c r="J475" i="1"/>
  <c r="K475" i="1" s="1"/>
  <c r="L475" i="1" s="1"/>
  <c r="M475" i="1" s="1"/>
  <c r="N475" i="1" s="1"/>
  <c r="O475" i="1" s="1"/>
  <c r="P475" i="1" s="1"/>
  <c r="R474" i="1" l="1"/>
  <c r="S474" i="1" s="1"/>
  <c r="J476" i="1"/>
  <c r="K476" i="1" s="1"/>
  <c r="L476" i="1" s="1"/>
  <c r="M476" i="1" s="1"/>
  <c r="N476" i="1" s="1"/>
  <c r="O476" i="1" s="1"/>
  <c r="P476" i="1" s="1"/>
  <c r="R475" i="1" l="1"/>
  <c r="S475" i="1" s="1"/>
  <c r="J477" i="1"/>
  <c r="K477" i="1" s="1"/>
  <c r="L477" i="1" l="1"/>
  <c r="M477" i="1" s="1"/>
  <c r="N477" i="1" s="1"/>
  <c r="O477" i="1" s="1"/>
  <c r="P477" i="1" s="1"/>
  <c r="R476" i="1"/>
  <c r="S476" i="1" s="1"/>
  <c r="J478" i="1"/>
  <c r="K478" i="1" s="1"/>
  <c r="L478" i="1" s="1"/>
  <c r="M478" i="1" s="1"/>
  <c r="N478" i="1" s="1"/>
  <c r="O478" i="1" s="1"/>
  <c r="P478" i="1" s="1"/>
  <c r="R477" i="1" l="1"/>
  <c r="S477" i="1" s="1"/>
  <c r="J479" i="1"/>
  <c r="K479" i="1" s="1"/>
  <c r="L479" i="1" s="1"/>
  <c r="M479" i="1" s="1"/>
  <c r="N479" i="1" s="1"/>
  <c r="O479" i="1" s="1"/>
  <c r="P479" i="1" s="1"/>
  <c r="R478" i="1" l="1"/>
  <c r="S478" i="1" s="1"/>
  <c r="J480" i="1"/>
  <c r="K480" i="1" s="1"/>
  <c r="L480" i="1" s="1"/>
  <c r="M480" i="1" s="1"/>
  <c r="N480" i="1" s="1"/>
  <c r="O480" i="1" s="1"/>
  <c r="P480" i="1" s="1"/>
  <c r="R479" i="1" l="1"/>
  <c r="S479" i="1" s="1"/>
  <c r="J481" i="1"/>
  <c r="K481" i="1" s="1"/>
  <c r="L481" i="1" s="1"/>
  <c r="M481" i="1" s="1"/>
  <c r="N481" i="1" s="1"/>
  <c r="O481" i="1" s="1"/>
  <c r="P481" i="1" s="1"/>
  <c r="R480" i="1" l="1"/>
  <c r="S480" i="1" s="1"/>
  <c r="J482" i="1"/>
  <c r="K482" i="1" l="1"/>
  <c r="L482" i="1" s="1"/>
  <c r="M482" i="1" s="1"/>
  <c r="N482" i="1" s="1"/>
  <c r="O482" i="1" s="1"/>
  <c r="P482" i="1" s="1"/>
  <c r="R481" i="1"/>
  <c r="S481" i="1" s="1"/>
  <c r="J483" i="1"/>
  <c r="K483" i="1" l="1"/>
  <c r="L483" i="1" s="1"/>
  <c r="M483" i="1" s="1"/>
  <c r="N483" i="1" s="1"/>
  <c r="O483" i="1" s="1"/>
  <c r="P483" i="1" s="1"/>
  <c r="R482" i="1"/>
  <c r="S482" i="1" s="1"/>
  <c r="J484" i="1"/>
  <c r="K484" i="1" l="1"/>
  <c r="L484" i="1" s="1"/>
  <c r="M484" i="1" s="1"/>
  <c r="N484" i="1" s="1"/>
  <c r="O484" i="1" s="1"/>
  <c r="P484" i="1" s="1"/>
  <c r="R483" i="1"/>
  <c r="S483" i="1" s="1"/>
  <c r="J485" i="1"/>
  <c r="K485" i="1" s="1"/>
  <c r="L485" i="1" l="1"/>
  <c r="M485" i="1" s="1"/>
  <c r="N485" i="1" s="1"/>
  <c r="O485" i="1" s="1"/>
  <c r="P485" i="1" s="1"/>
  <c r="R484" i="1"/>
  <c r="S484" i="1" s="1"/>
  <c r="J486" i="1"/>
  <c r="K486" i="1" s="1"/>
  <c r="L486" i="1" s="1"/>
  <c r="M486" i="1" s="1"/>
  <c r="N486" i="1" s="1"/>
  <c r="O486" i="1" s="1"/>
  <c r="P486" i="1" s="1"/>
  <c r="R485" i="1" l="1"/>
  <c r="S485" i="1" s="1"/>
  <c r="J487" i="1"/>
  <c r="K487" i="1" s="1"/>
  <c r="L487" i="1" s="1"/>
  <c r="M487" i="1" s="1"/>
  <c r="N487" i="1" s="1"/>
  <c r="O487" i="1" s="1"/>
  <c r="P487" i="1" s="1"/>
  <c r="R486" i="1" l="1"/>
  <c r="S486" i="1" s="1"/>
  <c r="J488" i="1"/>
  <c r="K488" i="1" s="1"/>
  <c r="L488" i="1" s="1"/>
  <c r="M488" i="1" s="1"/>
  <c r="N488" i="1" s="1"/>
  <c r="O488" i="1" s="1"/>
  <c r="P488" i="1" s="1"/>
  <c r="R487" i="1" l="1"/>
  <c r="S487" i="1" s="1"/>
  <c r="J489" i="1"/>
  <c r="K489" i="1" l="1"/>
  <c r="L489" i="1" s="1"/>
  <c r="M489" i="1" s="1"/>
  <c r="N489" i="1" s="1"/>
  <c r="O489" i="1" s="1"/>
  <c r="P489" i="1" s="1"/>
  <c r="R488" i="1"/>
  <c r="S488" i="1" s="1"/>
  <c r="J490" i="1"/>
  <c r="K490" i="1" l="1"/>
  <c r="L490" i="1" s="1"/>
  <c r="M490" i="1" s="1"/>
  <c r="N490" i="1" s="1"/>
  <c r="O490" i="1" s="1"/>
  <c r="P490" i="1" s="1"/>
  <c r="R489" i="1"/>
  <c r="S489" i="1" s="1"/>
  <c r="J491" i="1"/>
  <c r="K491" i="1" l="1"/>
  <c r="L491" i="1" s="1"/>
  <c r="M491" i="1" s="1"/>
  <c r="N491" i="1" s="1"/>
  <c r="O491" i="1" s="1"/>
  <c r="P491" i="1" s="1"/>
  <c r="R490" i="1"/>
  <c r="S490" i="1" s="1"/>
  <c r="J492" i="1"/>
  <c r="K492" i="1" l="1"/>
  <c r="L492" i="1" s="1"/>
  <c r="M492" i="1" s="1"/>
  <c r="N492" i="1" s="1"/>
  <c r="O492" i="1" s="1"/>
  <c r="P492" i="1" s="1"/>
  <c r="R491" i="1"/>
  <c r="S491" i="1" s="1"/>
  <c r="J493" i="1"/>
  <c r="K493" i="1" s="1"/>
  <c r="L493" i="1" l="1"/>
  <c r="M493" i="1" s="1"/>
  <c r="N493" i="1" s="1"/>
  <c r="O493" i="1" s="1"/>
  <c r="P493" i="1" s="1"/>
  <c r="R492" i="1"/>
  <c r="S492" i="1" s="1"/>
  <c r="J494" i="1"/>
  <c r="K494" i="1" s="1"/>
  <c r="L494" i="1" l="1"/>
  <c r="M494" i="1" s="1"/>
  <c r="N494" i="1" s="1"/>
  <c r="O494" i="1" s="1"/>
  <c r="P494" i="1" s="1"/>
  <c r="R493" i="1"/>
  <c r="S493" i="1" s="1"/>
  <c r="J495" i="1"/>
  <c r="K495" i="1" s="1"/>
  <c r="L495" i="1" s="1"/>
  <c r="M495" i="1" s="1"/>
  <c r="N495" i="1" s="1"/>
  <c r="O495" i="1" s="1"/>
  <c r="P495" i="1" s="1"/>
  <c r="R494" i="1" l="1"/>
  <c r="S494" i="1" s="1"/>
  <c r="J496" i="1"/>
  <c r="K496" i="1" s="1"/>
  <c r="L496" i="1" s="1"/>
  <c r="M496" i="1" s="1"/>
  <c r="N496" i="1" s="1"/>
  <c r="O496" i="1" s="1"/>
  <c r="P496" i="1" s="1"/>
  <c r="R495" i="1" l="1"/>
  <c r="S495" i="1" s="1"/>
  <c r="J497" i="1"/>
  <c r="K497" i="1" s="1"/>
  <c r="L497" i="1" l="1"/>
  <c r="M497" i="1" s="1"/>
  <c r="N497" i="1" s="1"/>
  <c r="O497" i="1" s="1"/>
  <c r="P497" i="1" s="1"/>
  <c r="R496" i="1"/>
  <c r="S496" i="1" s="1"/>
  <c r="J498" i="1"/>
  <c r="K498" i="1" s="1"/>
  <c r="L498" i="1" s="1"/>
  <c r="M498" i="1" s="1"/>
  <c r="N498" i="1" s="1"/>
  <c r="O498" i="1" s="1"/>
  <c r="P498" i="1" s="1"/>
  <c r="R497" i="1" l="1"/>
  <c r="S497" i="1" s="1"/>
  <c r="J499" i="1"/>
  <c r="K499" i="1" s="1"/>
  <c r="L499" i="1" s="1"/>
  <c r="M499" i="1" s="1"/>
  <c r="N499" i="1" s="1"/>
  <c r="O499" i="1" s="1"/>
  <c r="P499" i="1" s="1"/>
  <c r="R498" i="1" l="1"/>
  <c r="S498" i="1" s="1"/>
  <c r="J500" i="1"/>
  <c r="K500" i="1" s="1"/>
  <c r="L500" i="1" s="1"/>
  <c r="M500" i="1" s="1"/>
  <c r="N500" i="1" s="1"/>
  <c r="O500" i="1" s="1"/>
  <c r="P500" i="1" s="1"/>
  <c r="R499" i="1" l="1"/>
  <c r="S499" i="1" s="1"/>
  <c r="J501" i="1"/>
  <c r="K501" i="1" s="1"/>
  <c r="L501" i="1" s="1"/>
  <c r="M501" i="1" s="1"/>
  <c r="N501" i="1" s="1"/>
  <c r="O501" i="1" s="1"/>
  <c r="P501" i="1" s="1"/>
  <c r="R500" i="1" l="1"/>
  <c r="S500" i="1" s="1"/>
  <c r="J502" i="1"/>
  <c r="K502" i="1" s="1"/>
  <c r="L502" i="1" l="1"/>
  <c r="M502" i="1" s="1"/>
  <c r="N502" i="1" s="1"/>
  <c r="O502" i="1" s="1"/>
  <c r="P502" i="1" s="1"/>
  <c r="R501" i="1"/>
  <c r="S501" i="1" s="1"/>
  <c r="J503" i="1"/>
  <c r="K503" i="1" s="1"/>
  <c r="L503" i="1" s="1"/>
  <c r="M503" i="1" s="1"/>
  <c r="N503" i="1" s="1"/>
  <c r="O503" i="1" s="1"/>
  <c r="P503" i="1" s="1"/>
  <c r="R502" i="1" l="1"/>
  <c r="S502" i="1" s="1"/>
  <c r="J504" i="1"/>
  <c r="K504" i="1" s="1"/>
  <c r="L504" i="1" s="1"/>
  <c r="M504" i="1" s="1"/>
  <c r="N504" i="1" s="1"/>
  <c r="O504" i="1" s="1"/>
  <c r="P504" i="1" s="1"/>
  <c r="R503" i="1" l="1"/>
  <c r="S503" i="1" s="1"/>
  <c r="J505" i="1"/>
  <c r="K505" i="1" s="1"/>
  <c r="L505" i="1" s="1"/>
  <c r="M505" i="1" s="1"/>
  <c r="N505" i="1" s="1"/>
  <c r="O505" i="1" s="1"/>
  <c r="P505" i="1" s="1"/>
  <c r="R504" i="1" l="1"/>
  <c r="S504" i="1" s="1"/>
  <c r="J506" i="1"/>
  <c r="K506" i="1" s="1"/>
  <c r="L506" i="1" s="1"/>
  <c r="M506" i="1" s="1"/>
  <c r="N506" i="1" s="1"/>
  <c r="O506" i="1" s="1"/>
  <c r="P506" i="1" s="1"/>
  <c r="R505" i="1" l="1"/>
  <c r="S505" i="1" s="1"/>
  <c r="J507" i="1"/>
  <c r="K507" i="1" s="1"/>
  <c r="L507" i="1" s="1"/>
  <c r="M507" i="1" s="1"/>
  <c r="N507" i="1" s="1"/>
  <c r="O507" i="1" s="1"/>
  <c r="P507" i="1" s="1"/>
  <c r="R506" i="1" l="1"/>
  <c r="S506" i="1" s="1"/>
  <c r="J508" i="1"/>
  <c r="K508" i="1" s="1"/>
  <c r="L508" i="1" s="1"/>
  <c r="M508" i="1" s="1"/>
  <c r="N508" i="1" s="1"/>
  <c r="O508" i="1" s="1"/>
  <c r="P508" i="1" s="1"/>
  <c r="R507" i="1" l="1"/>
  <c r="S507" i="1" s="1"/>
  <c r="J509" i="1"/>
  <c r="K509" i="1" s="1"/>
  <c r="L509" i="1" l="1"/>
  <c r="M509" i="1" s="1"/>
  <c r="N509" i="1" s="1"/>
  <c r="O509" i="1" s="1"/>
  <c r="P509" i="1" s="1"/>
  <c r="R508" i="1"/>
  <c r="S508" i="1" s="1"/>
  <c r="J510" i="1"/>
  <c r="K510" i="1" s="1"/>
  <c r="L510" i="1" s="1"/>
  <c r="M510" i="1" s="1"/>
  <c r="N510" i="1" s="1"/>
  <c r="O510" i="1" s="1"/>
  <c r="P510" i="1" s="1"/>
  <c r="R509" i="1" l="1"/>
  <c r="S509" i="1" s="1"/>
  <c r="J511" i="1"/>
  <c r="K511" i="1" s="1"/>
  <c r="L511" i="1" s="1"/>
  <c r="M511" i="1" s="1"/>
  <c r="N511" i="1" s="1"/>
  <c r="O511" i="1" s="1"/>
  <c r="P511" i="1" s="1"/>
  <c r="R510" i="1" l="1"/>
  <c r="S510" i="1" s="1"/>
  <c r="J512" i="1"/>
  <c r="K512" i="1" s="1"/>
  <c r="L512" i="1" s="1"/>
  <c r="M512" i="1" s="1"/>
  <c r="N512" i="1" s="1"/>
  <c r="O512" i="1" s="1"/>
  <c r="P512" i="1" s="1"/>
  <c r="R511" i="1" l="1"/>
  <c r="S511" i="1" s="1"/>
  <c r="J513" i="1"/>
  <c r="K513" i="1" s="1"/>
  <c r="L513" i="1" s="1"/>
  <c r="M513" i="1" s="1"/>
  <c r="N513" i="1" s="1"/>
  <c r="O513" i="1" s="1"/>
  <c r="P513" i="1" s="1"/>
  <c r="R512" i="1" l="1"/>
  <c r="S512" i="1" s="1"/>
  <c r="J514" i="1"/>
  <c r="K514" i="1" s="1"/>
  <c r="L514" i="1" s="1"/>
  <c r="M514" i="1" s="1"/>
  <c r="N514" i="1" s="1"/>
  <c r="O514" i="1" s="1"/>
  <c r="P514" i="1" s="1"/>
  <c r="R514" i="1" l="1"/>
  <c r="S514" i="1" s="1"/>
  <c r="R513" i="1"/>
  <c r="S513" i="1" s="1"/>
  <c r="J515" i="1"/>
  <c r="K515" i="1" s="1"/>
  <c r="L515" i="1" s="1"/>
  <c r="M515" i="1" s="1"/>
  <c r="N515" i="1" s="1"/>
  <c r="O515" i="1" s="1"/>
  <c r="P515" i="1" s="1"/>
  <c r="R515" i="1" l="1"/>
  <c r="S515" i="1" s="1"/>
  <c r="J516" i="1"/>
  <c r="K516" i="1" s="1"/>
  <c r="L516" i="1" s="1"/>
  <c r="M516" i="1" s="1"/>
  <c r="N516" i="1" s="1"/>
  <c r="O516" i="1" s="1"/>
  <c r="P516" i="1" s="1"/>
  <c r="J517" i="1" l="1"/>
  <c r="K517" i="1" s="1"/>
  <c r="L517" i="1" s="1"/>
  <c r="M517" i="1" s="1"/>
  <c r="N517" i="1" s="1"/>
  <c r="O517" i="1" s="1"/>
  <c r="P517" i="1" s="1"/>
  <c r="R516" i="1" l="1"/>
  <c r="S516" i="1" s="1"/>
  <c r="J518" i="1"/>
  <c r="K518" i="1" s="1"/>
  <c r="L518" i="1" s="1"/>
  <c r="M518" i="1" s="1"/>
  <c r="N518" i="1" s="1"/>
  <c r="O518" i="1" s="1"/>
  <c r="P518" i="1" s="1"/>
  <c r="R517" i="1" l="1"/>
  <c r="S517" i="1" s="1"/>
  <c r="J519" i="1"/>
  <c r="K519" i="1" l="1"/>
  <c r="L519" i="1" s="1"/>
  <c r="M519" i="1" s="1"/>
  <c r="N519" i="1" s="1"/>
  <c r="O519" i="1" s="1"/>
  <c r="P519" i="1" s="1"/>
  <c r="R518" i="1"/>
  <c r="S518" i="1" s="1"/>
  <c r="J520" i="1"/>
  <c r="K520" i="1" l="1"/>
  <c r="L520" i="1" s="1"/>
  <c r="M520" i="1" s="1"/>
  <c r="N520" i="1" s="1"/>
  <c r="O520" i="1" s="1"/>
  <c r="P520" i="1" s="1"/>
  <c r="R519" i="1"/>
  <c r="S519" i="1" s="1"/>
  <c r="J521" i="1"/>
  <c r="K521" i="1" l="1"/>
  <c r="L521" i="1" s="1"/>
  <c r="M521" i="1" s="1"/>
  <c r="N521" i="1" s="1"/>
  <c r="O521" i="1" s="1"/>
  <c r="P521" i="1" s="1"/>
  <c r="R520" i="1"/>
  <c r="S520" i="1" s="1"/>
  <c r="J522" i="1"/>
  <c r="K522" i="1" s="1"/>
  <c r="L522" i="1" s="1"/>
  <c r="M522" i="1" s="1"/>
  <c r="N522" i="1" s="1"/>
  <c r="O522" i="1" s="1"/>
  <c r="P522" i="1" s="1"/>
  <c r="R521" i="1" l="1"/>
  <c r="S521" i="1" s="1"/>
  <c r="J523" i="1"/>
  <c r="K523" i="1" s="1"/>
  <c r="L523" i="1" s="1"/>
  <c r="M523" i="1" s="1"/>
  <c r="N523" i="1" s="1"/>
  <c r="O523" i="1" s="1"/>
  <c r="P523" i="1" s="1"/>
  <c r="R522" i="1" l="1"/>
  <c r="S522" i="1" s="1"/>
  <c r="J524" i="1"/>
  <c r="K524" i="1" s="1"/>
  <c r="L524" i="1" s="1"/>
  <c r="M524" i="1" s="1"/>
  <c r="N524" i="1" s="1"/>
  <c r="O524" i="1" s="1"/>
  <c r="P524" i="1" s="1"/>
  <c r="R523" i="1" l="1"/>
  <c r="S523" i="1" s="1"/>
  <c r="J525" i="1"/>
  <c r="K525" i="1" s="1"/>
  <c r="L525" i="1" s="1"/>
  <c r="M525" i="1" s="1"/>
  <c r="N525" i="1" s="1"/>
  <c r="O525" i="1" s="1"/>
  <c r="P525" i="1" s="1"/>
  <c r="R524" i="1" l="1"/>
  <c r="S524" i="1" s="1"/>
  <c r="J526" i="1"/>
  <c r="K526" i="1" s="1"/>
  <c r="L526" i="1" l="1"/>
  <c r="M526" i="1" s="1"/>
  <c r="N526" i="1" s="1"/>
  <c r="O526" i="1" s="1"/>
  <c r="P526" i="1" s="1"/>
  <c r="R525" i="1"/>
  <c r="S525" i="1" s="1"/>
  <c r="J527" i="1"/>
  <c r="K527" i="1" s="1"/>
  <c r="L527" i="1" s="1"/>
  <c r="M527" i="1" s="1"/>
  <c r="N527" i="1" s="1"/>
  <c r="O527" i="1" s="1"/>
  <c r="P527" i="1" s="1"/>
  <c r="R526" i="1" l="1"/>
  <c r="S526" i="1" s="1"/>
  <c r="J528" i="1"/>
  <c r="K528" i="1" s="1"/>
  <c r="L528" i="1" s="1"/>
  <c r="M528" i="1" s="1"/>
  <c r="N528" i="1" s="1"/>
  <c r="O528" i="1" s="1"/>
  <c r="P528" i="1" s="1"/>
  <c r="R527" i="1" l="1"/>
  <c r="S527" i="1" s="1"/>
  <c r="J529" i="1"/>
  <c r="K529" i="1" s="1"/>
  <c r="L529" i="1" s="1"/>
  <c r="M529" i="1" s="1"/>
  <c r="N529" i="1" s="1"/>
  <c r="O529" i="1" s="1"/>
  <c r="P529" i="1" s="1"/>
  <c r="R528" i="1" l="1"/>
  <c r="S528" i="1" s="1"/>
  <c r="J530" i="1"/>
  <c r="K530" i="1" s="1"/>
  <c r="L530" i="1" s="1"/>
  <c r="M530" i="1" s="1"/>
  <c r="N530" i="1" s="1"/>
  <c r="O530" i="1" s="1"/>
  <c r="P530" i="1" s="1"/>
  <c r="R529" i="1" l="1"/>
  <c r="S529" i="1" s="1"/>
  <c r="J531" i="1"/>
  <c r="K531" i="1" l="1"/>
  <c r="L531" i="1" s="1"/>
  <c r="M531" i="1" s="1"/>
  <c r="N531" i="1" s="1"/>
  <c r="O531" i="1" s="1"/>
  <c r="P531" i="1" s="1"/>
  <c r="R530" i="1"/>
  <c r="S530" i="1" s="1"/>
  <c r="J532" i="1"/>
  <c r="K532" i="1" l="1"/>
  <c r="L532" i="1" s="1"/>
  <c r="M532" i="1" s="1"/>
  <c r="N532" i="1" s="1"/>
  <c r="O532" i="1" s="1"/>
  <c r="P532" i="1" s="1"/>
  <c r="R531" i="1"/>
  <c r="S531" i="1" s="1"/>
  <c r="J533" i="1"/>
  <c r="K533" i="1" l="1"/>
  <c r="L533" i="1" s="1"/>
  <c r="M533" i="1" s="1"/>
  <c r="N533" i="1" s="1"/>
  <c r="O533" i="1" s="1"/>
  <c r="P533" i="1" s="1"/>
  <c r="R532" i="1"/>
  <c r="S532" i="1" s="1"/>
  <c r="J534" i="1"/>
  <c r="K534" i="1" s="1"/>
  <c r="L534" i="1" s="1"/>
  <c r="M534" i="1" s="1"/>
  <c r="N534" i="1" s="1"/>
  <c r="O534" i="1" s="1"/>
  <c r="P534" i="1" s="1"/>
  <c r="R533" i="1" l="1"/>
  <c r="S533" i="1" s="1"/>
  <c r="J535" i="1"/>
  <c r="K535" i="1" s="1"/>
  <c r="L535" i="1" l="1"/>
  <c r="M535" i="1" s="1"/>
  <c r="N535" i="1" s="1"/>
  <c r="O535" i="1" s="1"/>
  <c r="P535" i="1" s="1"/>
  <c r="R534" i="1"/>
  <c r="S534" i="1" s="1"/>
  <c r="J536" i="1"/>
  <c r="K536" i="1" s="1"/>
  <c r="L536" i="1" s="1"/>
  <c r="M536" i="1" s="1"/>
  <c r="N536" i="1" s="1"/>
  <c r="O536" i="1" s="1"/>
  <c r="P536" i="1" s="1"/>
  <c r="R535" i="1" l="1"/>
  <c r="S535" i="1" s="1"/>
  <c r="J537" i="1"/>
  <c r="K537" i="1" s="1"/>
  <c r="L537" i="1" s="1"/>
  <c r="M537" i="1" s="1"/>
  <c r="N537" i="1" s="1"/>
  <c r="O537" i="1" s="1"/>
  <c r="P537" i="1" s="1"/>
  <c r="R536" i="1" l="1"/>
  <c r="S536" i="1" s="1"/>
  <c r="J538" i="1"/>
  <c r="K538" i="1" s="1"/>
  <c r="L538" i="1" s="1"/>
  <c r="M538" i="1" s="1"/>
  <c r="N538" i="1" s="1"/>
  <c r="O538" i="1" s="1"/>
  <c r="P538" i="1" s="1"/>
  <c r="R537" i="1" l="1"/>
  <c r="S537" i="1" s="1"/>
  <c r="J539" i="1"/>
  <c r="K539" i="1" s="1"/>
  <c r="L539" i="1" s="1"/>
  <c r="M539" i="1" s="1"/>
  <c r="N539" i="1" s="1"/>
  <c r="O539" i="1" s="1"/>
  <c r="P539" i="1" s="1"/>
  <c r="R538" i="1" l="1"/>
  <c r="S538" i="1" s="1"/>
  <c r="J540" i="1"/>
  <c r="K540" i="1" s="1"/>
  <c r="L540" i="1" s="1"/>
  <c r="M540" i="1" s="1"/>
  <c r="N540" i="1" s="1"/>
  <c r="O540" i="1" s="1"/>
  <c r="P540" i="1" s="1"/>
  <c r="R539" i="1" l="1"/>
  <c r="S539" i="1" s="1"/>
  <c r="J541" i="1"/>
  <c r="K541" i="1" s="1"/>
  <c r="L541" i="1" s="1"/>
  <c r="M541" i="1" s="1"/>
  <c r="N541" i="1" s="1"/>
  <c r="O541" i="1" s="1"/>
  <c r="P541" i="1" s="1"/>
  <c r="R540" i="1" l="1"/>
  <c r="S540" i="1" s="1"/>
  <c r="J542" i="1"/>
  <c r="K542" i="1" s="1"/>
  <c r="L542" i="1" s="1"/>
  <c r="M542" i="1" s="1"/>
  <c r="N542" i="1" s="1"/>
  <c r="O542" i="1" s="1"/>
  <c r="P542" i="1" s="1"/>
  <c r="R541" i="1" l="1"/>
  <c r="S541" i="1" s="1"/>
  <c r="J543" i="1"/>
  <c r="K543" i="1" s="1"/>
  <c r="L543" i="1" s="1"/>
  <c r="M543" i="1" s="1"/>
  <c r="N543" i="1" s="1"/>
  <c r="O543" i="1" s="1"/>
  <c r="P543" i="1" s="1"/>
  <c r="R542" i="1" l="1"/>
  <c r="S542" i="1" s="1"/>
  <c r="J544" i="1"/>
  <c r="K544" i="1" s="1"/>
  <c r="L544" i="1" s="1"/>
  <c r="M544" i="1" s="1"/>
  <c r="N544" i="1" s="1"/>
  <c r="O544" i="1" s="1"/>
  <c r="P544" i="1" s="1"/>
  <c r="R543" i="1" l="1"/>
  <c r="S543" i="1" s="1"/>
  <c r="J545" i="1"/>
  <c r="K545" i="1" s="1"/>
  <c r="L545" i="1" s="1"/>
  <c r="M545" i="1" s="1"/>
  <c r="N545" i="1" s="1"/>
  <c r="O545" i="1" s="1"/>
  <c r="P545" i="1" s="1"/>
  <c r="R544" i="1" l="1"/>
  <c r="S544" i="1" s="1"/>
  <c r="J546" i="1"/>
  <c r="K546" i="1" s="1"/>
  <c r="L546" i="1" s="1"/>
  <c r="M546" i="1" s="1"/>
  <c r="N546" i="1" s="1"/>
  <c r="O546" i="1" s="1"/>
  <c r="P546" i="1" s="1"/>
  <c r="R545" i="1" l="1"/>
  <c r="S545" i="1" s="1"/>
  <c r="J547" i="1"/>
  <c r="K547" i="1" s="1"/>
  <c r="L547" i="1" s="1"/>
  <c r="M547" i="1" s="1"/>
  <c r="N547" i="1" s="1"/>
  <c r="O547" i="1" s="1"/>
  <c r="P547" i="1" s="1"/>
  <c r="R546" i="1" l="1"/>
  <c r="S546" i="1" s="1"/>
  <c r="J548" i="1"/>
  <c r="K548" i="1" s="1"/>
  <c r="L548" i="1" s="1"/>
  <c r="M548" i="1" s="1"/>
  <c r="N548" i="1" s="1"/>
  <c r="O548" i="1" s="1"/>
  <c r="P548" i="1" s="1"/>
  <c r="R548" i="1" l="1"/>
  <c r="S548" i="1" s="1"/>
  <c r="R547" i="1"/>
  <c r="S547" i="1" s="1"/>
  <c r="J549" i="1"/>
  <c r="K549" i="1" s="1"/>
  <c r="L549" i="1" s="1"/>
  <c r="M549" i="1" s="1"/>
  <c r="N549" i="1" s="1"/>
  <c r="O549" i="1" s="1"/>
  <c r="P549" i="1" s="1"/>
  <c r="J550" i="1" l="1"/>
  <c r="K550" i="1" s="1"/>
  <c r="L550" i="1" s="1"/>
  <c r="M550" i="1" s="1"/>
  <c r="N550" i="1" s="1"/>
  <c r="O550" i="1" s="1"/>
  <c r="P550" i="1" s="1"/>
  <c r="R549" i="1" l="1"/>
  <c r="S549" i="1" s="1"/>
  <c r="J551" i="1"/>
  <c r="K551" i="1" s="1"/>
  <c r="L551" i="1" s="1"/>
  <c r="M551" i="1" s="1"/>
  <c r="N551" i="1" s="1"/>
  <c r="O551" i="1" s="1"/>
  <c r="P551" i="1" s="1"/>
  <c r="R550" i="1" l="1"/>
  <c r="S550" i="1" s="1"/>
  <c r="J552" i="1"/>
  <c r="K552" i="1" s="1"/>
  <c r="L552" i="1" s="1"/>
  <c r="M552" i="1" s="1"/>
  <c r="N552" i="1" s="1"/>
  <c r="O552" i="1" s="1"/>
  <c r="P552" i="1" s="1"/>
  <c r="R551" i="1" l="1"/>
  <c r="S551" i="1" s="1"/>
  <c r="J553" i="1"/>
  <c r="K553" i="1" s="1"/>
  <c r="L553" i="1" s="1"/>
  <c r="M553" i="1" s="1"/>
  <c r="N553" i="1" s="1"/>
  <c r="O553" i="1" s="1"/>
  <c r="P553" i="1" s="1"/>
  <c r="R552" i="1" l="1"/>
  <c r="S552" i="1" s="1"/>
  <c r="J554" i="1"/>
  <c r="K554" i="1" s="1"/>
  <c r="L554" i="1" s="1"/>
  <c r="M554" i="1" s="1"/>
  <c r="N554" i="1" s="1"/>
  <c r="O554" i="1" s="1"/>
  <c r="P554" i="1" s="1"/>
  <c r="R553" i="1" l="1"/>
  <c r="S553" i="1" s="1"/>
  <c r="J555" i="1"/>
  <c r="K555" i="1" s="1"/>
  <c r="L555" i="1" s="1"/>
  <c r="M555" i="1" s="1"/>
  <c r="N555" i="1" s="1"/>
  <c r="O555" i="1" s="1"/>
  <c r="P555" i="1" s="1"/>
  <c r="R554" i="1" l="1"/>
  <c r="S554" i="1" s="1"/>
  <c r="J556" i="1"/>
  <c r="K556" i="1" s="1"/>
  <c r="L556" i="1" s="1"/>
  <c r="M556" i="1" s="1"/>
  <c r="N556" i="1" s="1"/>
  <c r="O556" i="1" s="1"/>
  <c r="P556" i="1" s="1"/>
  <c r="R555" i="1" l="1"/>
  <c r="S555" i="1" s="1"/>
  <c r="J557" i="1"/>
  <c r="K557" i="1" s="1"/>
  <c r="L557" i="1" s="1"/>
  <c r="M557" i="1" s="1"/>
  <c r="N557" i="1" s="1"/>
  <c r="O557" i="1" s="1"/>
  <c r="P557" i="1" s="1"/>
  <c r="J558" i="1" l="1"/>
  <c r="K558" i="1" s="1"/>
  <c r="L558" i="1" s="1"/>
  <c r="M558" i="1" s="1"/>
  <c r="N558" i="1" s="1"/>
  <c r="O558" i="1" s="1"/>
  <c r="P558" i="1" s="1"/>
  <c r="R556" i="1" l="1"/>
  <c r="S556" i="1" s="1"/>
  <c r="J559" i="1"/>
  <c r="K559" i="1" s="1"/>
  <c r="L559" i="1" s="1"/>
  <c r="M559" i="1" s="1"/>
  <c r="N559" i="1" s="1"/>
  <c r="O559" i="1" s="1"/>
  <c r="P559" i="1" s="1"/>
  <c r="R558" i="1" l="1"/>
  <c r="S558" i="1" s="1"/>
  <c r="R557" i="1"/>
  <c r="S557" i="1" s="1"/>
  <c r="J560" i="1"/>
  <c r="K560" i="1" s="1"/>
  <c r="L560" i="1" s="1"/>
  <c r="M560" i="1" s="1"/>
  <c r="N560" i="1" s="1"/>
  <c r="O560" i="1" s="1"/>
  <c r="P560" i="1" s="1"/>
  <c r="R559" i="1" l="1"/>
  <c r="S559" i="1" s="1"/>
  <c r="J561" i="1"/>
  <c r="K561" i="1" l="1"/>
  <c r="L561" i="1" s="1"/>
  <c r="M561" i="1" s="1"/>
  <c r="N561" i="1" s="1"/>
  <c r="O561" i="1" s="1"/>
  <c r="P561" i="1" s="1"/>
  <c r="R560" i="1"/>
  <c r="S560" i="1" s="1"/>
  <c r="J562" i="1"/>
  <c r="K562" i="1" l="1"/>
  <c r="L562" i="1" s="1"/>
  <c r="M562" i="1" s="1"/>
  <c r="N562" i="1" s="1"/>
  <c r="O562" i="1" s="1"/>
  <c r="P562" i="1" s="1"/>
  <c r="R561" i="1"/>
  <c r="S561" i="1" s="1"/>
  <c r="J563" i="1"/>
  <c r="K563" i="1" s="1"/>
  <c r="L563" i="1" s="1"/>
  <c r="M563" i="1" s="1"/>
  <c r="N563" i="1" s="1"/>
  <c r="O563" i="1" s="1"/>
  <c r="P563" i="1" s="1"/>
  <c r="R562" i="1" l="1"/>
  <c r="S562" i="1" s="1"/>
  <c r="J564" i="1"/>
  <c r="K564" i="1" s="1"/>
  <c r="L564" i="1" s="1"/>
  <c r="M564" i="1" s="1"/>
  <c r="N564" i="1" s="1"/>
  <c r="O564" i="1" s="1"/>
  <c r="P564" i="1" s="1"/>
  <c r="R563" i="1" l="1"/>
  <c r="S563" i="1" s="1"/>
  <c r="J565" i="1"/>
  <c r="K565" i="1" s="1"/>
  <c r="L565" i="1" s="1"/>
  <c r="M565" i="1" s="1"/>
  <c r="N565" i="1" s="1"/>
  <c r="O565" i="1" s="1"/>
  <c r="P565" i="1" s="1"/>
  <c r="R564" i="1" l="1"/>
  <c r="S564" i="1" s="1"/>
  <c r="J566" i="1"/>
  <c r="K566" i="1" s="1"/>
  <c r="L566" i="1" s="1"/>
  <c r="M566" i="1" s="1"/>
  <c r="N566" i="1" s="1"/>
  <c r="O566" i="1" s="1"/>
  <c r="P566" i="1" s="1"/>
  <c r="R565" i="1" l="1"/>
  <c r="S565" i="1" s="1"/>
  <c r="J567" i="1"/>
  <c r="K567" i="1" s="1"/>
  <c r="L567" i="1" s="1"/>
  <c r="M567" i="1" s="1"/>
  <c r="N567" i="1" s="1"/>
  <c r="O567" i="1" s="1"/>
  <c r="P567" i="1" s="1"/>
  <c r="R566" i="1" l="1"/>
  <c r="S566" i="1" s="1"/>
  <c r="J568" i="1"/>
  <c r="K568" i="1" s="1"/>
  <c r="L568" i="1" s="1"/>
  <c r="M568" i="1" s="1"/>
  <c r="N568" i="1" s="1"/>
  <c r="O568" i="1" s="1"/>
  <c r="P568" i="1" s="1"/>
  <c r="R567" i="1" l="1"/>
  <c r="S567" i="1" s="1"/>
  <c r="J569" i="1"/>
  <c r="K569" i="1" s="1"/>
  <c r="L569" i="1" s="1"/>
  <c r="M569" i="1" s="1"/>
  <c r="N569" i="1" s="1"/>
  <c r="O569" i="1" s="1"/>
  <c r="P569" i="1" s="1"/>
  <c r="R568" i="1" l="1"/>
  <c r="S568" i="1" s="1"/>
  <c r="J570" i="1"/>
  <c r="K570" i="1" s="1"/>
  <c r="L570" i="1" s="1"/>
  <c r="M570" i="1" s="1"/>
  <c r="N570" i="1" s="1"/>
  <c r="O570" i="1" s="1"/>
  <c r="P570" i="1" s="1"/>
  <c r="R569" i="1" l="1"/>
  <c r="S569" i="1" s="1"/>
  <c r="J571" i="1"/>
  <c r="K571" i="1" s="1"/>
  <c r="L571" i="1" s="1"/>
  <c r="M571" i="1" s="1"/>
  <c r="N571" i="1" s="1"/>
  <c r="O571" i="1" s="1"/>
  <c r="P571" i="1" s="1"/>
  <c r="R570" i="1" l="1"/>
  <c r="S570" i="1" s="1"/>
  <c r="J572" i="1"/>
  <c r="K572" i="1" s="1"/>
  <c r="L572" i="1" s="1"/>
  <c r="M572" i="1" s="1"/>
  <c r="N572" i="1" s="1"/>
  <c r="O572" i="1" s="1"/>
  <c r="P572" i="1" s="1"/>
  <c r="R571" i="1" l="1"/>
  <c r="S571" i="1" s="1"/>
  <c r="J573" i="1"/>
  <c r="K573" i="1" s="1"/>
  <c r="L573" i="1" l="1"/>
  <c r="M573" i="1" s="1"/>
  <c r="N573" i="1" s="1"/>
  <c r="O573" i="1" s="1"/>
  <c r="P573" i="1" s="1"/>
  <c r="R572" i="1"/>
  <c r="S572" i="1" s="1"/>
  <c r="J574" i="1"/>
  <c r="K574" i="1" s="1"/>
  <c r="L574" i="1" s="1"/>
  <c r="M574" i="1" s="1"/>
  <c r="N574" i="1" s="1"/>
  <c r="O574" i="1" s="1"/>
  <c r="P574" i="1" s="1"/>
  <c r="R573" i="1" l="1"/>
  <c r="S573" i="1" s="1"/>
  <c r="J575" i="1"/>
  <c r="K575" i="1" s="1"/>
  <c r="L575" i="1" s="1"/>
  <c r="M575" i="1" s="1"/>
  <c r="N575" i="1" s="1"/>
  <c r="O575" i="1" s="1"/>
  <c r="P575" i="1" s="1"/>
  <c r="R575" i="1" l="1"/>
  <c r="S575" i="1" s="1"/>
  <c r="R574" i="1"/>
  <c r="S574" i="1" s="1"/>
  <c r="J576" i="1"/>
  <c r="K576" i="1" l="1"/>
  <c r="L576" i="1" s="1"/>
  <c r="M576" i="1" s="1"/>
  <c r="N576" i="1" s="1"/>
  <c r="O576" i="1" s="1"/>
  <c r="P576" i="1" s="1"/>
  <c r="J577" i="1"/>
  <c r="K577" i="1" s="1"/>
  <c r="L577" i="1" s="1"/>
  <c r="M577" i="1" s="1"/>
  <c r="N577" i="1" s="1"/>
  <c r="O577" i="1" s="1"/>
  <c r="P577" i="1" s="1"/>
  <c r="R576" i="1" l="1"/>
  <c r="S576" i="1" s="1"/>
  <c r="J578" i="1"/>
  <c r="K578" i="1" s="1"/>
  <c r="L578" i="1" s="1"/>
  <c r="M578" i="1" s="1"/>
  <c r="N578" i="1" s="1"/>
  <c r="O578" i="1" s="1"/>
  <c r="P578" i="1" s="1"/>
  <c r="R577" i="1" l="1"/>
  <c r="S577" i="1" s="1"/>
  <c r="J579" i="1"/>
  <c r="K579" i="1" s="1"/>
  <c r="L579" i="1" s="1"/>
  <c r="M579" i="1" s="1"/>
  <c r="N579" i="1" s="1"/>
  <c r="O579" i="1" s="1"/>
  <c r="P579" i="1" s="1"/>
  <c r="R578" i="1" l="1"/>
  <c r="S578" i="1" s="1"/>
  <c r="J580" i="1"/>
  <c r="K580" i="1" s="1"/>
  <c r="L580" i="1" s="1"/>
  <c r="M580" i="1" s="1"/>
  <c r="N580" i="1" s="1"/>
  <c r="O580" i="1" s="1"/>
  <c r="P580" i="1" s="1"/>
  <c r="R579" i="1" l="1"/>
  <c r="S579" i="1" s="1"/>
  <c r="J581" i="1"/>
  <c r="K581" i="1" s="1"/>
  <c r="L581" i="1" s="1"/>
  <c r="M581" i="1" s="1"/>
  <c r="N581" i="1" s="1"/>
  <c r="O581" i="1" s="1"/>
  <c r="P581" i="1" s="1"/>
  <c r="R580" i="1" l="1"/>
  <c r="S580" i="1" s="1"/>
  <c r="J582" i="1"/>
  <c r="K582" i="1" s="1"/>
  <c r="L582" i="1" s="1"/>
  <c r="M582" i="1" s="1"/>
  <c r="N582" i="1" s="1"/>
  <c r="O582" i="1" s="1"/>
  <c r="P582" i="1" s="1"/>
  <c r="R581" i="1" l="1"/>
  <c r="S581" i="1" s="1"/>
  <c r="J583" i="1"/>
  <c r="K583" i="1" s="1"/>
  <c r="L583" i="1" l="1"/>
  <c r="M583" i="1" s="1"/>
  <c r="N583" i="1" s="1"/>
  <c r="O583" i="1" s="1"/>
  <c r="P583" i="1" s="1"/>
  <c r="R582" i="1"/>
  <c r="S582" i="1" s="1"/>
  <c r="J584" i="1"/>
  <c r="K584" i="1" s="1"/>
  <c r="L584" i="1" s="1"/>
  <c r="M584" i="1" s="1"/>
  <c r="N584" i="1" s="1"/>
  <c r="O584" i="1" s="1"/>
  <c r="P584" i="1" s="1"/>
  <c r="R583" i="1" l="1"/>
  <c r="S583" i="1" s="1"/>
  <c r="J585" i="1"/>
  <c r="K585" i="1" s="1"/>
  <c r="L585" i="1" s="1"/>
  <c r="M585" i="1" s="1"/>
  <c r="N585" i="1" s="1"/>
  <c r="O585" i="1" s="1"/>
  <c r="P585" i="1" s="1"/>
  <c r="R584" i="1" l="1"/>
  <c r="S584" i="1" s="1"/>
  <c r="J586" i="1"/>
  <c r="K586" i="1" s="1"/>
  <c r="L586" i="1" s="1"/>
  <c r="M586" i="1" s="1"/>
  <c r="N586" i="1" s="1"/>
  <c r="O586" i="1" s="1"/>
  <c r="P586" i="1" s="1"/>
  <c r="R585" i="1" l="1"/>
  <c r="S585" i="1" s="1"/>
  <c r="J587" i="1"/>
  <c r="K587" i="1" l="1"/>
  <c r="L587" i="1" s="1"/>
  <c r="M587" i="1" s="1"/>
  <c r="N587" i="1" s="1"/>
  <c r="O587" i="1" s="1"/>
  <c r="P587" i="1" s="1"/>
  <c r="R586" i="1"/>
  <c r="S586" i="1" s="1"/>
  <c r="J588" i="1"/>
  <c r="K588" i="1" l="1"/>
  <c r="L588" i="1" s="1"/>
  <c r="M588" i="1" s="1"/>
  <c r="N588" i="1" s="1"/>
  <c r="O588" i="1" s="1"/>
  <c r="P588" i="1" s="1"/>
  <c r="R587" i="1"/>
  <c r="S587" i="1" s="1"/>
  <c r="J589" i="1"/>
  <c r="K589" i="1" s="1"/>
  <c r="L589" i="1" s="1"/>
  <c r="M589" i="1" s="1"/>
  <c r="N589" i="1" s="1"/>
  <c r="O589" i="1" s="1"/>
  <c r="P589" i="1" s="1"/>
  <c r="R588" i="1" l="1"/>
  <c r="S588" i="1" s="1"/>
  <c r="J590" i="1"/>
  <c r="K590" i="1" s="1"/>
  <c r="L590" i="1" s="1"/>
  <c r="M590" i="1" s="1"/>
  <c r="N590" i="1" s="1"/>
  <c r="O590" i="1" s="1"/>
  <c r="P590" i="1" s="1"/>
  <c r="R589" i="1" l="1"/>
  <c r="S589" i="1" s="1"/>
  <c r="J591" i="1"/>
  <c r="K591" i="1" s="1"/>
  <c r="L591" i="1" s="1"/>
  <c r="M591" i="1" s="1"/>
  <c r="N591" i="1" s="1"/>
  <c r="O591" i="1" s="1"/>
  <c r="P591" i="1" s="1"/>
  <c r="R590" i="1" l="1"/>
  <c r="S590" i="1" s="1"/>
  <c r="J592" i="1"/>
  <c r="K592" i="1" s="1"/>
  <c r="L592" i="1" s="1"/>
  <c r="M592" i="1" s="1"/>
  <c r="N592" i="1" s="1"/>
  <c r="O592" i="1" s="1"/>
  <c r="P592" i="1" s="1"/>
  <c r="R591" i="1" l="1"/>
  <c r="S591" i="1" s="1"/>
  <c r="J593" i="1"/>
  <c r="K593" i="1" s="1"/>
  <c r="L593" i="1" s="1"/>
  <c r="M593" i="1" s="1"/>
  <c r="N593" i="1" s="1"/>
  <c r="O593" i="1" s="1"/>
  <c r="P593" i="1" s="1"/>
  <c r="R592" i="1" l="1"/>
  <c r="S592" i="1" s="1"/>
  <c r="J594" i="1"/>
  <c r="K594" i="1" s="1"/>
  <c r="L594" i="1" s="1"/>
  <c r="M594" i="1" s="1"/>
  <c r="N594" i="1" s="1"/>
  <c r="O594" i="1" s="1"/>
  <c r="P594" i="1" s="1"/>
  <c r="R593" i="1" l="1"/>
  <c r="S593" i="1" s="1"/>
  <c r="J595" i="1"/>
  <c r="K595" i="1" s="1"/>
  <c r="L595" i="1" s="1"/>
  <c r="M595" i="1" s="1"/>
  <c r="N595" i="1" s="1"/>
  <c r="O595" i="1" s="1"/>
  <c r="P595" i="1" s="1"/>
  <c r="R594" i="1" l="1"/>
  <c r="S594" i="1" s="1"/>
  <c r="J596" i="1"/>
  <c r="K596" i="1" s="1"/>
  <c r="L596" i="1" s="1"/>
  <c r="M596" i="1" s="1"/>
  <c r="N596" i="1" s="1"/>
  <c r="O596" i="1" s="1"/>
  <c r="P596" i="1" s="1"/>
  <c r="R595" i="1" l="1"/>
  <c r="S595" i="1" s="1"/>
  <c r="J597" i="1"/>
  <c r="K597" i="1" s="1"/>
  <c r="L597" i="1" l="1"/>
  <c r="M597" i="1" s="1"/>
  <c r="N597" i="1" s="1"/>
  <c r="O597" i="1" s="1"/>
  <c r="P597" i="1" s="1"/>
  <c r="R596" i="1"/>
  <c r="S596" i="1" s="1"/>
  <c r="J598" i="1"/>
  <c r="K598" i="1" s="1"/>
  <c r="L598" i="1" s="1"/>
  <c r="M598" i="1" s="1"/>
  <c r="N598" i="1" s="1"/>
  <c r="O598" i="1" s="1"/>
  <c r="P598" i="1" s="1"/>
  <c r="J599" i="1" l="1"/>
  <c r="K599" i="1" s="1"/>
  <c r="L599" i="1" s="1"/>
  <c r="M599" i="1" s="1"/>
  <c r="N599" i="1" s="1"/>
  <c r="O599" i="1" s="1"/>
  <c r="P599" i="1" s="1"/>
  <c r="R597" i="1" l="1"/>
  <c r="S597" i="1" s="1"/>
  <c r="J600" i="1"/>
  <c r="K600" i="1" s="1"/>
  <c r="L600" i="1" s="1"/>
  <c r="M600" i="1" s="1"/>
  <c r="N600" i="1" s="1"/>
  <c r="O600" i="1" s="1"/>
  <c r="P600" i="1" s="1"/>
  <c r="R599" i="1" l="1"/>
  <c r="S599" i="1" s="1"/>
  <c r="R598" i="1"/>
  <c r="S598" i="1" s="1"/>
  <c r="J601" i="1"/>
  <c r="K601" i="1" s="1"/>
  <c r="L601" i="1" s="1"/>
  <c r="M601" i="1" s="1"/>
  <c r="N601" i="1" s="1"/>
  <c r="O601" i="1" s="1"/>
  <c r="P601" i="1" s="1"/>
  <c r="R600" i="1" l="1"/>
  <c r="S600" i="1" s="1"/>
  <c r="J602" i="1"/>
  <c r="K602" i="1" l="1"/>
  <c r="L602" i="1" s="1"/>
  <c r="M602" i="1" s="1"/>
  <c r="N602" i="1" s="1"/>
  <c r="O602" i="1" s="1"/>
  <c r="P602" i="1" s="1"/>
  <c r="R601" i="1"/>
  <c r="S601" i="1" s="1"/>
  <c r="J603" i="1"/>
  <c r="K603" i="1" l="1"/>
  <c r="L603" i="1" s="1"/>
  <c r="M603" i="1" s="1"/>
  <c r="N603" i="1" s="1"/>
  <c r="O603" i="1" s="1"/>
  <c r="P603" i="1" s="1"/>
  <c r="R602" i="1"/>
  <c r="S602" i="1" s="1"/>
  <c r="J604" i="1"/>
  <c r="K604" i="1" l="1"/>
  <c r="L604" i="1" s="1"/>
  <c r="M604" i="1" s="1"/>
  <c r="N604" i="1" s="1"/>
  <c r="O604" i="1" s="1"/>
  <c r="P604" i="1" s="1"/>
  <c r="R603" i="1"/>
  <c r="S603" i="1" s="1"/>
  <c r="J605" i="1"/>
  <c r="K605" i="1" s="1"/>
  <c r="L605" i="1" l="1"/>
  <c r="M605" i="1" s="1"/>
  <c r="N605" i="1" s="1"/>
  <c r="O605" i="1" s="1"/>
  <c r="P605" i="1" s="1"/>
  <c r="R604" i="1"/>
  <c r="S604" i="1" s="1"/>
  <c r="J606" i="1"/>
  <c r="K606" i="1" s="1"/>
  <c r="L606" i="1" s="1"/>
  <c r="M606" i="1" s="1"/>
  <c r="N606" i="1" s="1"/>
  <c r="O606" i="1" s="1"/>
  <c r="P606" i="1" s="1"/>
  <c r="J607" i="1" l="1"/>
  <c r="K607" i="1" s="1"/>
  <c r="L607" i="1" s="1"/>
  <c r="M607" i="1" s="1"/>
  <c r="N607" i="1" s="1"/>
  <c r="O607" i="1" s="1"/>
  <c r="P607" i="1" s="1"/>
  <c r="R606" i="1" l="1"/>
  <c r="S606" i="1" s="1"/>
  <c r="R605" i="1"/>
  <c r="S605" i="1" s="1"/>
  <c r="J608" i="1"/>
  <c r="K608" i="1" s="1"/>
  <c r="L608" i="1" s="1"/>
  <c r="M608" i="1" s="1"/>
  <c r="N608" i="1" s="1"/>
  <c r="O608" i="1" s="1"/>
  <c r="P608" i="1" s="1"/>
  <c r="R607" i="1" l="1"/>
  <c r="S607" i="1" s="1"/>
  <c r="J609" i="1"/>
  <c r="K609" i="1" l="1"/>
  <c r="L609" i="1" s="1"/>
  <c r="M609" i="1" s="1"/>
  <c r="N609" i="1" s="1"/>
  <c r="O609" i="1" s="1"/>
  <c r="P609" i="1" s="1"/>
  <c r="R608" i="1"/>
  <c r="S608" i="1" s="1"/>
  <c r="J610" i="1"/>
  <c r="K610" i="1" l="1"/>
  <c r="L610" i="1" s="1"/>
  <c r="M610" i="1" s="1"/>
  <c r="N610" i="1" s="1"/>
  <c r="O610" i="1" s="1"/>
  <c r="P610" i="1" s="1"/>
  <c r="R609" i="1"/>
  <c r="S609" i="1" s="1"/>
  <c r="J611" i="1"/>
  <c r="K611" i="1" l="1"/>
  <c r="L611" i="1" s="1"/>
  <c r="M611" i="1" s="1"/>
  <c r="N611" i="1" s="1"/>
  <c r="O611" i="1" s="1"/>
  <c r="P611" i="1" s="1"/>
  <c r="R610" i="1"/>
  <c r="S610" i="1" s="1"/>
  <c r="J612" i="1"/>
  <c r="K612" i="1" s="1"/>
  <c r="L612" i="1" s="1"/>
  <c r="M612" i="1" s="1"/>
  <c r="N612" i="1" s="1"/>
  <c r="O612" i="1" s="1"/>
  <c r="P612" i="1" s="1"/>
  <c r="R611" i="1" l="1"/>
  <c r="S611" i="1" s="1"/>
  <c r="J613" i="1"/>
  <c r="K613" i="1" s="1"/>
  <c r="L613" i="1" s="1"/>
  <c r="M613" i="1" s="1"/>
  <c r="N613" i="1" s="1"/>
  <c r="O613" i="1" s="1"/>
  <c r="P613" i="1" s="1"/>
  <c r="R612" i="1" l="1"/>
  <c r="S612" i="1" s="1"/>
  <c r="J614" i="1"/>
  <c r="K614" i="1" s="1"/>
  <c r="L614" i="1" s="1"/>
  <c r="M614" i="1" s="1"/>
  <c r="N614" i="1" s="1"/>
  <c r="O614" i="1" s="1"/>
  <c r="P614" i="1" s="1"/>
  <c r="R613" i="1" l="1"/>
  <c r="S613" i="1" s="1"/>
  <c r="J615" i="1"/>
  <c r="K615" i="1" s="1"/>
  <c r="L615" i="1" s="1"/>
  <c r="M615" i="1" s="1"/>
  <c r="N615" i="1" s="1"/>
  <c r="O615" i="1" s="1"/>
  <c r="P615" i="1" s="1"/>
  <c r="R614" i="1" l="1"/>
  <c r="S614" i="1" s="1"/>
  <c r="J616" i="1"/>
  <c r="K616" i="1" s="1"/>
  <c r="L616" i="1" s="1"/>
  <c r="M616" i="1" s="1"/>
  <c r="N616" i="1" s="1"/>
  <c r="O616" i="1" s="1"/>
  <c r="P616" i="1" s="1"/>
  <c r="R615" i="1" l="1"/>
  <c r="S615" i="1" s="1"/>
  <c r="J617" i="1"/>
  <c r="K617" i="1" s="1"/>
  <c r="L617" i="1" s="1"/>
  <c r="M617" i="1" s="1"/>
  <c r="N617" i="1" s="1"/>
  <c r="O617" i="1" s="1"/>
  <c r="P617" i="1" s="1"/>
  <c r="R616" i="1" l="1"/>
  <c r="S616" i="1" s="1"/>
  <c r="J618" i="1"/>
  <c r="K618" i="1" s="1"/>
  <c r="L618" i="1" s="1"/>
  <c r="M618" i="1" s="1"/>
  <c r="N618" i="1" s="1"/>
  <c r="O618" i="1" s="1"/>
  <c r="P618" i="1" s="1"/>
  <c r="J619" i="1" l="1"/>
  <c r="K619" i="1" s="1"/>
  <c r="L619" i="1" s="1"/>
  <c r="M619" i="1" s="1"/>
  <c r="N619" i="1" s="1"/>
  <c r="O619" i="1" s="1"/>
  <c r="P619" i="1" s="1"/>
  <c r="R618" i="1" l="1"/>
  <c r="S618" i="1" s="1"/>
  <c r="R617" i="1"/>
  <c r="S617" i="1" s="1"/>
  <c r="J620" i="1"/>
  <c r="K620" i="1" l="1"/>
  <c r="L620" i="1" s="1"/>
  <c r="M620" i="1" s="1"/>
  <c r="N620" i="1" s="1"/>
  <c r="O620" i="1" s="1"/>
  <c r="P620" i="1" s="1"/>
  <c r="R619" i="1"/>
  <c r="S619" i="1" s="1"/>
  <c r="J621" i="1"/>
  <c r="K621" i="1" s="1"/>
  <c r="L621" i="1" s="1"/>
  <c r="M621" i="1" s="1"/>
  <c r="N621" i="1" s="1"/>
  <c r="O621" i="1" s="1"/>
  <c r="P621" i="1" s="1"/>
  <c r="R620" i="1" l="1"/>
  <c r="S620" i="1" s="1"/>
  <c r="J622" i="1"/>
  <c r="K622" i="1" l="1"/>
  <c r="L622" i="1" s="1"/>
  <c r="M622" i="1" s="1"/>
  <c r="N622" i="1" s="1"/>
  <c r="O622" i="1" s="1"/>
  <c r="P622" i="1" s="1"/>
  <c r="R621" i="1"/>
  <c r="S621" i="1" s="1"/>
  <c r="J623" i="1"/>
  <c r="K623" i="1" l="1"/>
  <c r="L623" i="1" s="1"/>
  <c r="M623" i="1" s="1"/>
  <c r="N623" i="1" s="1"/>
  <c r="O623" i="1" s="1"/>
  <c r="P623" i="1" s="1"/>
  <c r="R622" i="1"/>
  <c r="S622" i="1" s="1"/>
  <c r="J624" i="1"/>
  <c r="K624" i="1" s="1"/>
  <c r="L624" i="1" s="1"/>
  <c r="M624" i="1" s="1"/>
  <c r="N624" i="1" s="1"/>
  <c r="O624" i="1" s="1"/>
  <c r="P624" i="1" s="1"/>
  <c r="R623" i="1" l="1"/>
  <c r="S623" i="1" s="1"/>
  <c r="J625" i="1"/>
  <c r="K625" i="1" s="1"/>
  <c r="L625" i="1" s="1"/>
  <c r="M625" i="1" s="1"/>
  <c r="N625" i="1" s="1"/>
  <c r="O625" i="1" s="1"/>
  <c r="P625" i="1" s="1"/>
  <c r="R624" i="1" l="1"/>
  <c r="S624" i="1" s="1"/>
  <c r="J626" i="1"/>
  <c r="K626" i="1" s="1"/>
  <c r="L626" i="1" s="1"/>
  <c r="M626" i="1" s="1"/>
  <c r="N626" i="1" s="1"/>
  <c r="O626" i="1" s="1"/>
  <c r="P626" i="1" s="1"/>
  <c r="R625" i="1" l="1"/>
  <c r="S625" i="1" s="1"/>
  <c r="J627" i="1"/>
  <c r="K627" i="1" s="1"/>
  <c r="L627" i="1" s="1"/>
  <c r="M627" i="1" s="1"/>
  <c r="N627" i="1" s="1"/>
  <c r="O627" i="1" s="1"/>
  <c r="P627" i="1" s="1"/>
  <c r="R626" i="1" l="1"/>
  <c r="S626" i="1" s="1"/>
  <c r="J628" i="1"/>
  <c r="K628" i="1" s="1"/>
  <c r="L628" i="1" s="1"/>
  <c r="M628" i="1" s="1"/>
  <c r="N628" i="1" s="1"/>
  <c r="O628" i="1" s="1"/>
  <c r="P628" i="1" s="1"/>
  <c r="R627" i="1" l="1"/>
  <c r="S627" i="1" s="1"/>
  <c r="J629" i="1"/>
  <c r="K629" i="1" s="1"/>
  <c r="L629" i="1" l="1"/>
  <c r="M629" i="1" s="1"/>
  <c r="N629" i="1" s="1"/>
  <c r="O629" i="1" s="1"/>
  <c r="P629" i="1" s="1"/>
  <c r="R628" i="1"/>
  <c r="S628" i="1" s="1"/>
  <c r="J630" i="1"/>
  <c r="K630" i="1" s="1"/>
  <c r="L630" i="1" s="1"/>
  <c r="M630" i="1" s="1"/>
  <c r="N630" i="1" s="1"/>
  <c r="O630" i="1" s="1"/>
  <c r="P630" i="1" s="1"/>
  <c r="J631" i="1" l="1"/>
  <c r="K631" i="1" s="1"/>
  <c r="L631" i="1" s="1"/>
  <c r="M631" i="1" s="1"/>
  <c r="N631" i="1" s="1"/>
  <c r="O631" i="1" s="1"/>
  <c r="P631" i="1" s="1"/>
  <c r="R629" i="1" l="1"/>
  <c r="S629" i="1" s="1"/>
  <c r="J632" i="1"/>
  <c r="K632" i="1" s="1"/>
  <c r="L632" i="1" s="1"/>
  <c r="M632" i="1" s="1"/>
  <c r="N632" i="1" s="1"/>
  <c r="O632" i="1" s="1"/>
  <c r="P632" i="1" s="1"/>
  <c r="R630" i="1" l="1"/>
  <c r="S630" i="1" s="1"/>
  <c r="R631" i="1"/>
  <c r="S631" i="1" s="1"/>
  <c r="J633" i="1"/>
  <c r="K633" i="1" s="1"/>
  <c r="L633" i="1" s="1"/>
  <c r="M633" i="1" s="1"/>
  <c r="N633" i="1" s="1"/>
  <c r="O633" i="1" s="1"/>
  <c r="P633" i="1" s="1"/>
  <c r="R632" i="1" l="1"/>
  <c r="S632" i="1" s="1"/>
  <c r="J634" i="1"/>
  <c r="K634" i="1" s="1"/>
  <c r="L634" i="1" s="1"/>
  <c r="M634" i="1" s="1"/>
  <c r="N634" i="1" s="1"/>
  <c r="O634" i="1" s="1"/>
  <c r="P634" i="1" s="1"/>
  <c r="R633" i="1" l="1"/>
  <c r="S633" i="1" s="1"/>
  <c r="J635" i="1"/>
  <c r="K635" i="1" s="1"/>
  <c r="L635" i="1" s="1"/>
  <c r="M635" i="1" s="1"/>
  <c r="N635" i="1" s="1"/>
  <c r="O635" i="1" s="1"/>
  <c r="P635" i="1" s="1"/>
  <c r="R634" i="1" l="1"/>
  <c r="S634" i="1" s="1"/>
  <c r="J636" i="1"/>
  <c r="K636" i="1" s="1"/>
  <c r="L636" i="1" s="1"/>
  <c r="M636" i="1" s="1"/>
  <c r="N636" i="1" s="1"/>
  <c r="O636" i="1" s="1"/>
  <c r="P636" i="1" s="1"/>
  <c r="R635" i="1" l="1"/>
  <c r="S635" i="1" s="1"/>
  <c r="J637" i="1"/>
  <c r="K637" i="1" s="1"/>
  <c r="L637" i="1" l="1"/>
  <c r="M637" i="1" s="1"/>
  <c r="N637" i="1" s="1"/>
  <c r="O637" i="1" s="1"/>
  <c r="P637" i="1" s="1"/>
  <c r="R636" i="1"/>
  <c r="S636" i="1" s="1"/>
  <c r="J638" i="1"/>
  <c r="K638" i="1" s="1"/>
  <c r="L638" i="1" s="1"/>
  <c r="M638" i="1" s="1"/>
  <c r="N638" i="1" s="1"/>
  <c r="O638" i="1" s="1"/>
  <c r="P638" i="1" s="1"/>
  <c r="J639" i="1" l="1"/>
  <c r="K639" i="1" s="1"/>
  <c r="L639" i="1" s="1"/>
  <c r="M639" i="1" s="1"/>
  <c r="N639" i="1" s="1"/>
  <c r="O639" i="1" s="1"/>
  <c r="P639" i="1" s="1"/>
  <c r="R637" i="1" l="1"/>
  <c r="S637" i="1" s="1"/>
  <c r="J640" i="1"/>
  <c r="K640" i="1" s="1"/>
  <c r="L640" i="1" s="1"/>
  <c r="M640" i="1" s="1"/>
  <c r="N640" i="1" s="1"/>
  <c r="O640" i="1" s="1"/>
  <c r="P640" i="1" s="1"/>
  <c r="R639" i="1" l="1"/>
  <c r="S639" i="1" s="1"/>
  <c r="R638" i="1"/>
  <c r="S638" i="1" s="1"/>
  <c r="J641" i="1"/>
  <c r="K641" i="1" s="1"/>
  <c r="L641" i="1" s="1"/>
  <c r="M641" i="1" s="1"/>
  <c r="N641" i="1" s="1"/>
  <c r="O641" i="1" s="1"/>
  <c r="P641" i="1" s="1"/>
  <c r="R640" i="1" l="1"/>
  <c r="S640" i="1" s="1"/>
  <c r="J642" i="1"/>
  <c r="K642" i="1" s="1"/>
  <c r="L642" i="1" s="1"/>
  <c r="M642" i="1" s="1"/>
  <c r="N642" i="1" s="1"/>
  <c r="O642" i="1" s="1"/>
  <c r="P642" i="1" s="1"/>
  <c r="R641" i="1" l="1"/>
  <c r="S641" i="1" s="1"/>
  <c r="J643" i="1"/>
  <c r="K643" i="1" s="1"/>
  <c r="L643" i="1" l="1"/>
  <c r="M643" i="1" s="1"/>
  <c r="N643" i="1" s="1"/>
  <c r="O643" i="1" s="1"/>
  <c r="P643" i="1" s="1"/>
  <c r="J644" i="1"/>
  <c r="K644" i="1" s="1"/>
  <c r="L644" i="1" s="1"/>
  <c r="M644" i="1" s="1"/>
  <c r="N644" i="1" s="1"/>
  <c r="O644" i="1" s="1"/>
  <c r="P644" i="1" s="1"/>
  <c r="R642" i="1" l="1"/>
  <c r="S642" i="1" s="1"/>
  <c r="J645" i="1"/>
  <c r="K645" i="1" s="1"/>
  <c r="L645" i="1" s="1"/>
  <c r="M645" i="1" s="1"/>
  <c r="N645" i="1" s="1"/>
  <c r="O645" i="1" s="1"/>
  <c r="P645" i="1" s="1"/>
  <c r="R643" i="1" l="1"/>
  <c r="S643" i="1" s="1"/>
  <c r="J646" i="1"/>
  <c r="K646" i="1" s="1"/>
  <c r="L646" i="1" s="1"/>
  <c r="M646" i="1" s="1"/>
  <c r="N646" i="1" s="1"/>
  <c r="O646" i="1" s="1"/>
  <c r="P646" i="1" s="1"/>
  <c r="R644" i="1" l="1"/>
  <c r="S644" i="1" s="1"/>
  <c r="J647" i="1"/>
  <c r="K647" i="1" s="1"/>
  <c r="L647" i="1" l="1"/>
  <c r="M647" i="1" s="1"/>
  <c r="N647" i="1" s="1"/>
  <c r="O647" i="1" s="1"/>
  <c r="P647" i="1" s="1"/>
  <c r="R645" i="1"/>
  <c r="S645" i="1" s="1"/>
  <c r="J648" i="1"/>
  <c r="K648" i="1" s="1"/>
  <c r="L648" i="1" s="1"/>
  <c r="M648" i="1" s="1"/>
  <c r="N648" i="1" s="1"/>
  <c r="O648" i="1" s="1"/>
  <c r="P648" i="1" s="1"/>
  <c r="R647" i="1" l="1"/>
  <c r="S647" i="1" s="1"/>
  <c r="R646" i="1"/>
  <c r="S646" i="1" s="1"/>
  <c r="J649" i="1"/>
  <c r="K649" i="1" s="1"/>
  <c r="L649" i="1" s="1"/>
  <c r="M649" i="1" s="1"/>
  <c r="N649" i="1" s="1"/>
  <c r="O649" i="1" s="1"/>
  <c r="P649" i="1" s="1"/>
  <c r="R648" i="1" l="1"/>
  <c r="S648" i="1" s="1"/>
  <c r="J650" i="1"/>
  <c r="K650" i="1" s="1"/>
  <c r="L650" i="1" s="1"/>
  <c r="M650" i="1" s="1"/>
  <c r="N650" i="1" s="1"/>
  <c r="O650" i="1" s="1"/>
  <c r="P650" i="1" s="1"/>
  <c r="R649" i="1" l="1"/>
  <c r="S649" i="1" s="1"/>
  <c r="J651" i="1"/>
  <c r="K651" i="1" s="1"/>
  <c r="L651" i="1" s="1"/>
  <c r="M651" i="1" s="1"/>
  <c r="N651" i="1" s="1"/>
  <c r="O651" i="1" s="1"/>
  <c r="P651" i="1" s="1"/>
  <c r="R650" i="1" l="1"/>
  <c r="S650" i="1" s="1"/>
  <c r="J652" i="1"/>
  <c r="K652" i="1" s="1"/>
  <c r="L652" i="1" s="1"/>
  <c r="M652" i="1" s="1"/>
  <c r="N652" i="1" s="1"/>
  <c r="O652" i="1" s="1"/>
  <c r="P652" i="1" s="1"/>
  <c r="R651" i="1" l="1"/>
  <c r="S651" i="1" s="1"/>
  <c r="J653" i="1"/>
  <c r="K653" i="1" s="1"/>
  <c r="L653" i="1" s="1"/>
  <c r="M653" i="1" s="1"/>
  <c r="N653" i="1" s="1"/>
  <c r="O653" i="1" s="1"/>
  <c r="P653" i="1" s="1"/>
  <c r="R652" i="1" l="1"/>
  <c r="S652" i="1" s="1"/>
  <c r="J654" i="1"/>
  <c r="K654" i="1" s="1"/>
  <c r="L654" i="1" s="1"/>
  <c r="M654" i="1" s="1"/>
  <c r="N654" i="1" s="1"/>
  <c r="O654" i="1" s="1"/>
  <c r="P654" i="1" s="1"/>
  <c r="R653" i="1" l="1"/>
  <c r="S653" i="1" s="1"/>
  <c r="J655" i="1"/>
  <c r="K655" i="1" s="1"/>
  <c r="L655" i="1" s="1"/>
  <c r="M655" i="1" s="1"/>
  <c r="N655" i="1" s="1"/>
  <c r="O655" i="1" s="1"/>
  <c r="P655" i="1" s="1"/>
  <c r="R654" i="1" l="1"/>
  <c r="S654" i="1" s="1"/>
  <c r="J656" i="1"/>
  <c r="K656" i="1" s="1"/>
  <c r="L656" i="1" s="1"/>
  <c r="M656" i="1" s="1"/>
  <c r="N656" i="1" s="1"/>
  <c r="O656" i="1" s="1"/>
  <c r="P656" i="1" s="1"/>
  <c r="R655" i="1" l="1"/>
  <c r="S655" i="1" s="1"/>
  <c r="J657" i="1"/>
  <c r="K657" i="1" s="1"/>
  <c r="L657" i="1" l="1"/>
  <c r="M657" i="1" s="1"/>
  <c r="N657" i="1" s="1"/>
  <c r="O657" i="1" s="1"/>
  <c r="P657" i="1" s="1"/>
  <c r="R656" i="1"/>
  <c r="S656" i="1" s="1"/>
  <c r="J658" i="1"/>
  <c r="K658" i="1" s="1"/>
  <c r="L658" i="1" s="1"/>
  <c r="M658" i="1" s="1"/>
  <c r="N658" i="1" s="1"/>
  <c r="O658" i="1" s="1"/>
  <c r="P658" i="1" s="1"/>
  <c r="J659" i="1" l="1"/>
  <c r="K659" i="1" s="1"/>
  <c r="L659" i="1" s="1"/>
  <c r="M659" i="1" s="1"/>
  <c r="N659" i="1" s="1"/>
  <c r="O659" i="1" s="1"/>
  <c r="P659" i="1" s="1"/>
  <c r="R658" i="1" l="1"/>
  <c r="S658" i="1" s="1"/>
  <c r="R657" i="1"/>
  <c r="S657" i="1" s="1"/>
  <c r="J660" i="1"/>
  <c r="K660" i="1" s="1"/>
  <c r="L660" i="1" s="1"/>
  <c r="M660" i="1" s="1"/>
  <c r="N660" i="1" s="1"/>
  <c r="O660" i="1" s="1"/>
  <c r="P660" i="1" s="1"/>
  <c r="R659" i="1" l="1"/>
  <c r="S659" i="1" s="1"/>
  <c r="J661" i="1"/>
  <c r="K661" i="1" s="1"/>
  <c r="L661" i="1" s="1"/>
  <c r="M661" i="1" s="1"/>
  <c r="N661" i="1" s="1"/>
  <c r="O661" i="1" s="1"/>
  <c r="P661" i="1" s="1"/>
  <c r="R660" i="1" l="1"/>
  <c r="S660" i="1" s="1"/>
  <c r="J662" i="1"/>
  <c r="K662" i="1" s="1"/>
  <c r="L662" i="1" s="1"/>
  <c r="M662" i="1" s="1"/>
  <c r="N662" i="1" s="1"/>
  <c r="O662" i="1" s="1"/>
  <c r="P662" i="1" s="1"/>
  <c r="R661" i="1" l="1"/>
  <c r="S661" i="1" s="1"/>
  <c r="J663" i="1"/>
  <c r="K663" i="1" s="1"/>
  <c r="L663" i="1" s="1"/>
  <c r="M663" i="1" s="1"/>
  <c r="N663" i="1" s="1"/>
  <c r="O663" i="1" s="1"/>
  <c r="P663" i="1" s="1"/>
  <c r="R662" i="1" l="1"/>
  <c r="S662" i="1" s="1"/>
  <c r="J664" i="1"/>
  <c r="K664" i="1" s="1"/>
  <c r="L664" i="1" s="1"/>
  <c r="M664" i="1" s="1"/>
  <c r="N664" i="1" s="1"/>
  <c r="O664" i="1" s="1"/>
  <c r="P664" i="1" s="1"/>
  <c r="R663" i="1" l="1"/>
  <c r="S663" i="1" s="1"/>
  <c r="J665" i="1"/>
  <c r="K665" i="1" s="1"/>
  <c r="L665" i="1" s="1"/>
  <c r="M665" i="1" s="1"/>
  <c r="N665" i="1" s="1"/>
  <c r="O665" i="1" s="1"/>
  <c r="P665" i="1" s="1"/>
  <c r="R664" i="1" l="1"/>
  <c r="S664" i="1" s="1"/>
  <c r="J666" i="1"/>
  <c r="K666" i="1" s="1"/>
  <c r="L666" i="1" s="1"/>
  <c r="M666" i="1" s="1"/>
  <c r="N666" i="1" s="1"/>
  <c r="O666" i="1" s="1"/>
  <c r="P666" i="1" s="1"/>
  <c r="R665" i="1" l="1"/>
  <c r="S665" i="1" s="1"/>
  <c r="J667" i="1"/>
  <c r="K667" i="1" s="1"/>
  <c r="L667" i="1" s="1"/>
  <c r="M667" i="1" s="1"/>
  <c r="N667" i="1" s="1"/>
  <c r="O667" i="1" s="1"/>
  <c r="P667" i="1" s="1"/>
  <c r="R666" i="1" l="1"/>
  <c r="S666" i="1" s="1"/>
  <c r="J668" i="1"/>
  <c r="K668" i="1" s="1"/>
  <c r="L668" i="1" s="1"/>
  <c r="M668" i="1" s="1"/>
  <c r="N668" i="1" s="1"/>
  <c r="O668" i="1" s="1"/>
  <c r="P668" i="1" s="1"/>
  <c r="R667" i="1" l="1"/>
  <c r="S667" i="1" s="1"/>
  <c r="J669" i="1"/>
  <c r="K669" i="1" s="1"/>
  <c r="L669" i="1" s="1"/>
  <c r="M669" i="1" s="1"/>
  <c r="N669" i="1" s="1"/>
  <c r="O669" i="1" s="1"/>
  <c r="P669" i="1" s="1"/>
  <c r="R668" i="1" l="1"/>
  <c r="S668" i="1" s="1"/>
  <c r="J670" i="1"/>
  <c r="K670" i="1" s="1"/>
  <c r="L670" i="1" s="1"/>
  <c r="M670" i="1" s="1"/>
  <c r="N670" i="1" s="1"/>
  <c r="O670" i="1" s="1"/>
  <c r="P670" i="1" s="1"/>
  <c r="R669" i="1" l="1"/>
  <c r="S669" i="1" s="1"/>
  <c r="J671" i="1"/>
  <c r="K671" i="1" s="1"/>
  <c r="L671" i="1" s="1"/>
  <c r="M671" i="1" s="1"/>
  <c r="N671" i="1" s="1"/>
  <c r="O671" i="1" s="1"/>
  <c r="P671" i="1" s="1"/>
  <c r="R670" i="1" l="1"/>
  <c r="S670" i="1" s="1"/>
  <c r="J672" i="1"/>
  <c r="K672" i="1" s="1"/>
  <c r="L672" i="1" s="1"/>
  <c r="M672" i="1" s="1"/>
  <c r="N672" i="1" s="1"/>
  <c r="O672" i="1" s="1"/>
  <c r="P672" i="1" s="1"/>
  <c r="R671" i="1" l="1"/>
  <c r="S671" i="1" s="1"/>
  <c r="J673" i="1"/>
  <c r="K673" i="1" s="1"/>
  <c r="L673" i="1" s="1"/>
  <c r="M673" i="1" s="1"/>
  <c r="N673" i="1" s="1"/>
  <c r="O673" i="1" s="1"/>
  <c r="P673" i="1" s="1"/>
  <c r="R672" i="1" l="1"/>
  <c r="S672" i="1" s="1"/>
  <c r="J674" i="1"/>
  <c r="K674" i="1" s="1"/>
  <c r="L674" i="1" s="1"/>
  <c r="M674" i="1" s="1"/>
  <c r="N674" i="1" s="1"/>
  <c r="O674" i="1" s="1"/>
  <c r="P674" i="1" s="1"/>
  <c r="R673" i="1" l="1"/>
  <c r="S673" i="1" s="1"/>
  <c r="J675" i="1"/>
  <c r="K675" i="1" s="1"/>
  <c r="L675" i="1" s="1"/>
  <c r="M675" i="1" s="1"/>
  <c r="N675" i="1" s="1"/>
  <c r="O675" i="1" s="1"/>
  <c r="P675" i="1" s="1"/>
  <c r="R674" i="1" l="1"/>
  <c r="S674" i="1" s="1"/>
  <c r="J676" i="1"/>
  <c r="K676" i="1" s="1"/>
  <c r="L676" i="1" s="1"/>
  <c r="M676" i="1" s="1"/>
  <c r="N676" i="1" s="1"/>
  <c r="O676" i="1" s="1"/>
  <c r="P676" i="1" s="1"/>
  <c r="R675" i="1" l="1"/>
  <c r="S675" i="1" s="1"/>
  <c r="J677" i="1"/>
  <c r="K677" i="1" s="1"/>
  <c r="L677" i="1" s="1"/>
  <c r="M677" i="1" s="1"/>
  <c r="N677" i="1" s="1"/>
  <c r="O677" i="1" s="1"/>
  <c r="P677" i="1" s="1"/>
  <c r="R676" i="1" l="1"/>
  <c r="S676" i="1" s="1"/>
  <c r="J678" i="1"/>
  <c r="K678" i="1" s="1"/>
  <c r="L678" i="1" s="1"/>
  <c r="M678" i="1" s="1"/>
  <c r="N678" i="1" s="1"/>
  <c r="O678" i="1" s="1"/>
  <c r="P678" i="1" s="1"/>
  <c r="J679" i="1" l="1"/>
  <c r="K679" i="1" s="1"/>
  <c r="L679" i="1" s="1"/>
  <c r="M679" i="1" s="1"/>
  <c r="N679" i="1" s="1"/>
  <c r="O679" i="1" s="1"/>
  <c r="P679" i="1" s="1"/>
  <c r="R677" i="1" l="1"/>
  <c r="S677" i="1" s="1"/>
  <c r="J680" i="1"/>
  <c r="K680" i="1" s="1"/>
  <c r="L680" i="1" s="1"/>
  <c r="M680" i="1" s="1"/>
  <c r="N680" i="1" s="1"/>
  <c r="O680" i="1" s="1"/>
  <c r="P680" i="1" s="1"/>
  <c r="R678" i="1" l="1"/>
  <c r="S678" i="1" s="1"/>
  <c r="J681" i="1"/>
  <c r="K681" i="1" s="1"/>
  <c r="L681" i="1" s="1"/>
  <c r="M681" i="1" s="1"/>
  <c r="N681" i="1" s="1"/>
  <c r="O681" i="1" s="1"/>
  <c r="P681" i="1" s="1"/>
  <c r="R679" i="1" l="1"/>
  <c r="S679" i="1" s="1"/>
  <c r="R680" i="1"/>
  <c r="S680" i="1" s="1"/>
  <c r="J682" i="1"/>
  <c r="K682" i="1" s="1"/>
  <c r="L682" i="1" s="1"/>
  <c r="M682" i="1" s="1"/>
  <c r="N682" i="1" s="1"/>
  <c r="O682" i="1" s="1"/>
  <c r="P682" i="1" s="1"/>
  <c r="J683" i="1" l="1"/>
  <c r="K683" i="1" s="1"/>
  <c r="L683" i="1" s="1"/>
  <c r="M683" i="1" s="1"/>
  <c r="N683" i="1" s="1"/>
  <c r="O683" i="1" s="1"/>
  <c r="P683" i="1" s="1"/>
  <c r="R681" i="1" l="1"/>
  <c r="S681" i="1" s="1"/>
  <c r="J684" i="1"/>
  <c r="K684" i="1" s="1"/>
  <c r="L684" i="1" s="1"/>
  <c r="M684" i="1" s="1"/>
  <c r="N684" i="1" s="1"/>
  <c r="O684" i="1" s="1"/>
  <c r="P684" i="1" s="1"/>
  <c r="R682" i="1" l="1"/>
  <c r="S682" i="1" s="1"/>
  <c r="R683" i="1"/>
  <c r="S683" i="1" s="1"/>
  <c r="J685" i="1"/>
  <c r="K685" i="1" s="1"/>
  <c r="L685" i="1" s="1"/>
  <c r="M685" i="1" s="1"/>
  <c r="N685" i="1" s="1"/>
  <c r="O685" i="1" s="1"/>
  <c r="P685" i="1" s="1"/>
  <c r="R684" i="1" l="1"/>
  <c r="S684" i="1" s="1"/>
  <c r="J686" i="1"/>
  <c r="K686" i="1" s="1"/>
  <c r="L686" i="1" s="1"/>
  <c r="M686" i="1" s="1"/>
  <c r="N686" i="1" s="1"/>
  <c r="O686" i="1" s="1"/>
  <c r="P686" i="1" s="1"/>
  <c r="R685" i="1" l="1"/>
  <c r="S685" i="1" s="1"/>
  <c r="J687" i="1"/>
  <c r="K687" i="1" s="1"/>
  <c r="L687" i="1" s="1"/>
  <c r="M687" i="1" s="1"/>
  <c r="N687" i="1" s="1"/>
  <c r="O687" i="1" s="1"/>
  <c r="P687" i="1" s="1"/>
  <c r="R686" i="1" l="1"/>
  <c r="S686" i="1" s="1"/>
  <c r="J688" i="1"/>
  <c r="K688" i="1" s="1"/>
  <c r="L688" i="1" l="1"/>
  <c r="M688" i="1" s="1"/>
  <c r="N688" i="1" s="1"/>
  <c r="O688" i="1" s="1"/>
  <c r="P688" i="1" s="1"/>
  <c r="R687" i="1"/>
  <c r="S687" i="1" s="1"/>
  <c r="J689" i="1"/>
  <c r="K689" i="1" s="1"/>
  <c r="L689" i="1" s="1"/>
  <c r="M689" i="1" s="1"/>
  <c r="N689" i="1" s="1"/>
  <c r="O689" i="1" s="1"/>
  <c r="P689" i="1" s="1"/>
  <c r="R688" i="1" l="1"/>
  <c r="S688" i="1" s="1"/>
  <c r="J690" i="1"/>
  <c r="K690" i="1" s="1"/>
  <c r="L690" i="1" s="1"/>
  <c r="M690" i="1" s="1"/>
  <c r="N690" i="1" s="1"/>
  <c r="O690" i="1" s="1"/>
  <c r="P690" i="1" s="1"/>
  <c r="R689" i="1" l="1"/>
  <c r="S689" i="1" s="1"/>
  <c r="J691" i="1"/>
  <c r="K691" i="1" s="1"/>
  <c r="L691" i="1" l="1"/>
  <c r="M691" i="1" s="1"/>
  <c r="N691" i="1" s="1"/>
  <c r="O691" i="1" s="1"/>
  <c r="P691" i="1" s="1"/>
  <c r="R690" i="1"/>
  <c r="S690" i="1" s="1"/>
  <c r="J692" i="1"/>
  <c r="K692" i="1" s="1"/>
  <c r="L692" i="1" s="1"/>
  <c r="M692" i="1" s="1"/>
  <c r="N692" i="1" s="1"/>
  <c r="O692" i="1" s="1"/>
  <c r="P692" i="1" s="1"/>
  <c r="R691" i="1" l="1"/>
  <c r="S691" i="1" s="1"/>
  <c r="J693" i="1"/>
  <c r="K693" i="1" s="1"/>
  <c r="L693" i="1" s="1"/>
  <c r="M693" i="1" s="1"/>
  <c r="N693" i="1" s="1"/>
  <c r="O693" i="1" s="1"/>
  <c r="P693" i="1" s="1"/>
  <c r="R692" i="1" l="1"/>
  <c r="S692" i="1" s="1"/>
  <c r="J694" i="1"/>
  <c r="K694" i="1" s="1"/>
  <c r="L694" i="1" s="1"/>
  <c r="M694" i="1" s="1"/>
  <c r="N694" i="1" s="1"/>
  <c r="O694" i="1" s="1"/>
  <c r="P694" i="1" s="1"/>
  <c r="R693" i="1" l="1"/>
  <c r="S693" i="1" s="1"/>
  <c r="J695" i="1"/>
  <c r="K695" i="1" s="1"/>
  <c r="L695" i="1" s="1"/>
  <c r="M695" i="1" s="1"/>
  <c r="N695" i="1" s="1"/>
  <c r="O695" i="1" s="1"/>
  <c r="P695" i="1" s="1"/>
  <c r="R694" i="1" l="1"/>
  <c r="S694" i="1" s="1"/>
  <c r="J696" i="1"/>
  <c r="K696" i="1" s="1"/>
  <c r="L696" i="1" s="1"/>
  <c r="M696" i="1" s="1"/>
  <c r="N696" i="1" s="1"/>
  <c r="O696" i="1" s="1"/>
  <c r="P696" i="1" s="1"/>
  <c r="R695" i="1" l="1"/>
  <c r="S695" i="1" s="1"/>
  <c r="J697" i="1"/>
  <c r="K697" i="1" l="1"/>
  <c r="L697" i="1" s="1"/>
  <c r="M697" i="1" s="1"/>
  <c r="N697" i="1" s="1"/>
  <c r="O697" i="1" s="1"/>
  <c r="P697" i="1" s="1"/>
  <c r="R696" i="1"/>
  <c r="S696" i="1" s="1"/>
  <c r="J698" i="1"/>
  <c r="K698" i="1" l="1"/>
  <c r="L698" i="1" s="1"/>
  <c r="M698" i="1" s="1"/>
  <c r="N698" i="1" s="1"/>
  <c r="O698" i="1" s="1"/>
  <c r="P698" i="1" s="1"/>
  <c r="R697" i="1"/>
  <c r="S697" i="1" s="1"/>
  <c r="J699" i="1"/>
  <c r="K699" i="1" l="1"/>
  <c r="L699" i="1" s="1"/>
  <c r="M699" i="1" s="1"/>
  <c r="N699" i="1" s="1"/>
  <c r="O699" i="1" s="1"/>
  <c r="P699" i="1" s="1"/>
  <c r="R698" i="1"/>
  <c r="S698" i="1" s="1"/>
  <c r="J700" i="1"/>
  <c r="K700" i="1" s="1"/>
  <c r="L700" i="1" s="1"/>
  <c r="M700" i="1" s="1"/>
  <c r="N700" i="1" s="1"/>
  <c r="O700" i="1" s="1"/>
  <c r="P700" i="1" s="1"/>
  <c r="R699" i="1" l="1"/>
  <c r="S699" i="1" s="1"/>
  <c r="J701" i="1"/>
  <c r="K701" i="1" s="1"/>
  <c r="L701" i="1" l="1"/>
  <c r="M701" i="1" s="1"/>
  <c r="N701" i="1" s="1"/>
  <c r="O701" i="1" s="1"/>
  <c r="P701" i="1" s="1"/>
  <c r="R700" i="1"/>
  <c r="S700" i="1" s="1"/>
  <c r="J702" i="1"/>
  <c r="K702" i="1" s="1"/>
  <c r="L702" i="1" s="1"/>
  <c r="M702" i="1" s="1"/>
  <c r="N702" i="1" s="1"/>
  <c r="O702" i="1" s="1"/>
  <c r="P702" i="1" s="1"/>
  <c r="J703" i="1" l="1"/>
  <c r="K703" i="1" s="1"/>
  <c r="L703" i="1" s="1"/>
  <c r="M703" i="1" s="1"/>
  <c r="N703" i="1" s="1"/>
  <c r="O703" i="1" s="1"/>
  <c r="P703" i="1" s="1"/>
  <c r="R702" i="1" l="1"/>
  <c r="S702" i="1" s="1"/>
  <c r="R701" i="1"/>
  <c r="S701" i="1" s="1"/>
  <c r="J704" i="1"/>
  <c r="K704" i="1" s="1"/>
  <c r="L704" i="1" s="1"/>
  <c r="M704" i="1" s="1"/>
  <c r="N704" i="1" s="1"/>
  <c r="O704" i="1" s="1"/>
  <c r="P704" i="1" s="1"/>
  <c r="R703" i="1" l="1"/>
  <c r="S703" i="1" s="1"/>
  <c r="J705" i="1"/>
  <c r="K705" i="1" s="1"/>
  <c r="L705" i="1" l="1"/>
  <c r="M705" i="1" s="1"/>
  <c r="N705" i="1" s="1"/>
  <c r="O705" i="1" s="1"/>
  <c r="P705" i="1" s="1"/>
  <c r="R704" i="1"/>
  <c r="S704" i="1" s="1"/>
  <c r="J706" i="1"/>
  <c r="K706" i="1" s="1"/>
  <c r="L706" i="1" s="1"/>
  <c r="M706" i="1" s="1"/>
  <c r="N706" i="1" s="1"/>
  <c r="O706" i="1" s="1"/>
  <c r="P706" i="1" s="1"/>
  <c r="J707" i="1" l="1"/>
  <c r="K707" i="1" s="1"/>
  <c r="L707" i="1" s="1"/>
  <c r="M707" i="1" s="1"/>
  <c r="N707" i="1" s="1"/>
  <c r="O707" i="1" s="1"/>
  <c r="P707" i="1" s="1"/>
  <c r="R706" i="1" l="1"/>
  <c r="S706" i="1" s="1"/>
  <c r="R705" i="1"/>
  <c r="S705" i="1" s="1"/>
  <c r="J708" i="1"/>
  <c r="K708" i="1" s="1"/>
  <c r="L708" i="1" s="1"/>
  <c r="M708" i="1" s="1"/>
  <c r="N708" i="1" s="1"/>
  <c r="O708" i="1" s="1"/>
  <c r="P708" i="1" s="1"/>
  <c r="J709" i="1" l="1"/>
  <c r="K709" i="1" s="1"/>
  <c r="L709" i="1" s="1"/>
  <c r="M709" i="1" s="1"/>
  <c r="N709" i="1" s="1"/>
  <c r="O709" i="1" s="1"/>
  <c r="P709" i="1" s="1"/>
  <c r="J710" i="1" l="1"/>
  <c r="K710" i="1" s="1"/>
  <c r="L710" i="1" s="1"/>
  <c r="M710" i="1" s="1"/>
  <c r="N710" i="1" s="1"/>
  <c r="O710" i="1" s="1"/>
  <c r="P710" i="1" s="1"/>
  <c r="R707" i="1" l="1"/>
  <c r="S707" i="1" s="1"/>
  <c r="J711" i="1"/>
  <c r="K711" i="1" s="1"/>
  <c r="L711" i="1" s="1"/>
  <c r="M711" i="1" s="1"/>
  <c r="N711" i="1" s="1"/>
  <c r="O711" i="1" s="1"/>
  <c r="P711" i="1" s="1"/>
  <c r="R708" i="1" l="1"/>
  <c r="S708" i="1" s="1"/>
  <c r="R709" i="1"/>
  <c r="S709" i="1" s="1"/>
  <c r="J712" i="1"/>
  <c r="K712" i="1" s="1"/>
  <c r="L712" i="1" s="1"/>
  <c r="M712" i="1" s="1"/>
  <c r="N712" i="1" s="1"/>
  <c r="O712" i="1" s="1"/>
  <c r="P712" i="1" s="1"/>
  <c r="R710" i="1" l="1"/>
  <c r="S710" i="1" s="1"/>
  <c r="J713" i="1"/>
  <c r="K713" i="1" s="1"/>
  <c r="L713" i="1" s="1"/>
  <c r="M713" i="1" s="1"/>
  <c r="N713" i="1" s="1"/>
  <c r="O713" i="1" s="1"/>
  <c r="P713" i="1" s="1"/>
  <c r="R711" i="1" l="1"/>
  <c r="S711" i="1" s="1"/>
  <c r="J714" i="1"/>
  <c r="K714" i="1" s="1"/>
  <c r="L714" i="1" s="1"/>
  <c r="M714" i="1" s="1"/>
  <c r="N714" i="1" s="1"/>
  <c r="O714" i="1" s="1"/>
  <c r="P714" i="1" s="1"/>
  <c r="R712" i="1" l="1"/>
  <c r="S712" i="1" s="1"/>
  <c r="J715" i="1"/>
  <c r="K715" i="1" s="1"/>
  <c r="L715" i="1" s="1"/>
  <c r="M715" i="1" s="1"/>
  <c r="N715" i="1" s="1"/>
  <c r="O715" i="1" s="1"/>
  <c r="P715" i="1" s="1"/>
  <c r="R713" i="1" l="1"/>
  <c r="S713" i="1" s="1"/>
  <c r="J716" i="1"/>
  <c r="K716" i="1" s="1"/>
  <c r="L716" i="1" s="1"/>
  <c r="M716" i="1" s="1"/>
  <c r="N716" i="1" s="1"/>
  <c r="O716" i="1" s="1"/>
  <c r="P716" i="1" s="1"/>
  <c r="R714" i="1" l="1"/>
  <c r="S714" i="1" s="1"/>
  <c r="R715" i="1"/>
  <c r="S715" i="1" s="1"/>
  <c r="J717" i="1"/>
  <c r="K717" i="1" s="1"/>
  <c r="L717" i="1" s="1"/>
  <c r="M717" i="1" s="1"/>
  <c r="N717" i="1" s="1"/>
  <c r="O717" i="1" s="1"/>
  <c r="P717" i="1" s="1"/>
  <c r="R716" i="1" l="1"/>
  <c r="S716" i="1" s="1"/>
  <c r="J718" i="1"/>
  <c r="K718" i="1" l="1"/>
  <c r="L718" i="1" s="1"/>
  <c r="M718" i="1" s="1"/>
  <c r="N718" i="1" s="1"/>
  <c r="O718" i="1" s="1"/>
  <c r="P718" i="1" s="1"/>
  <c r="R717" i="1"/>
  <c r="S717" i="1" s="1"/>
  <c r="J719" i="1"/>
  <c r="K719" i="1" s="1"/>
  <c r="L719" i="1" s="1"/>
  <c r="M719" i="1" s="1"/>
  <c r="N719" i="1" s="1"/>
  <c r="O719" i="1" s="1"/>
  <c r="P719" i="1" s="1"/>
  <c r="R718" i="1" l="1"/>
  <c r="S718" i="1" s="1"/>
  <c r="J720" i="1"/>
  <c r="K720" i="1" s="1"/>
  <c r="L720" i="1" s="1"/>
  <c r="M720" i="1" s="1"/>
  <c r="N720" i="1" s="1"/>
  <c r="O720" i="1" s="1"/>
  <c r="P720" i="1" s="1"/>
  <c r="R719" i="1" l="1"/>
  <c r="S719" i="1" s="1"/>
  <c r="R720" i="1"/>
  <c r="S720" i="1" s="1"/>
  <c r="J721" i="1"/>
  <c r="K721" i="1" s="1"/>
  <c r="L721" i="1" s="1"/>
  <c r="M721" i="1" s="1"/>
  <c r="N721" i="1" s="1"/>
  <c r="O721" i="1" s="1"/>
  <c r="P721" i="1" s="1"/>
  <c r="J722" i="1" l="1"/>
  <c r="K722" i="1" s="1"/>
  <c r="L722" i="1" s="1"/>
  <c r="M722" i="1" s="1"/>
  <c r="N722" i="1" s="1"/>
  <c r="O722" i="1" s="1"/>
  <c r="P722" i="1" s="1"/>
  <c r="R721" i="1" l="1"/>
  <c r="S721" i="1" s="1"/>
  <c r="J723" i="1"/>
  <c r="K723" i="1" s="1"/>
  <c r="L723" i="1" s="1"/>
  <c r="M723" i="1" s="1"/>
  <c r="N723" i="1" s="1"/>
  <c r="O723" i="1" s="1"/>
  <c r="P723" i="1" s="1"/>
  <c r="R722" i="1" l="1"/>
  <c r="S722" i="1" s="1"/>
  <c r="J724" i="1"/>
  <c r="K724" i="1" s="1"/>
  <c r="L724" i="1" s="1"/>
  <c r="M724" i="1" s="1"/>
  <c r="N724" i="1" s="1"/>
  <c r="O724" i="1" s="1"/>
  <c r="P724" i="1" s="1"/>
  <c r="R723" i="1" l="1"/>
  <c r="S723" i="1" s="1"/>
  <c r="J725" i="1"/>
  <c r="K725" i="1" s="1"/>
  <c r="L725" i="1" s="1"/>
  <c r="M725" i="1" s="1"/>
  <c r="N725" i="1" s="1"/>
  <c r="O725" i="1" s="1"/>
  <c r="P725" i="1" s="1"/>
  <c r="R724" i="1" l="1"/>
  <c r="S724" i="1" s="1"/>
  <c r="J726" i="1"/>
  <c r="K726" i="1" s="1"/>
  <c r="L726" i="1" s="1"/>
  <c r="M726" i="1" s="1"/>
  <c r="N726" i="1" s="1"/>
  <c r="O726" i="1" s="1"/>
  <c r="P726" i="1" s="1"/>
  <c r="R725" i="1" l="1"/>
  <c r="S725" i="1" s="1"/>
  <c r="J727" i="1"/>
  <c r="K727" i="1" s="1"/>
  <c r="L727" i="1" s="1"/>
  <c r="M727" i="1" s="1"/>
  <c r="N727" i="1" s="1"/>
  <c r="O727" i="1" s="1"/>
  <c r="P727" i="1" s="1"/>
  <c r="R726" i="1" l="1"/>
  <c r="S726" i="1" s="1"/>
  <c r="J728" i="1"/>
  <c r="K728" i="1" s="1"/>
  <c r="L728" i="1" s="1"/>
  <c r="M728" i="1" s="1"/>
  <c r="N728" i="1" s="1"/>
  <c r="O728" i="1" s="1"/>
  <c r="P728" i="1" s="1"/>
  <c r="R727" i="1" l="1"/>
  <c r="S727" i="1" s="1"/>
  <c r="J729" i="1"/>
  <c r="K729" i="1" s="1"/>
  <c r="L729" i="1" s="1"/>
  <c r="M729" i="1" s="1"/>
  <c r="N729" i="1" s="1"/>
  <c r="O729" i="1" s="1"/>
  <c r="P729" i="1" s="1"/>
  <c r="R729" i="1" l="1"/>
  <c r="S729" i="1" s="1"/>
  <c r="R728" i="1"/>
  <c r="S728" i="1" s="1"/>
  <c r="J730" i="1"/>
  <c r="K730" i="1" s="1"/>
  <c r="L730" i="1" s="1"/>
  <c r="M730" i="1" s="1"/>
  <c r="N730" i="1" s="1"/>
  <c r="O730" i="1" s="1"/>
  <c r="P730" i="1" s="1"/>
  <c r="J731" i="1" l="1"/>
  <c r="K731" i="1" s="1"/>
  <c r="L731" i="1" s="1"/>
  <c r="M731" i="1" s="1"/>
  <c r="N731" i="1" s="1"/>
  <c r="O731" i="1" s="1"/>
  <c r="P731" i="1" s="1"/>
  <c r="R731" i="1" l="1"/>
  <c r="S731" i="1" s="1"/>
  <c r="R730" i="1"/>
  <c r="S730" i="1" s="1"/>
  <c r="J732" i="1"/>
  <c r="K732" i="1" l="1"/>
  <c r="L732" i="1" s="1"/>
  <c r="M732" i="1" s="1"/>
  <c r="N732" i="1" s="1"/>
  <c r="O732" i="1" s="1"/>
  <c r="P732" i="1" s="1"/>
  <c r="J733" i="1"/>
  <c r="K733" i="1" l="1"/>
  <c r="L733" i="1" s="1"/>
  <c r="M733" i="1" s="1"/>
  <c r="N733" i="1" s="1"/>
  <c r="O733" i="1" s="1"/>
  <c r="P733" i="1" s="1"/>
  <c r="R732" i="1"/>
  <c r="S732" i="1" s="1"/>
  <c r="J734" i="1"/>
  <c r="K734" i="1" l="1"/>
  <c r="L734" i="1" s="1"/>
  <c r="M734" i="1" s="1"/>
  <c r="N734" i="1" s="1"/>
  <c r="O734" i="1" s="1"/>
  <c r="P734" i="1" s="1"/>
  <c r="R733" i="1"/>
  <c r="S733" i="1" s="1"/>
  <c r="J735" i="1"/>
  <c r="K735" i="1" s="1"/>
  <c r="L735" i="1" s="1"/>
  <c r="M735" i="1" s="1"/>
  <c r="N735" i="1" s="1"/>
  <c r="O735" i="1" s="1"/>
  <c r="P735" i="1" s="1"/>
  <c r="R734" i="1" l="1"/>
  <c r="S734" i="1" s="1"/>
  <c r="J736" i="1"/>
  <c r="K736" i="1" s="1"/>
  <c r="L736" i="1" s="1"/>
  <c r="M736" i="1" s="1"/>
  <c r="N736" i="1" s="1"/>
  <c r="O736" i="1" s="1"/>
  <c r="P736" i="1" s="1"/>
  <c r="R735" i="1" l="1"/>
  <c r="S735" i="1" s="1"/>
  <c r="J737" i="1"/>
  <c r="K737" i="1" s="1"/>
  <c r="L737" i="1" s="1"/>
  <c r="M737" i="1" s="1"/>
  <c r="N737" i="1" s="1"/>
  <c r="O737" i="1" s="1"/>
  <c r="P737" i="1" s="1"/>
  <c r="R736" i="1" l="1"/>
  <c r="S736" i="1" s="1"/>
  <c r="J738" i="1"/>
  <c r="K738" i="1" s="1"/>
  <c r="L738" i="1" s="1"/>
  <c r="M738" i="1" s="1"/>
  <c r="N738" i="1" s="1"/>
  <c r="O738" i="1" s="1"/>
  <c r="P738" i="1" s="1"/>
  <c r="R737" i="1" l="1"/>
  <c r="S737" i="1" s="1"/>
  <c r="J739" i="1"/>
  <c r="K739" i="1" s="1"/>
  <c r="L739" i="1" s="1"/>
  <c r="M739" i="1" s="1"/>
  <c r="N739" i="1" s="1"/>
  <c r="O739" i="1" s="1"/>
  <c r="P739" i="1" s="1"/>
  <c r="R738" i="1" l="1"/>
  <c r="S738" i="1" s="1"/>
  <c r="J740" i="1"/>
  <c r="K740" i="1" s="1"/>
  <c r="L740" i="1" s="1"/>
  <c r="M740" i="1" s="1"/>
  <c r="N740" i="1" s="1"/>
  <c r="O740" i="1" s="1"/>
  <c r="P740" i="1" s="1"/>
  <c r="R739" i="1" l="1"/>
  <c r="S739" i="1" s="1"/>
  <c r="J741" i="1"/>
  <c r="K741" i="1" s="1"/>
  <c r="L741" i="1" s="1"/>
  <c r="M741" i="1" s="1"/>
  <c r="N741" i="1" s="1"/>
  <c r="O741" i="1" s="1"/>
  <c r="P741" i="1" s="1"/>
  <c r="R740" i="1" l="1"/>
  <c r="S740" i="1" s="1"/>
  <c r="J742" i="1"/>
  <c r="K742" i="1" s="1"/>
  <c r="L742" i="1" s="1"/>
  <c r="M742" i="1" s="1"/>
  <c r="N742" i="1" s="1"/>
  <c r="O742" i="1" s="1"/>
  <c r="P742" i="1" s="1"/>
  <c r="R741" i="1" l="1"/>
  <c r="S741" i="1" s="1"/>
  <c r="J743" i="1"/>
  <c r="K743" i="1" s="1"/>
  <c r="L743" i="1" s="1"/>
  <c r="M743" i="1" s="1"/>
  <c r="N743" i="1" s="1"/>
  <c r="O743" i="1" s="1"/>
  <c r="P743" i="1" s="1"/>
  <c r="R742" i="1" l="1"/>
  <c r="S742" i="1" s="1"/>
  <c r="J744" i="1"/>
  <c r="K744" i="1" s="1"/>
  <c r="L744" i="1" s="1"/>
  <c r="M744" i="1" s="1"/>
  <c r="N744" i="1" s="1"/>
  <c r="O744" i="1" s="1"/>
  <c r="P744" i="1" s="1"/>
  <c r="R743" i="1" l="1"/>
  <c r="S743" i="1" s="1"/>
  <c r="J745" i="1"/>
  <c r="K745" i="1" s="1"/>
  <c r="L745" i="1" s="1"/>
  <c r="M745" i="1" s="1"/>
  <c r="N745" i="1" s="1"/>
  <c r="O745" i="1" s="1"/>
  <c r="P745" i="1" s="1"/>
  <c r="R744" i="1" l="1"/>
  <c r="S744" i="1" s="1"/>
  <c r="J746" i="1"/>
  <c r="K746" i="1" s="1"/>
  <c r="L746" i="1" s="1"/>
  <c r="M746" i="1" s="1"/>
  <c r="N746" i="1" s="1"/>
  <c r="O746" i="1" s="1"/>
  <c r="P746" i="1" s="1"/>
  <c r="R745" i="1" l="1"/>
  <c r="S745" i="1" s="1"/>
  <c r="J747" i="1"/>
  <c r="K747" i="1" s="1"/>
  <c r="L747" i="1" s="1"/>
  <c r="M747" i="1" s="1"/>
  <c r="N747" i="1" s="1"/>
  <c r="O747" i="1" s="1"/>
  <c r="P747" i="1" s="1"/>
  <c r="R746" i="1" l="1"/>
  <c r="S746" i="1" s="1"/>
  <c r="J748" i="1"/>
  <c r="K748" i="1" s="1"/>
  <c r="L748" i="1" s="1"/>
  <c r="M748" i="1" s="1"/>
  <c r="N748" i="1" s="1"/>
  <c r="O748" i="1" s="1"/>
  <c r="P748" i="1" s="1"/>
  <c r="R747" i="1" l="1"/>
  <c r="S747" i="1" s="1"/>
  <c r="J749" i="1"/>
  <c r="K749" i="1" s="1"/>
  <c r="L749" i="1" s="1"/>
  <c r="M749" i="1" s="1"/>
  <c r="N749" i="1" s="1"/>
  <c r="O749" i="1" s="1"/>
  <c r="P749" i="1" s="1"/>
  <c r="R748" i="1" l="1"/>
  <c r="S748" i="1" s="1"/>
  <c r="J750" i="1"/>
  <c r="K750" i="1" s="1"/>
  <c r="L750" i="1" s="1"/>
  <c r="M750" i="1" s="1"/>
  <c r="N750" i="1" s="1"/>
  <c r="O750" i="1" s="1"/>
  <c r="P750" i="1" s="1"/>
  <c r="R749" i="1" l="1"/>
  <c r="S749" i="1" s="1"/>
  <c r="J751" i="1"/>
  <c r="K751" i="1" s="1"/>
  <c r="L751" i="1" s="1"/>
  <c r="M751" i="1" s="1"/>
  <c r="N751" i="1" s="1"/>
  <c r="O751" i="1" s="1"/>
  <c r="P751" i="1" s="1"/>
  <c r="R751" i="1" l="1"/>
  <c r="S751" i="1" s="1"/>
  <c r="R750" i="1"/>
  <c r="S750" i="1" s="1"/>
  <c r="J752" i="1"/>
  <c r="K752" i="1" s="1"/>
  <c r="L752" i="1" s="1"/>
  <c r="M752" i="1" s="1"/>
  <c r="N752" i="1" s="1"/>
  <c r="O752" i="1" s="1"/>
  <c r="P752" i="1" s="1"/>
  <c r="J753" i="1" l="1"/>
  <c r="K753" i="1" s="1"/>
  <c r="L753" i="1" s="1"/>
  <c r="M753" i="1" s="1"/>
  <c r="N753" i="1" s="1"/>
  <c r="O753" i="1" s="1"/>
  <c r="P753" i="1" s="1"/>
  <c r="R752" i="1" l="1"/>
  <c r="S752" i="1" s="1"/>
  <c r="J754" i="1"/>
  <c r="K754" i="1" s="1"/>
  <c r="L754" i="1" s="1"/>
  <c r="M754" i="1" s="1"/>
  <c r="N754" i="1" s="1"/>
  <c r="O754" i="1" s="1"/>
  <c r="P754" i="1" s="1"/>
  <c r="R753" i="1" l="1"/>
  <c r="S753" i="1" s="1"/>
  <c r="J755" i="1"/>
  <c r="K755" i="1" s="1"/>
  <c r="L755" i="1" s="1"/>
  <c r="M755" i="1" s="1"/>
  <c r="N755" i="1" s="1"/>
  <c r="O755" i="1" s="1"/>
  <c r="P755" i="1" s="1"/>
  <c r="R754" i="1" l="1"/>
  <c r="S754" i="1" s="1"/>
  <c r="J756" i="1"/>
  <c r="K756" i="1" s="1"/>
  <c r="L756" i="1" l="1"/>
  <c r="M756" i="1" s="1"/>
  <c r="N756" i="1" s="1"/>
  <c r="O756" i="1" s="1"/>
  <c r="P756" i="1" s="1"/>
  <c r="R755" i="1"/>
  <c r="S755" i="1" s="1"/>
  <c r="J757" i="1"/>
  <c r="K757" i="1" s="1"/>
  <c r="L757" i="1" s="1"/>
  <c r="M757" i="1" s="1"/>
  <c r="N757" i="1" s="1"/>
  <c r="O757" i="1" s="1"/>
  <c r="P757" i="1" s="1"/>
  <c r="J758" i="1" l="1"/>
  <c r="K758" i="1" s="1"/>
  <c r="L758" i="1" s="1"/>
  <c r="M758" i="1" s="1"/>
  <c r="N758" i="1" s="1"/>
  <c r="O758" i="1" s="1"/>
  <c r="P758" i="1" s="1"/>
  <c r="R757" i="1" l="1"/>
  <c r="S757" i="1" s="1"/>
  <c r="R756" i="1"/>
  <c r="S756" i="1" s="1"/>
  <c r="J759" i="1"/>
  <c r="K759" i="1" l="1"/>
  <c r="L759" i="1" s="1"/>
  <c r="M759" i="1" s="1"/>
  <c r="N759" i="1" s="1"/>
  <c r="O759" i="1" s="1"/>
  <c r="P759" i="1" s="1"/>
  <c r="R758" i="1"/>
  <c r="S758" i="1" s="1"/>
  <c r="J760" i="1"/>
  <c r="K760" i="1" s="1"/>
  <c r="L760" i="1" s="1"/>
  <c r="M760" i="1" s="1"/>
  <c r="N760" i="1" s="1"/>
  <c r="O760" i="1" s="1"/>
  <c r="P760" i="1" s="1"/>
  <c r="R759" i="1" l="1"/>
  <c r="S759" i="1" s="1"/>
  <c r="J761" i="1"/>
  <c r="K761" i="1" s="1"/>
  <c r="L761" i="1" s="1"/>
  <c r="M761" i="1" s="1"/>
  <c r="N761" i="1" s="1"/>
  <c r="O761" i="1" s="1"/>
  <c r="P761" i="1" s="1"/>
  <c r="R760" i="1" l="1"/>
  <c r="S760" i="1" s="1"/>
  <c r="J762" i="1"/>
  <c r="K762" i="1" s="1"/>
  <c r="L762" i="1" s="1"/>
  <c r="M762" i="1" s="1"/>
  <c r="N762" i="1" s="1"/>
  <c r="O762" i="1" s="1"/>
  <c r="P762" i="1" s="1"/>
  <c r="R761" i="1" l="1"/>
  <c r="S761" i="1" s="1"/>
  <c r="J763" i="1"/>
  <c r="K763" i="1" s="1"/>
  <c r="L763" i="1" s="1"/>
  <c r="M763" i="1" s="1"/>
  <c r="N763" i="1" s="1"/>
  <c r="O763" i="1" s="1"/>
  <c r="P763" i="1" s="1"/>
  <c r="R762" i="1" l="1"/>
  <c r="S762" i="1" s="1"/>
  <c r="J764" i="1"/>
  <c r="K764" i="1" s="1"/>
  <c r="L764" i="1" s="1"/>
  <c r="M764" i="1" s="1"/>
  <c r="N764" i="1" s="1"/>
  <c r="O764" i="1" s="1"/>
  <c r="P764" i="1" s="1"/>
  <c r="R763" i="1" l="1"/>
  <c r="S763" i="1" s="1"/>
  <c r="J765" i="1"/>
  <c r="K765" i="1" s="1"/>
  <c r="L765" i="1" s="1"/>
  <c r="M765" i="1" s="1"/>
  <c r="N765" i="1" s="1"/>
  <c r="O765" i="1" s="1"/>
  <c r="P765" i="1" s="1"/>
  <c r="R764" i="1" l="1"/>
  <c r="S764" i="1" s="1"/>
  <c r="J766" i="1"/>
  <c r="K766" i="1" s="1"/>
  <c r="L766" i="1" s="1"/>
  <c r="M766" i="1" s="1"/>
  <c r="N766" i="1" s="1"/>
  <c r="O766" i="1" s="1"/>
  <c r="P766" i="1" s="1"/>
  <c r="R765" i="1" l="1"/>
  <c r="S765" i="1" s="1"/>
  <c r="J767" i="1"/>
  <c r="K767" i="1" s="1"/>
  <c r="L767" i="1" s="1"/>
  <c r="M767" i="1" s="1"/>
  <c r="N767" i="1" s="1"/>
  <c r="O767" i="1" s="1"/>
  <c r="P767" i="1" s="1"/>
  <c r="R766" i="1" l="1"/>
  <c r="S766" i="1" s="1"/>
  <c r="J768" i="1"/>
  <c r="K768" i="1" s="1"/>
  <c r="L768" i="1" s="1"/>
  <c r="M768" i="1" s="1"/>
  <c r="N768" i="1" s="1"/>
  <c r="O768" i="1" s="1"/>
  <c r="P768" i="1" s="1"/>
  <c r="R767" i="1" l="1"/>
  <c r="S767" i="1" s="1"/>
  <c r="J769" i="1"/>
  <c r="K769" i="1" s="1"/>
  <c r="L769" i="1" s="1"/>
  <c r="M769" i="1" s="1"/>
  <c r="N769" i="1" s="1"/>
  <c r="O769" i="1" s="1"/>
  <c r="P769" i="1" s="1"/>
  <c r="R768" i="1" l="1"/>
  <c r="S768" i="1" s="1"/>
  <c r="J770" i="1"/>
  <c r="K770" i="1" s="1"/>
  <c r="L770" i="1" s="1"/>
  <c r="M770" i="1" s="1"/>
  <c r="N770" i="1" s="1"/>
  <c r="O770" i="1" s="1"/>
  <c r="P770" i="1" s="1"/>
  <c r="R769" i="1" l="1"/>
  <c r="S769" i="1" s="1"/>
  <c r="J771" i="1"/>
  <c r="K771" i="1" s="1"/>
  <c r="L771" i="1" s="1"/>
  <c r="M771" i="1" s="1"/>
  <c r="N771" i="1" s="1"/>
  <c r="O771" i="1" s="1"/>
  <c r="P771" i="1" s="1"/>
  <c r="R770" i="1" l="1"/>
  <c r="S770" i="1" s="1"/>
  <c r="J772" i="1"/>
  <c r="K772" i="1" s="1"/>
  <c r="L772" i="1" s="1"/>
  <c r="M772" i="1" s="1"/>
  <c r="N772" i="1" s="1"/>
  <c r="O772" i="1" s="1"/>
  <c r="P772" i="1" s="1"/>
  <c r="R771" i="1" l="1"/>
  <c r="S771" i="1" s="1"/>
  <c r="J773" i="1"/>
  <c r="K773" i="1" s="1"/>
  <c r="L773" i="1" s="1"/>
  <c r="M773" i="1" s="1"/>
  <c r="N773" i="1" s="1"/>
  <c r="O773" i="1" s="1"/>
  <c r="P773" i="1" s="1"/>
  <c r="R772" i="1" l="1"/>
  <c r="S772" i="1" s="1"/>
  <c r="J774" i="1"/>
  <c r="K774" i="1" s="1"/>
  <c r="L774" i="1" s="1"/>
  <c r="M774" i="1" s="1"/>
  <c r="N774" i="1" s="1"/>
  <c r="O774" i="1" s="1"/>
  <c r="P774" i="1" s="1"/>
  <c r="R773" i="1" l="1"/>
  <c r="S773" i="1" s="1"/>
  <c r="J775" i="1"/>
  <c r="K775" i="1" s="1"/>
  <c r="L775" i="1" s="1"/>
  <c r="M775" i="1" s="1"/>
  <c r="N775" i="1" s="1"/>
  <c r="O775" i="1" s="1"/>
  <c r="P775" i="1" s="1"/>
  <c r="R774" i="1" l="1"/>
  <c r="S774" i="1" s="1"/>
  <c r="J776" i="1"/>
  <c r="K776" i="1" s="1"/>
  <c r="L776" i="1" s="1"/>
  <c r="M776" i="1" s="1"/>
  <c r="N776" i="1" s="1"/>
  <c r="O776" i="1" s="1"/>
  <c r="P776" i="1" s="1"/>
  <c r="R775" i="1" l="1"/>
  <c r="S775" i="1" s="1"/>
  <c r="J777" i="1"/>
  <c r="K777" i="1" s="1"/>
  <c r="L777" i="1" s="1"/>
  <c r="M777" i="1" s="1"/>
  <c r="N777" i="1" s="1"/>
  <c r="O777" i="1" s="1"/>
  <c r="P777" i="1" s="1"/>
  <c r="R776" i="1" l="1"/>
  <c r="S776" i="1" s="1"/>
  <c r="J778" i="1"/>
  <c r="K778" i="1" s="1"/>
  <c r="L778" i="1" s="1"/>
  <c r="M778" i="1" s="1"/>
  <c r="N778" i="1" s="1"/>
  <c r="O778" i="1" s="1"/>
  <c r="P778" i="1" s="1"/>
  <c r="R777" i="1" l="1"/>
  <c r="S777" i="1" s="1"/>
  <c r="J779" i="1"/>
  <c r="K779" i="1" s="1"/>
  <c r="L779" i="1" s="1"/>
  <c r="M779" i="1" s="1"/>
  <c r="N779" i="1" s="1"/>
  <c r="O779" i="1" s="1"/>
  <c r="P779" i="1" s="1"/>
  <c r="R778" i="1" l="1"/>
  <c r="S778" i="1" s="1"/>
  <c r="J780" i="1"/>
  <c r="K780" i="1" s="1"/>
  <c r="L780" i="1" s="1"/>
  <c r="M780" i="1" s="1"/>
  <c r="N780" i="1" s="1"/>
  <c r="O780" i="1" s="1"/>
  <c r="P780" i="1" s="1"/>
  <c r="R779" i="1" l="1"/>
  <c r="S779" i="1" s="1"/>
  <c r="J781" i="1"/>
  <c r="K781" i="1" s="1"/>
  <c r="L781" i="1" s="1"/>
  <c r="M781" i="1" s="1"/>
  <c r="N781" i="1" s="1"/>
  <c r="O781" i="1" s="1"/>
  <c r="P781" i="1" s="1"/>
  <c r="R780" i="1" l="1"/>
  <c r="S780" i="1" s="1"/>
  <c r="J782" i="1"/>
  <c r="K782" i="1" s="1"/>
  <c r="L782" i="1" l="1"/>
  <c r="M782" i="1" s="1"/>
  <c r="N782" i="1" s="1"/>
  <c r="O782" i="1" s="1"/>
  <c r="P782" i="1" s="1"/>
  <c r="R781" i="1"/>
  <c r="S781" i="1" s="1"/>
  <c r="J783" i="1"/>
  <c r="K783" i="1" s="1"/>
  <c r="L783" i="1" s="1"/>
  <c r="M783" i="1" s="1"/>
  <c r="N783" i="1" s="1"/>
  <c r="O783" i="1" s="1"/>
  <c r="P783" i="1" s="1"/>
  <c r="R782" i="1" l="1"/>
  <c r="S782" i="1" s="1"/>
  <c r="J784" i="1"/>
  <c r="K784" i="1" s="1"/>
  <c r="L784" i="1" s="1"/>
  <c r="M784" i="1" s="1"/>
  <c r="N784" i="1" s="1"/>
  <c r="O784" i="1" s="1"/>
  <c r="P784" i="1" s="1"/>
  <c r="R783" i="1" l="1"/>
  <c r="S783" i="1" s="1"/>
  <c r="J785" i="1"/>
  <c r="K785" i="1" s="1"/>
  <c r="L785" i="1" s="1"/>
  <c r="M785" i="1" s="1"/>
  <c r="N785" i="1" s="1"/>
  <c r="O785" i="1" s="1"/>
  <c r="P785" i="1" s="1"/>
  <c r="R785" i="1" l="1"/>
  <c r="S785" i="1" s="1"/>
  <c r="R784" i="1"/>
  <c r="S784" i="1" s="1"/>
  <c r="J786" i="1"/>
  <c r="K786" i="1" s="1"/>
  <c r="L786" i="1" s="1"/>
  <c r="M786" i="1" s="1"/>
  <c r="N786" i="1" s="1"/>
  <c r="O786" i="1" s="1"/>
  <c r="P786" i="1" s="1"/>
  <c r="J787" i="1" l="1"/>
  <c r="K787" i="1" s="1"/>
  <c r="L787" i="1" s="1"/>
  <c r="M787" i="1" s="1"/>
  <c r="N787" i="1" s="1"/>
  <c r="O787" i="1" s="1"/>
  <c r="P787" i="1" s="1"/>
  <c r="R786" i="1" l="1"/>
  <c r="S786" i="1" s="1"/>
  <c r="J788" i="1"/>
  <c r="K788" i="1" s="1"/>
  <c r="L788" i="1" s="1"/>
  <c r="M788" i="1" s="1"/>
  <c r="N788" i="1" s="1"/>
  <c r="O788" i="1" s="1"/>
  <c r="P788" i="1" s="1"/>
  <c r="R787" i="1" l="1"/>
  <c r="S787" i="1" s="1"/>
  <c r="J789" i="1"/>
  <c r="K789" i="1" s="1"/>
  <c r="L789" i="1" s="1"/>
  <c r="M789" i="1" s="1"/>
  <c r="N789" i="1" s="1"/>
  <c r="O789" i="1" s="1"/>
  <c r="P789" i="1" s="1"/>
  <c r="R788" i="1" l="1"/>
  <c r="S788" i="1" s="1"/>
  <c r="J790" i="1"/>
  <c r="K790" i="1" s="1"/>
  <c r="L790" i="1" s="1"/>
  <c r="M790" i="1" s="1"/>
  <c r="N790" i="1" s="1"/>
  <c r="O790" i="1" s="1"/>
  <c r="P790" i="1" s="1"/>
  <c r="R789" i="1" l="1"/>
  <c r="S789" i="1" s="1"/>
  <c r="J791" i="1"/>
  <c r="K791" i="1" s="1"/>
  <c r="L791" i="1" s="1"/>
  <c r="M791" i="1" s="1"/>
  <c r="N791" i="1" s="1"/>
  <c r="O791" i="1" s="1"/>
  <c r="P791" i="1" s="1"/>
  <c r="R790" i="1" l="1"/>
  <c r="S790" i="1" s="1"/>
  <c r="J792" i="1"/>
  <c r="K792" i="1" s="1"/>
  <c r="L792" i="1" s="1"/>
  <c r="M792" i="1" s="1"/>
  <c r="N792" i="1" s="1"/>
  <c r="O792" i="1" s="1"/>
  <c r="P792" i="1" s="1"/>
  <c r="R791" i="1" l="1"/>
  <c r="S791" i="1" s="1"/>
  <c r="J793" i="1"/>
  <c r="K793" i="1" s="1"/>
  <c r="L793" i="1" s="1"/>
  <c r="M793" i="1" s="1"/>
  <c r="N793" i="1" s="1"/>
  <c r="O793" i="1" s="1"/>
  <c r="P793" i="1" s="1"/>
  <c r="R792" i="1" l="1"/>
  <c r="S792" i="1" s="1"/>
  <c r="J794" i="1"/>
  <c r="K794" i="1" s="1"/>
  <c r="L794" i="1" s="1"/>
  <c r="M794" i="1" s="1"/>
  <c r="N794" i="1" s="1"/>
  <c r="O794" i="1" s="1"/>
  <c r="P794" i="1" s="1"/>
  <c r="R793" i="1" l="1"/>
  <c r="S793" i="1" s="1"/>
  <c r="J795" i="1"/>
  <c r="K795" i="1" s="1"/>
  <c r="L795" i="1" l="1"/>
  <c r="M795" i="1" s="1"/>
  <c r="N795" i="1" s="1"/>
  <c r="O795" i="1" s="1"/>
  <c r="P795" i="1" s="1"/>
  <c r="R794" i="1"/>
  <c r="S794" i="1" s="1"/>
  <c r="J796" i="1"/>
  <c r="K796" i="1" s="1"/>
  <c r="L796" i="1" s="1"/>
  <c r="M796" i="1" s="1"/>
  <c r="N796" i="1" s="1"/>
  <c r="O796" i="1" s="1"/>
  <c r="P796" i="1" s="1"/>
  <c r="J797" i="1" l="1"/>
  <c r="K797" i="1" s="1"/>
  <c r="L797" i="1" s="1"/>
  <c r="M797" i="1" s="1"/>
  <c r="N797" i="1" s="1"/>
  <c r="O797" i="1" s="1"/>
  <c r="P797" i="1" s="1"/>
  <c r="J798" i="1" l="1"/>
  <c r="K798" i="1" s="1"/>
  <c r="L798" i="1" l="1"/>
  <c r="M798" i="1" s="1"/>
  <c r="N798" i="1" s="1"/>
  <c r="O798" i="1" s="1"/>
  <c r="P798" i="1" s="1"/>
  <c r="R795" i="1"/>
  <c r="S795" i="1" s="1"/>
  <c r="R796" i="1"/>
  <c r="S796" i="1" s="1"/>
  <c r="J799" i="1"/>
  <c r="K799" i="1" s="1"/>
  <c r="L799" i="1" s="1"/>
  <c r="M799" i="1" s="1"/>
  <c r="N799" i="1" s="1"/>
  <c r="O799" i="1" s="1"/>
  <c r="P799" i="1" s="1"/>
  <c r="R797" i="1" l="1"/>
  <c r="S797" i="1" s="1"/>
  <c r="R798" i="1"/>
  <c r="S798" i="1" s="1"/>
  <c r="J800" i="1"/>
  <c r="K800" i="1" s="1"/>
  <c r="L800" i="1" s="1"/>
  <c r="M800" i="1" s="1"/>
  <c r="N800" i="1" s="1"/>
  <c r="O800" i="1" s="1"/>
  <c r="P800" i="1" s="1"/>
  <c r="R799" i="1" l="1"/>
  <c r="S799" i="1" s="1"/>
  <c r="J801" i="1"/>
  <c r="K801" i="1" s="1"/>
  <c r="L801" i="1" s="1"/>
  <c r="M801" i="1" s="1"/>
  <c r="N801" i="1" s="1"/>
  <c r="O801" i="1" s="1"/>
  <c r="P801" i="1" s="1"/>
  <c r="R800" i="1" l="1"/>
  <c r="S800" i="1" s="1"/>
  <c r="J802" i="1"/>
  <c r="K802" i="1" s="1"/>
  <c r="L802" i="1" s="1"/>
  <c r="M802" i="1" s="1"/>
  <c r="N802" i="1" s="1"/>
  <c r="O802" i="1" s="1"/>
  <c r="P802" i="1" s="1"/>
  <c r="R801" i="1" l="1"/>
  <c r="S801" i="1" s="1"/>
  <c r="J803" i="1"/>
  <c r="K803" i="1" s="1"/>
  <c r="L803" i="1" s="1"/>
  <c r="M803" i="1" s="1"/>
  <c r="N803" i="1" s="1"/>
  <c r="O803" i="1" s="1"/>
  <c r="P803" i="1" s="1"/>
  <c r="R802" i="1" l="1"/>
  <c r="S802" i="1" s="1"/>
  <c r="J804" i="1"/>
  <c r="K804" i="1" s="1"/>
  <c r="L804" i="1" l="1"/>
  <c r="M804" i="1" s="1"/>
  <c r="N804" i="1" s="1"/>
  <c r="O804" i="1" s="1"/>
  <c r="P804" i="1" s="1"/>
  <c r="J805" i="1"/>
  <c r="K805" i="1" s="1"/>
  <c r="L805" i="1" s="1"/>
  <c r="M805" i="1" s="1"/>
  <c r="N805" i="1" s="1"/>
  <c r="O805" i="1" s="1"/>
  <c r="P805" i="1" s="1"/>
  <c r="R803" i="1" l="1"/>
  <c r="S803" i="1" s="1"/>
  <c r="R804" i="1"/>
  <c r="S804" i="1" s="1"/>
  <c r="J806" i="1"/>
  <c r="K806" i="1" s="1"/>
  <c r="L806" i="1" s="1"/>
  <c r="M806" i="1" s="1"/>
  <c r="N806" i="1" s="1"/>
  <c r="O806" i="1" s="1"/>
  <c r="P806" i="1" s="1"/>
  <c r="R805" i="1" l="1"/>
  <c r="S805" i="1" s="1"/>
  <c r="J807" i="1"/>
  <c r="K807" i="1" s="1"/>
  <c r="L807" i="1" s="1"/>
  <c r="M807" i="1" s="1"/>
  <c r="N807" i="1" s="1"/>
  <c r="O807" i="1" s="1"/>
  <c r="P807" i="1" s="1"/>
  <c r="R806" i="1" l="1"/>
  <c r="S806" i="1" s="1"/>
  <c r="J808" i="1"/>
  <c r="K808" i="1" s="1"/>
  <c r="L808" i="1" s="1"/>
  <c r="M808" i="1" s="1"/>
  <c r="N808" i="1" s="1"/>
  <c r="O808" i="1" s="1"/>
  <c r="P808" i="1" s="1"/>
  <c r="J809" i="1" l="1"/>
  <c r="K809" i="1" s="1"/>
  <c r="L809" i="1" s="1"/>
  <c r="M809" i="1" s="1"/>
  <c r="N809" i="1" s="1"/>
  <c r="O809" i="1" s="1"/>
  <c r="P809" i="1" s="1"/>
  <c r="R807" i="1" l="1"/>
  <c r="S807" i="1" s="1"/>
  <c r="R808" i="1" l="1"/>
  <c r="S808" i="1" s="1"/>
  <c r="R809" i="1" l="1"/>
  <c r="S809" i="1" s="1"/>
</calcChain>
</file>

<file path=xl/sharedStrings.xml><?xml version="1.0" encoding="utf-8"?>
<sst xmlns="http://schemas.openxmlformats.org/spreadsheetml/2006/main" count="1147" uniqueCount="445">
  <si>
    <t>codesload=Preinitialize Event</t>
  </si>
  <si>
    <t>codesloadend=Postinitialize Event</t>
  </si>
  <si>
    <t>codesdown=Touch Press Event</t>
  </si>
  <si>
    <t>codesup=Touch Release Event</t>
  </si>
  <si>
    <t>codesunload=Page Exit Event</t>
  </si>
  <si>
    <t>codestimer=Timer Event</t>
  </si>
  <si>
    <t>codesplayend=Play Complete Event</t>
  </si>
  <si>
    <t>type</t>
  </si>
  <si>
    <t>name=Type</t>
  </si>
  <si>
    <t>struct=i</t>
  </si>
  <si>
    <t>121=Page</t>
  </si>
  <si>
    <t>52=Variable</t>
  </si>
  <si>
    <t>54=Number</t>
  </si>
  <si>
    <t>59=XFloat</t>
  </si>
  <si>
    <t>116=Text</t>
  </si>
  <si>
    <t>55=Scrolling Text</t>
  </si>
  <si>
    <t>112=Picture</t>
  </si>
  <si>
    <t>113=Crop Picture</t>
  </si>
  <si>
    <t>58=QR Code</t>
  </si>
  <si>
    <t>106=Progress Bar</t>
  </si>
  <si>
    <t>122=Gauge</t>
  </si>
  <si>
    <t>0=Waveform</t>
  </si>
  <si>
    <t>1=Slider</t>
  </si>
  <si>
    <t>98=Button</t>
  </si>
  <si>
    <t>53=Dual-state Button</t>
  </si>
  <si>
    <t>56=Checkbox</t>
  </si>
  <si>
    <t>57=Radio</t>
  </si>
  <si>
    <t>67=Switch</t>
  </si>
  <si>
    <t>61=Combo Box</t>
  </si>
  <si>
    <t>68=Text Select</t>
  </si>
  <si>
    <t>62=SLText</t>
  </si>
  <si>
    <t>4=Audio</t>
  </si>
  <si>
    <t>60=External Picture</t>
  </si>
  <si>
    <t>2=Gmov</t>
  </si>
  <si>
    <t>3=Video</t>
  </si>
  <si>
    <t>66=Data Record</t>
  </si>
  <si>
    <t>63=File Stream</t>
  </si>
  <si>
    <t>65=File Browser</t>
  </si>
  <si>
    <t>109=Hotspot</t>
  </si>
  <si>
    <t>51=Timer</t>
  </si>
  <si>
    <t>5=TouchCap</t>
  </si>
  <si>
    <t>sta</t>
  </si>
  <si>
    <t>52=Variable (int32)</t>
  </si>
  <si>
    <t>52=Variable (string)</t>
  </si>
  <si>
    <t>id</t>
  </si>
  <si>
    <t>name=ID</t>
  </si>
  <si>
    <t>vscope</t>
  </si>
  <si>
    <t>name=Scope</t>
  </si>
  <si>
    <t>0=local</t>
  </si>
  <si>
    <t>1=global</t>
  </si>
  <si>
    <t>objname</t>
  </si>
  <si>
    <t>name=Object Name</t>
  </si>
  <si>
    <t>struct=s</t>
  </si>
  <si>
    <t>name=Fill</t>
  </si>
  <si>
    <t>vis=True</t>
  </si>
  <si>
    <t>0=crop image</t>
  </si>
  <si>
    <t>1=solid color</t>
  </si>
  <si>
    <t>2=image</t>
  </si>
  <si>
    <t>vis=False</t>
  </si>
  <si>
    <t>ignore=True</t>
  </si>
  <si>
    <t>0=int32</t>
  </si>
  <si>
    <t>1=string</t>
  </si>
  <si>
    <t>name=Logo overlay</t>
  </si>
  <si>
    <t>0=no</t>
  </si>
  <si>
    <t>1=yes</t>
  </si>
  <si>
    <t>0=no background (white)</t>
  </si>
  <si>
    <t>2=picture</t>
  </si>
  <si>
    <t>0=solid color</t>
  </si>
  <si>
    <t>1=image</t>
  </si>
  <si>
    <t>model</t>
  </si>
  <si>
    <t>P</t>
  </si>
  <si>
    <t>3=transparent</t>
  </si>
  <si>
    <t>0=no background (transparent)</t>
  </si>
  <si>
    <t>psta</t>
  </si>
  <si>
    <t>name=Cursor Fill</t>
  </si>
  <si>
    <t>0=circular</t>
  </si>
  <si>
    <t>2=square</t>
  </si>
  <si>
    <t>ignore=False</t>
  </si>
  <si>
    <t>style</t>
  </si>
  <si>
    <t>name=Style</t>
  </si>
  <si>
    <t>0=flat</t>
  </si>
  <si>
    <t>1=border</t>
  </si>
  <si>
    <t>2=3D down</t>
  </si>
  <si>
    <t>3=3D up</t>
  </si>
  <si>
    <t>4=3D auto</t>
  </si>
  <si>
    <t>key</t>
  </si>
  <si>
    <t>name=Associated Keyboard</t>
  </si>
  <si>
    <t>255=none</t>
  </si>
  <si>
    <t>font</t>
  </si>
  <si>
    <t>name=Font ID</t>
  </si>
  <si>
    <t>pw</t>
  </si>
  <si>
    <t>name=Input Type</t>
  </si>
  <si>
    <t>0=character</t>
  </si>
  <si>
    <t>1=password</t>
  </si>
  <si>
    <t>val</t>
  </si>
  <si>
    <t>name=Value</t>
  </si>
  <si>
    <t>name=Position</t>
  </si>
  <si>
    <t>name=State</t>
  </si>
  <si>
    <t>0=unpressed</t>
  </si>
  <si>
    <t>1=pressed</t>
  </si>
  <si>
    <t>98=53</t>
  </si>
  <si>
    <t>57=56</t>
  </si>
  <si>
    <t>name=Angle (deg)</t>
  </si>
  <si>
    <t>txt</t>
  </si>
  <si>
    <t>name=Text</t>
  </si>
  <si>
    <t>name=Max. Text Size</t>
  </si>
  <si>
    <t>isbr</t>
  </si>
  <si>
    <t>name=Word wrap</t>
  </si>
  <si>
    <t>0=disabled</t>
  </si>
  <si>
    <t>1=enabled</t>
  </si>
  <si>
    <t>vvs0</t>
  </si>
  <si>
    <t>name=Significant digits left</t>
  </si>
  <si>
    <t>name=Head width</t>
  </si>
  <si>
    <t>vvs1</t>
  </si>
  <si>
    <t>name=Significant digits right</t>
  </si>
  <si>
    <t>name=Center width</t>
  </si>
  <si>
    <t>vvs2</t>
  </si>
  <si>
    <t>name=Foot width</t>
  </si>
  <si>
    <t>vvs3</t>
  </si>
  <si>
    <t>lenth</t>
  </si>
  <si>
    <t>name=Significant digits shown</t>
  </si>
  <si>
    <t>0=all</t>
  </si>
  <si>
    <t>format</t>
  </si>
  <si>
    <t>name=Format</t>
  </si>
  <si>
    <t>0=decimal</t>
  </si>
  <si>
    <t>1=hexadecimal</t>
  </si>
  <si>
    <t>2=decimal with digit grouping</t>
  </si>
  <si>
    <t>name=Angle offset</t>
  </si>
  <si>
    <t>tim</t>
  </si>
  <si>
    <t>name=Period (ms)</t>
  </si>
  <si>
    <t>en</t>
  </si>
  <si>
    <t>name=Enabled</t>
  </si>
  <si>
    <t>dis</t>
  </si>
  <si>
    <t>name=Corner Radius (Perc.)</t>
  </si>
  <si>
    <t>spax</t>
  </si>
  <si>
    <t>name=Horizontal Spacing</t>
  </si>
  <si>
    <t>spay</t>
  </si>
  <si>
    <t>name=Vertical Spacing</t>
  </si>
  <si>
    <t>xcen</t>
  </si>
  <si>
    <t>name=Horizontal Alignment</t>
  </si>
  <si>
    <t>0=left</t>
  </si>
  <si>
    <t>1=center</t>
  </si>
  <si>
    <t>2=right</t>
  </si>
  <si>
    <t>ycen</t>
  </si>
  <si>
    <t>name=Vertical Alignment</t>
  </si>
  <si>
    <t>0=top</t>
  </si>
  <si>
    <t>2=bottom</t>
  </si>
  <si>
    <t>x</t>
  </si>
  <si>
    <t>name=x coordinate</t>
  </si>
  <si>
    <t>y</t>
  </si>
  <si>
    <t>name=y coordinate</t>
  </si>
  <si>
    <t>w</t>
  </si>
  <si>
    <t>name=Width</t>
  </si>
  <si>
    <t>h</t>
  </si>
  <si>
    <t>name=Height</t>
  </si>
  <si>
    <t>bco</t>
  </si>
  <si>
    <t>name=Back. Color</t>
  </si>
  <si>
    <t>2=0</t>
  </si>
  <si>
    <t>name=Back. Color (Unpressed)</t>
  </si>
  <si>
    <t>bco1</t>
  </si>
  <si>
    <t>name=Slided Back. Color</t>
  </si>
  <si>
    <t>bco2</t>
  </si>
  <si>
    <t>name=Back. Color (Pressed)</t>
  </si>
  <si>
    <t>pco</t>
  </si>
  <si>
    <t>name=Font Color</t>
  </si>
  <si>
    <t>name=Foreground Color</t>
  </si>
  <si>
    <t>name=Font Color (Unpressed)</t>
  </si>
  <si>
    <t>pco0</t>
  </si>
  <si>
    <t>name=Channel 0 Color</t>
  </si>
  <si>
    <t>pco1</t>
  </si>
  <si>
    <t>name=Channel 1 Color</t>
  </si>
  <si>
    <t>ch</t>
  </si>
  <si>
    <t>pco2</t>
  </si>
  <si>
    <t>name=Font Color (Pressed)</t>
  </si>
  <si>
    <t>name=Channel 2 Color</t>
  </si>
  <si>
    <t>pco3</t>
  </si>
  <si>
    <t>name=Channel 3 Color</t>
  </si>
  <si>
    <t>pic</t>
  </si>
  <si>
    <t>name=Back. Picture ID</t>
  </si>
  <si>
    <t>1=0</t>
  </si>
  <si>
    <t>name=Picture ID</t>
  </si>
  <si>
    <t>name=Background Picture ID (Unpressed)</t>
  </si>
  <si>
    <t>pic1</t>
  </si>
  <si>
    <t>name=Slided Back. Picture ID</t>
  </si>
  <si>
    <t>pic2</t>
  </si>
  <si>
    <t>name=Back. Picture ID (Pressed)</t>
  </si>
  <si>
    <t>picc</t>
  </si>
  <si>
    <t>name=Cropped Back. Picture ID</t>
  </si>
  <si>
    <t>2=1</t>
  </si>
  <si>
    <t>name=Cropped Back. Picture ID (Unpressed)</t>
  </si>
  <si>
    <t>picc1</t>
  </si>
  <si>
    <t>name=Cropped Slided Back. Picture ID</t>
  </si>
  <si>
    <t>picc2</t>
  </si>
  <si>
    <t>name=Cropped Back. Picture ID (Pressed)</t>
  </si>
  <si>
    <t>bpic</t>
  </si>
  <si>
    <t>name=Background Picture ID</t>
  </si>
  <si>
    <t>ppic</t>
  </si>
  <si>
    <t>name=Foreground Picture ID</t>
  </si>
  <si>
    <t>dez</t>
  </si>
  <si>
    <t>name=Direction</t>
  </si>
  <si>
    <t>0=horizontal</t>
  </si>
  <si>
    <t>1=vertical</t>
  </si>
  <si>
    <t>dir</t>
  </si>
  <si>
    <t>0=left-&gt;right</t>
  </si>
  <si>
    <t>1=right-&gt;left</t>
  </si>
  <si>
    <t>2=top-&gt;bottom</t>
  </si>
  <si>
    <t>3=bottom-&gt;top</t>
  </si>
  <si>
    <t>name=Flow Direction</t>
  </si>
  <si>
    <t>2=right aligned</t>
  </si>
  <si>
    <t>borderc</t>
  </si>
  <si>
    <t>name=Border Color</t>
  </si>
  <si>
    <t>borderw</t>
  </si>
  <si>
    <t>name=Border Width</t>
  </si>
  <si>
    <t>mode</t>
  </si>
  <si>
    <t>maxval</t>
  </si>
  <si>
    <t>name=Upper range limit</t>
  </si>
  <si>
    <t>minval</t>
  </si>
  <si>
    <t>name=Lower range limit</t>
  </si>
  <si>
    <t>drag</t>
  </si>
  <si>
    <t>name=Dragging</t>
  </si>
  <si>
    <t>T</t>
  </si>
  <si>
    <t>K=T</t>
  </si>
  <si>
    <t>disup</t>
  </si>
  <si>
    <t>name=Disable release event after dragging</t>
  </si>
  <si>
    <t>aph</t>
  </si>
  <si>
    <t>name=Opacity</t>
  </si>
  <si>
    <t>first</t>
  </si>
  <si>
    <t>name=Effect Priority</t>
  </si>
  <si>
    <t>effect</t>
  </si>
  <si>
    <t>time</t>
  </si>
  <si>
    <t>name=Effect Time</t>
  </si>
  <si>
    <t>sendkey</t>
  </si>
  <si>
    <t>name=Send Component ID</t>
  </si>
  <si>
    <t>1=on release</t>
  </si>
  <si>
    <t>2=on press</t>
  </si>
  <si>
    <t>3=on press and release</t>
  </si>
  <si>
    <t>movex</t>
  </si>
  <si>
    <t>movey</t>
  </si>
  <si>
    <t>endx</t>
  </si>
  <si>
    <t>endy</t>
  </si>
  <si>
    <t>name=Effect</t>
  </si>
  <si>
    <t>0=load</t>
  </si>
  <si>
    <t>1=top fly into</t>
  </si>
  <si>
    <t>2=bottom fly into</t>
  </si>
  <si>
    <t>3=left fly into</t>
  </si>
  <si>
    <t>4=right fly into</t>
  </si>
  <si>
    <t>5=top left fly into</t>
  </si>
  <si>
    <t>6=top right fly into</t>
  </si>
  <si>
    <t>7=bottom left fly into</t>
  </si>
  <si>
    <t>8=bottom right fly into</t>
  </si>
  <si>
    <t>9=fade into the gradual change</t>
  </si>
  <si>
    <t>10=middle zoom</t>
  </si>
  <si>
    <t>lockobj</t>
  </si>
  <si>
    <t>name=Locked</t>
  </si>
  <si>
    <t>groupid0</t>
  </si>
  <si>
    <t>groupid1</t>
  </si>
  <si>
    <t>name=Channel count</t>
  </si>
  <si>
    <t>gdc</t>
  </si>
  <si>
    <t>name=Grid Color</t>
  </si>
  <si>
    <t>gdw</t>
  </si>
  <si>
    <t>name=Grid hor. spacing</t>
  </si>
  <si>
    <t>gdh</t>
  </si>
  <si>
    <t>name=Grid ver. spacing</t>
  </si>
  <si>
    <t>wid</t>
  </si>
  <si>
    <t>name=Cursor width</t>
  </si>
  <si>
    <t>255=auto</t>
  </si>
  <si>
    <t>name=Gauge Thickness</t>
  </si>
  <si>
    <t>hig</t>
  </si>
  <si>
    <t>name=Cursor height</t>
  </si>
  <si>
    <t>name=Center circle dia.</t>
  </si>
  <si>
    <t>up</t>
  </si>
  <si>
    <t>name=Swide up page ID</t>
  </si>
  <si>
    <t>255=disabled</t>
  </si>
  <si>
    <t>name=Head Length</t>
  </si>
  <si>
    <t>32767=auto</t>
  </si>
  <si>
    <t>down</t>
  </si>
  <si>
    <t>name=Swide down page ID</t>
  </si>
  <si>
    <t>name=Foot Length</t>
  </si>
  <si>
    <t>left</t>
  </si>
  <si>
    <t>name=Swide left page ID</t>
  </si>
  <si>
    <t>name=Head off-center</t>
  </si>
  <si>
    <t>right</t>
  </si>
  <si>
    <t>name=Swide right page ID</t>
  </si>
  <si>
    <t>name=Gauge Head Length</t>
  </si>
  <si>
    <t>objWid</t>
  </si>
  <si>
    <t>objHig</t>
  </si>
  <si>
    <t>inittrue</t>
  </si>
  <si>
    <t>molloc</t>
  </si>
  <si>
    <t>molloc_s</t>
  </si>
  <si>
    <t>attributes.</t>
  </si>
  <si>
    <t>type.</t>
  </si>
  <si>
    <t>FILLIN</t>
  </si>
  <si>
    <t>FILTERMORE</t>
  </si>
  <si>
    <t xml:space="preserve">98=53 </t>
  </si>
  <si>
    <t>decode.</t>
  </si>
  <si>
    <t>decode</t>
  </si>
  <si>
    <t>code</t>
  </si>
  <si>
    <t>ModelName</t>
  </si>
  <si>
    <t>TJC3224T022_011</t>
  </si>
  <si>
    <t>ModelDesc</t>
  </si>
  <si>
    <t>TJC2.2 Basic 320x240</t>
  </si>
  <si>
    <t>Width</t>
  </si>
  <si>
    <t>Height</t>
  </si>
  <si>
    <t>TJC3224T024_011</t>
  </si>
  <si>
    <t>TJC2.4 Basic 320x240</t>
  </si>
  <si>
    <t>TJC3224T028_011</t>
  </si>
  <si>
    <t>TJC2.8 Basic 320x240</t>
  </si>
  <si>
    <t>TJC4024T032_011</t>
  </si>
  <si>
    <t>TJC3.2 Basic 400x240</t>
  </si>
  <si>
    <t>TJC4832T035_011</t>
  </si>
  <si>
    <t>TJC3.5 Basic 480x240</t>
  </si>
  <si>
    <t>TJC4827T043_011</t>
  </si>
  <si>
    <t>TJC4.3 Basic 480x270</t>
  </si>
  <si>
    <t>TJC8048T050_011</t>
  </si>
  <si>
    <t>TJC5.0 Basic 800x480</t>
  </si>
  <si>
    <t>TJC8048T070_011</t>
  </si>
  <si>
    <t>TJC7.0 Basic 800x480</t>
  </si>
  <si>
    <t>TJC3224K022_011</t>
  </si>
  <si>
    <t>TJC2.2 Enhanced 320x240</t>
  </si>
  <si>
    <t>TJC3224K024_011</t>
  </si>
  <si>
    <t>TJC2.4 Enhanced 320x240</t>
  </si>
  <si>
    <t>TJC3224K028_011</t>
  </si>
  <si>
    <t>TJC2.8 Enhanced 320x240</t>
  </si>
  <si>
    <t>TJC4024K032_011</t>
  </si>
  <si>
    <t>TJC3.2 Enhanced 400x240</t>
  </si>
  <si>
    <t>TJC4832K035_011</t>
  </si>
  <si>
    <t>TJC3.5 Enhanced 480x240</t>
  </si>
  <si>
    <t>TJC4827K043_011</t>
  </si>
  <si>
    <t>TJC4.3 Enhanced 480x270</t>
  </si>
  <si>
    <t>TJC8048K050_011</t>
  </si>
  <si>
    <t>TJC5.0 Enhanced 800x480</t>
  </si>
  <si>
    <t>TJC8048K070_011</t>
  </si>
  <si>
    <t>TJC7.0 Enhanced 800x480</t>
  </si>
  <si>
    <t>TJC4827X343_011</t>
  </si>
  <si>
    <t>TJC4.3 X3-Series 480x270</t>
  </si>
  <si>
    <t>TJC8048X350_011</t>
  </si>
  <si>
    <t>TJC5.0 X3-Series 800x480</t>
  </si>
  <si>
    <t>TJC8048X370_011</t>
  </si>
  <si>
    <t>TJC7.0 X3-Series 800x480</t>
  </si>
  <si>
    <t>TJC1060X3A1_011</t>
  </si>
  <si>
    <t>TJC10.0 X3-Series 1024x600</t>
  </si>
  <si>
    <t>TJC4827X543_011</t>
  </si>
  <si>
    <t>TJC4.3 X5-Series 480x270</t>
  </si>
  <si>
    <t>TJC8048X550_011</t>
  </si>
  <si>
    <t>TJC5.0 X5-Series 800x480</t>
  </si>
  <si>
    <t>TJC8048X570_011</t>
  </si>
  <si>
    <t>TJC7.0 X5-Series 800x480</t>
  </si>
  <si>
    <t>TJC1060X570_011</t>
  </si>
  <si>
    <t>TJC7.0 X5-Series 1024x600</t>
  </si>
  <si>
    <t>TJC1060X5A1_011</t>
  </si>
  <si>
    <t>TJC10.0 X5-Series 1024x600</t>
  </si>
  <si>
    <t>NX3224T024_011</t>
  </si>
  <si>
    <t>Nextion2.4 Basic 320x240</t>
  </si>
  <si>
    <t>NX3224T028_011</t>
  </si>
  <si>
    <t>Nextion2.8 Basic 320x240</t>
  </si>
  <si>
    <t>NX4024T032_011</t>
  </si>
  <si>
    <t>Nextion3.2 Basic 400x240</t>
  </si>
  <si>
    <t>NX4832T035_011</t>
  </si>
  <si>
    <t>Nextion3.5 Basic 480x240</t>
  </si>
  <si>
    <t>NX4827T043_011</t>
  </si>
  <si>
    <t>Nextion4.3 Basic 480x270</t>
  </si>
  <si>
    <t>NX8048T050_011</t>
  </si>
  <si>
    <t>Nextion5.0 Basic 800x480</t>
  </si>
  <si>
    <t>NX8048T070_011</t>
  </si>
  <si>
    <t>Nextion7.0 Basic 480x270</t>
  </si>
  <si>
    <t>NX3224F024_011</t>
  </si>
  <si>
    <t>Nextion2.4 Discovery 240x320</t>
  </si>
  <si>
    <t>NX3224F028_011</t>
  </si>
  <si>
    <t>Nextion2.8 Discovery 240x320</t>
  </si>
  <si>
    <t>NX4832F035_011</t>
  </si>
  <si>
    <t>Nextion3.5 Discovery 320x480</t>
  </si>
  <si>
    <t>NX3224K024_011</t>
  </si>
  <si>
    <t>Nextion2.4 Enhanced 320x240</t>
  </si>
  <si>
    <t>NX3224K028_011</t>
  </si>
  <si>
    <t>Nextion2.8 Enhanced 320x240</t>
  </si>
  <si>
    <t>NX4024K032_011</t>
  </si>
  <si>
    <t>Nextion3.2 Enhanced 400x240</t>
  </si>
  <si>
    <t>NX4832K035_011</t>
  </si>
  <si>
    <t>Nextion3.5 Enhanced 480x240</t>
  </si>
  <si>
    <t>NX4827K043_011</t>
  </si>
  <si>
    <t>Nextion4.3 Enhanced 480x270</t>
  </si>
  <si>
    <t>NX8048K050_011</t>
  </si>
  <si>
    <t>Nextion5.0 Enhanced 800x480</t>
  </si>
  <si>
    <t>NX8048K070_011</t>
  </si>
  <si>
    <t>Nextion7.0 Enhanced 800x480</t>
  </si>
  <si>
    <t>NX4827P043_011</t>
  </si>
  <si>
    <t>Nextion4.3 Intelligent 480x270</t>
  </si>
  <si>
    <t>NX8048P050_011</t>
  </si>
  <si>
    <t>Nextion5.0 Intelligent 800x480</t>
  </si>
  <si>
    <t>NX8048P070_011</t>
  </si>
  <si>
    <t>Nextion7.0 Intelligent 800x480</t>
  </si>
  <si>
    <t>NX1060P070_011</t>
  </si>
  <si>
    <t>Nextion7.0 Intelligent 1024x600</t>
  </si>
  <si>
    <t>NX1060P101_011</t>
  </si>
  <si>
    <t>Nextion10.0 Intelligent 1024x600</t>
  </si>
  <si>
    <t>2594608807</t>
  </si>
  <si>
    <t>3930861929</t>
  </si>
  <si>
    <t>194608885</t>
  </si>
  <si>
    <t>1922239335</t>
  </si>
  <si>
    <t>2917238486</t>
  </si>
  <si>
    <t>3589482623</t>
  </si>
  <si>
    <t>2557967405</t>
  </si>
  <si>
    <t>398850818</t>
  </si>
  <si>
    <t>860779009</t>
  </si>
  <si>
    <t>1134876111</t>
  </si>
  <si>
    <t>2725354067</t>
  </si>
  <si>
    <t>3682332609</t>
  </si>
  <si>
    <t>1083582320</t>
  </si>
  <si>
    <t>2082196697</t>
  </si>
  <si>
    <t>832542859</t>
  </si>
  <si>
    <t>3190628260</t>
  </si>
  <si>
    <t>4113554461</t>
  </si>
  <si>
    <t>3098249295</t>
  </si>
  <si>
    <t>924389216</t>
  </si>
  <si>
    <t>2818543701</t>
  </si>
  <si>
    <t>1367612621</t>
  </si>
  <si>
    <t>469780639</t>
  </si>
  <si>
    <t>2477969328</t>
  </si>
  <si>
    <t>2376140501</t>
  </si>
  <si>
    <t>893716613</t>
  </si>
  <si>
    <t>4120278951</t>
  </si>
  <si>
    <t>339949627</t>
  </si>
  <si>
    <t>1833520553</t>
  </si>
  <si>
    <t>2990260248</t>
  </si>
  <si>
    <t>3391712945</t>
  </si>
  <si>
    <t>2276276963</t>
  </si>
  <si>
    <t>136297932</t>
  </si>
  <si>
    <t>1531560380</t>
  </si>
  <si>
    <t>3130822176</t>
  </si>
  <si>
    <t>484734467</t>
  </si>
  <si>
    <t>1551799041</t>
  </si>
  <si>
    <t>3182156957</t>
  </si>
  <si>
    <t>3298928911</t>
  </si>
  <si>
    <t>466822334</t>
  </si>
  <si>
    <t>1673628183</t>
  </si>
  <si>
    <t>776330821</t>
  </si>
  <si>
    <t>2717342058</t>
  </si>
  <si>
    <t>403794394</t>
  </si>
  <si>
    <t>1435843976</t>
  </si>
  <si>
    <t>3660036775</t>
  </si>
  <si>
    <t>3291771842</t>
  </si>
  <si>
    <t>1338265504</t>
  </si>
  <si>
    <t>modelName.replace("NX", "").replace("TJC", "")[4].replace("X", "P")</t>
  </si>
  <si>
    <t>txt_maxl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</si>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</sst>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1E92A-F416-4CFB-B870-62AD409F80B6}">
  <dimension ref="A1:S809"/>
  <sheetViews>
    <sheetView tabSelected="1" topLeftCell="M792" workbookViewId="0">
      <selection activeCell="S3" sqref="S3:S809"/>
    </sheetView>
  </sheetViews>
  <sheetFormatPr defaultColWidth="11.5703125" defaultRowHeight="15" x14ac:dyDescent="0.25"/>
  <cols>
    <col min="1" max="8" width="11.5703125" style="1"/>
    <col min="18" max="19" width="67" bestFit="1" customWidth="1"/>
  </cols>
  <sheetData>
    <row r="1" spans="1:19" x14ac:dyDescent="0.25">
      <c r="J1" t="s">
        <v>291</v>
      </c>
      <c r="R1" t="s">
        <v>292</v>
      </c>
    </row>
    <row r="2" spans="1:19" x14ac:dyDescent="0.25">
      <c r="A2" s="1" t="s">
        <v>296</v>
      </c>
    </row>
    <row r="3" spans="1:19" x14ac:dyDescent="0.25">
      <c r="A3" s="1" t="s">
        <v>296</v>
      </c>
      <c r="B3" s="1" t="s">
        <v>0</v>
      </c>
      <c r="J3" t="str">
        <f>SUBSTITUTE(IF(A3="",IF(IFERROR(FIND("=",J2),0)&gt;0,"",J2),A3),".","")</f>
        <v>code</v>
      </c>
      <c r="K3" t="str">
        <f t="shared" ref="K3:K66" si="0">IF(J3="","",IF(IFERROR(FIND("=",J3),0)&gt;0,"",SUBSTITUTE(IF(B3="",IF(IFERROR(FIND("=",K2),0)&gt;0,"",K2),B3),".","")))</f>
        <v>codesload=Preinitialize Event</v>
      </c>
      <c r="L3" t="str">
        <f t="shared" ref="L3:L66" si="1">IF(K3="","",IF(IFERROR(FIND("=",K3),0)&gt;0,"",SUBSTITUTE(IF(C3="",IF(IFERROR(FIND("=",L2),0)&gt;0,"",L2),C3),".","")))</f>
        <v/>
      </c>
      <c r="M3" t="str">
        <f t="shared" ref="M3:M66" si="2">IF(L3="","",IF(IFERROR(FIND("=",L3),0)&gt;0,"",SUBSTITUTE(IF(D3="",IF(IFERROR(FIND("=",M2),0)&gt;0,"",M2),D3),".","")))</f>
        <v/>
      </c>
      <c r="N3" t="str">
        <f t="shared" ref="N3:N66" si="3">IF(M3="","",IF(IFERROR(FIND("=",M3),0)&gt;0,"",SUBSTITUTE(IF(E3="",IF(IFERROR(FIND("=",N2),0)&gt;0,"",N2),E3),".","")))</f>
        <v/>
      </c>
      <c r="O3" t="str">
        <f t="shared" ref="O3:O66" si="4">IF(N3="","",IF(IFERROR(FIND("=",N3),0)&gt;0,"",SUBSTITUTE(IF(F3="",IF(IFERROR(FIND("=",O2),0)&gt;0,"",O2),F3),".","")))</f>
        <v/>
      </c>
      <c r="P3" t="str">
        <f t="shared" ref="P3:P66" si="5">IF(O3="","",IF(IFERROR(FIND("=",O3),0)&gt;0,"",SUBSTITUTE(IF(G3="",IF(IFERROR(FIND("=",P2),0)&gt;0,"",P2),G3),".","")))</f>
        <v/>
      </c>
      <c r="Q3" t="str">
        <f t="shared" ref="K3:Q3" si="6">SUBSTITUTE(IF(H3="",IF(IFERROR(FIND("=",Q2),0)&gt;0,"",Q2),H3),".","")</f>
        <v/>
      </c>
      <c r="R3" t="str">
        <f>J3 &amp; IF(OR(K3="",J3=""),"","." &amp; K3) &amp; IF(OR(L3="",K3=""),"","." &amp; L3) &amp; IF(OR(M3="",L3=""),"","." &amp; M3) &amp; IF(OR(N3="",M3=""),"","." &amp; N3)&amp; IF(OR(O3="",N3=""),"","." &amp; O3) &amp; IF(OR(P3="",O3=""),"","." &amp; P3) &amp; IF(OR(P3="",Q3=""),"","." &amp; Q3)</f>
        <v>code.codesload=Preinitialize Event</v>
      </c>
      <c r="S3" t="str">
        <f>IFERROR(IF(FIND("=",R3)&gt;0,R3,""),"")</f>
        <v>code.codesload=Preinitialize Event</v>
      </c>
    </row>
    <row r="4" spans="1:19" x14ac:dyDescent="0.25">
      <c r="A4" s="1" t="s">
        <v>296</v>
      </c>
      <c r="B4" s="1" t="s">
        <v>1</v>
      </c>
      <c r="J4" t="str">
        <f t="shared" ref="J4:J67" si="7">SUBSTITUTE(IF(A4="",IF(IFERROR(FIND("=",J3),0)&gt;0,"",J3),A4),".","")</f>
        <v>code</v>
      </c>
      <c r="K4" t="str">
        <f t="shared" ref="K4:K67" si="8">IF(J4="","",IF(IFERROR(FIND("=",J4),0)&gt;0,"",SUBSTITUTE(IF(B4="",IF(IFERROR(FIND("=",K3),0)&gt;0,"",K3),B4),".","")))</f>
        <v>codesloadend=Postinitialize Event</v>
      </c>
      <c r="L4" t="str">
        <f t="shared" ref="L4:L67" si="9">IF(K4="","",IF(IFERROR(FIND("=",K4),0)&gt;0,"",SUBSTITUTE(IF(C4="",IF(IFERROR(FIND("=",L3),0)&gt;0,"",L3),C4),".","")))</f>
        <v/>
      </c>
      <c r="M4" t="str">
        <f t="shared" ref="M4:M67" si="10">IF(L4="","",IF(IFERROR(FIND("=",L4),0)&gt;0,"",SUBSTITUTE(IF(D4="",IF(IFERROR(FIND("=",M3),0)&gt;0,"",M3),D4),".","")))</f>
        <v/>
      </c>
      <c r="N4" t="str">
        <f t="shared" ref="N4:N67" si="11">IF(M4="","",IF(IFERROR(FIND("=",M4),0)&gt;0,"",SUBSTITUTE(IF(E4="",IF(IFERROR(FIND("=",N3),0)&gt;0,"",N3),E4),".","")))</f>
        <v/>
      </c>
      <c r="O4" t="str">
        <f t="shared" ref="O4:O67" si="12">IF(N4="","",IF(IFERROR(FIND("=",N4),0)&gt;0,"",SUBSTITUTE(IF(F4="",IF(IFERROR(FIND("=",O3),0)&gt;0,"",O3),F4),".","")))</f>
        <v/>
      </c>
      <c r="P4" t="str">
        <f t="shared" ref="P4:P67" si="13">IF(O4="","",IF(IFERROR(FIND("=",O4),0)&gt;0,"",SUBSTITUTE(IF(G4="",IF(IFERROR(FIND("=",P3),0)&gt;0,"",P3),G4),".","")))</f>
        <v/>
      </c>
      <c r="Q4" t="str">
        <f t="shared" ref="Q4:Q67" si="14">SUBSTITUTE(IF(H4="",IF(IFERROR(FIND("=",Q3),0)&gt;0,"",Q3),H4),".","")</f>
        <v/>
      </c>
      <c r="R4" t="str">
        <f t="shared" ref="R4:R67" si="15">J4 &amp; IF(OR(K4="",J4=""),"","." &amp; K4) &amp; IF(OR(L4="",K4=""),"","." &amp; L4) &amp; IF(OR(M4="",L4=""),"","." &amp; M4) &amp; IF(OR(N4="",M4=""),"","." &amp; N4)&amp; IF(OR(O4="",N4=""),"","." &amp; O4) &amp; IF(OR(P4="",O4=""),"","." &amp; P4) &amp; IF(OR(P4="",Q4=""),"","." &amp; Q4)</f>
        <v>code.codesloadend=Postinitialize Event</v>
      </c>
      <c r="S4" t="str">
        <f t="shared" ref="S4:S67" si="16">IFERROR(IF(FIND("=",R4)&gt;0,R4,""),"")</f>
        <v>code.codesloadend=Postinitialize Event</v>
      </c>
    </row>
    <row r="5" spans="1:19" x14ac:dyDescent="0.25">
      <c r="A5" s="1" t="s">
        <v>296</v>
      </c>
      <c r="B5" s="1" t="s">
        <v>2</v>
      </c>
      <c r="J5" t="str">
        <f t="shared" si="7"/>
        <v>code</v>
      </c>
      <c r="K5" t="str">
        <f t="shared" si="8"/>
        <v>codesdown=Touch Press Event</v>
      </c>
      <c r="L5" t="str">
        <f t="shared" si="9"/>
        <v/>
      </c>
      <c r="M5" t="str">
        <f t="shared" si="10"/>
        <v/>
      </c>
      <c r="N5" t="str">
        <f t="shared" si="11"/>
        <v/>
      </c>
      <c r="O5" t="str">
        <f t="shared" si="12"/>
        <v/>
      </c>
      <c r="P5" t="str">
        <f t="shared" si="13"/>
        <v/>
      </c>
      <c r="Q5" t="str">
        <f t="shared" si="14"/>
        <v/>
      </c>
      <c r="R5" t="str">
        <f t="shared" si="15"/>
        <v>code.codesdown=Touch Press Event</v>
      </c>
      <c r="S5" t="str">
        <f t="shared" si="16"/>
        <v>code.codesdown=Touch Press Event</v>
      </c>
    </row>
    <row r="6" spans="1:19" x14ac:dyDescent="0.25">
      <c r="A6" s="1" t="s">
        <v>296</v>
      </c>
      <c r="B6" s="1" t="s">
        <v>3</v>
      </c>
      <c r="J6" t="str">
        <f t="shared" si="7"/>
        <v>code</v>
      </c>
      <c r="K6" t="str">
        <f t="shared" si="8"/>
        <v>codesup=Touch Release Event</v>
      </c>
      <c r="L6" t="str">
        <f t="shared" si="9"/>
        <v/>
      </c>
      <c r="M6" t="str">
        <f t="shared" si="10"/>
        <v/>
      </c>
      <c r="N6" t="str">
        <f t="shared" si="11"/>
        <v/>
      </c>
      <c r="O6" t="str">
        <f t="shared" si="12"/>
        <v/>
      </c>
      <c r="P6" t="str">
        <f t="shared" si="13"/>
        <v/>
      </c>
      <c r="Q6" t="str">
        <f t="shared" si="14"/>
        <v/>
      </c>
      <c r="R6" t="str">
        <f t="shared" si="15"/>
        <v>code.codesup=Touch Release Event</v>
      </c>
      <c r="S6" t="str">
        <f t="shared" si="16"/>
        <v>code.codesup=Touch Release Event</v>
      </c>
    </row>
    <row r="7" spans="1:19" x14ac:dyDescent="0.25">
      <c r="A7" s="1" t="s">
        <v>296</v>
      </c>
      <c r="B7" s="1" t="s">
        <v>4</v>
      </c>
      <c r="J7" t="str">
        <f t="shared" si="7"/>
        <v>code</v>
      </c>
      <c r="K7" t="str">
        <f t="shared" si="8"/>
        <v>codesunload=Page Exit Event</v>
      </c>
      <c r="L7" t="str">
        <f t="shared" si="9"/>
        <v/>
      </c>
      <c r="M7" t="str">
        <f t="shared" si="10"/>
        <v/>
      </c>
      <c r="N7" t="str">
        <f t="shared" si="11"/>
        <v/>
      </c>
      <c r="O7" t="str">
        <f t="shared" si="12"/>
        <v/>
      </c>
      <c r="P7" t="str">
        <f t="shared" si="13"/>
        <v/>
      </c>
      <c r="Q7" t="str">
        <f t="shared" si="14"/>
        <v/>
      </c>
      <c r="R7" t="str">
        <f t="shared" si="15"/>
        <v>code.codesunload=Page Exit Event</v>
      </c>
      <c r="S7" t="str">
        <f t="shared" si="16"/>
        <v>code.codesunload=Page Exit Event</v>
      </c>
    </row>
    <row r="8" spans="1:19" x14ac:dyDescent="0.25">
      <c r="A8" s="1" t="s">
        <v>296</v>
      </c>
      <c r="B8" s="1" t="s">
        <v>5</v>
      </c>
      <c r="J8" t="str">
        <f t="shared" si="7"/>
        <v>code</v>
      </c>
      <c r="K8" t="str">
        <f t="shared" si="8"/>
        <v>codestimer=Timer Event</v>
      </c>
      <c r="L8" t="str">
        <f t="shared" si="9"/>
        <v/>
      </c>
      <c r="M8" t="str">
        <f t="shared" si="10"/>
        <v/>
      </c>
      <c r="N8" t="str">
        <f t="shared" si="11"/>
        <v/>
      </c>
      <c r="O8" t="str">
        <f t="shared" si="12"/>
        <v/>
      </c>
      <c r="P8" t="str">
        <f t="shared" si="13"/>
        <v/>
      </c>
      <c r="Q8" t="str">
        <f t="shared" si="14"/>
        <v/>
      </c>
      <c r="R8" t="str">
        <f t="shared" si="15"/>
        <v>code.codestimer=Timer Event</v>
      </c>
      <c r="S8" t="str">
        <f t="shared" si="16"/>
        <v>code.codestimer=Timer Event</v>
      </c>
    </row>
    <row r="9" spans="1:19" x14ac:dyDescent="0.25">
      <c r="A9" s="1" t="s">
        <v>296</v>
      </c>
      <c r="B9" s="1" t="s">
        <v>6</v>
      </c>
      <c r="J9" t="str">
        <f t="shared" si="7"/>
        <v>code</v>
      </c>
      <c r="K9" t="str">
        <f t="shared" si="8"/>
        <v>codesplayend=Play Complete Event</v>
      </c>
      <c r="L9" t="str">
        <f t="shared" si="9"/>
        <v/>
      </c>
      <c r="M9" t="str">
        <f t="shared" si="10"/>
        <v/>
      </c>
      <c r="N9" t="str">
        <f t="shared" si="11"/>
        <v/>
      </c>
      <c r="O9" t="str">
        <f t="shared" si="12"/>
        <v/>
      </c>
      <c r="P9" t="str">
        <f t="shared" si="13"/>
        <v/>
      </c>
      <c r="Q9" t="str">
        <f t="shared" si="14"/>
        <v/>
      </c>
      <c r="R9" t="str">
        <f t="shared" si="15"/>
        <v>code.codesplayend=Play Complete Event</v>
      </c>
      <c r="S9" t="str">
        <f t="shared" si="16"/>
        <v>code.codesplayend=Play Complete Event</v>
      </c>
    </row>
    <row r="10" spans="1:19" x14ac:dyDescent="0.25">
      <c r="A10" s="1" t="s">
        <v>289</v>
      </c>
      <c r="J10" t="str">
        <f t="shared" si="7"/>
        <v>attributes</v>
      </c>
      <c r="K10" t="str">
        <f t="shared" si="8"/>
        <v/>
      </c>
      <c r="L10" t="str">
        <f t="shared" si="9"/>
        <v/>
      </c>
      <c r="M10" t="str">
        <f t="shared" si="10"/>
        <v/>
      </c>
      <c r="N10" t="str">
        <f t="shared" si="11"/>
        <v/>
      </c>
      <c r="O10" t="str">
        <f t="shared" si="12"/>
        <v/>
      </c>
      <c r="P10" t="str">
        <f t="shared" si="13"/>
        <v/>
      </c>
      <c r="Q10" t="str">
        <f t="shared" si="14"/>
        <v/>
      </c>
      <c r="R10" t="str">
        <f t="shared" si="15"/>
        <v>attributes</v>
      </c>
      <c r="S10" t="str">
        <f t="shared" si="16"/>
        <v/>
      </c>
    </row>
    <row r="11" spans="1:19" x14ac:dyDescent="0.25">
      <c r="A11" s="1" t="s">
        <v>289</v>
      </c>
      <c r="B11" s="1" t="s">
        <v>290</v>
      </c>
      <c r="J11" t="str">
        <f t="shared" si="7"/>
        <v>attributes</v>
      </c>
      <c r="K11" t="str">
        <f t="shared" si="8"/>
        <v>type</v>
      </c>
      <c r="L11" t="str">
        <f t="shared" si="9"/>
        <v/>
      </c>
      <c r="M11" t="str">
        <f t="shared" si="10"/>
        <v/>
      </c>
      <c r="N11" t="str">
        <f t="shared" si="11"/>
        <v/>
      </c>
      <c r="O11" t="str">
        <f t="shared" si="12"/>
        <v/>
      </c>
      <c r="P11" t="str">
        <f t="shared" si="13"/>
        <v/>
      </c>
      <c r="Q11" t="str">
        <f t="shared" si="14"/>
        <v/>
      </c>
      <c r="R11" t="str">
        <f t="shared" si="15"/>
        <v>attributes.type</v>
      </c>
      <c r="S11" t="str">
        <f t="shared" si="16"/>
        <v/>
      </c>
    </row>
    <row r="12" spans="1:19" x14ac:dyDescent="0.25">
      <c r="A12" s="1" t="s">
        <v>289</v>
      </c>
      <c r="B12" s="1" t="s">
        <v>290</v>
      </c>
      <c r="C12" s="1" t="s">
        <v>8</v>
      </c>
      <c r="J12" t="str">
        <f t="shared" si="7"/>
        <v>attributes</v>
      </c>
      <c r="K12" t="str">
        <f t="shared" si="8"/>
        <v>type</v>
      </c>
      <c r="L12" t="str">
        <f t="shared" si="9"/>
        <v>name=Type</v>
      </c>
      <c r="M12" t="str">
        <f t="shared" si="10"/>
        <v/>
      </c>
      <c r="N12" t="str">
        <f t="shared" si="11"/>
        <v/>
      </c>
      <c r="O12" t="str">
        <f t="shared" si="12"/>
        <v/>
      </c>
      <c r="P12" t="str">
        <f t="shared" si="13"/>
        <v/>
      </c>
      <c r="Q12" t="str">
        <f t="shared" si="14"/>
        <v/>
      </c>
      <c r="R12" t="str">
        <f t="shared" si="15"/>
        <v>attributes.type.name=Type</v>
      </c>
      <c r="S12" t="str">
        <f t="shared" si="16"/>
        <v>attributes.type.name=Type</v>
      </c>
    </row>
    <row r="13" spans="1:19" x14ac:dyDescent="0.25">
      <c r="A13" s="1" t="s">
        <v>289</v>
      </c>
      <c r="B13" s="1" t="s">
        <v>290</v>
      </c>
      <c r="C13" s="1" t="s">
        <v>9</v>
      </c>
      <c r="J13" t="str">
        <f t="shared" si="7"/>
        <v>attributes</v>
      </c>
      <c r="K13" t="str">
        <f t="shared" si="8"/>
        <v>type</v>
      </c>
      <c r="L13" t="str">
        <f t="shared" si="9"/>
        <v>struct=i</v>
      </c>
      <c r="M13" t="str">
        <f t="shared" si="10"/>
        <v/>
      </c>
      <c r="N13" t="str">
        <f t="shared" si="11"/>
        <v/>
      </c>
      <c r="O13" t="str">
        <f t="shared" si="12"/>
        <v/>
      </c>
      <c r="P13" t="str">
        <f t="shared" si="13"/>
        <v/>
      </c>
      <c r="Q13" t="str">
        <f t="shared" si="14"/>
        <v/>
      </c>
      <c r="R13" t="str">
        <f t="shared" si="15"/>
        <v>attributes.type.struct=i</v>
      </c>
      <c r="S13" t="str">
        <f t="shared" si="16"/>
        <v>attributes.type.struct=i</v>
      </c>
    </row>
    <row r="14" spans="1:19" x14ac:dyDescent="0.25">
      <c r="A14" s="1" t="s">
        <v>289</v>
      </c>
      <c r="B14" s="1" t="s">
        <v>290</v>
      </c>
      <c r="C14" s="1" t="s">
        <v>294</v>
      </c>
      <c r="J14" t="str">
        <f t="shared" si="7"/>
        <v>attributes</v>
      </c>
      <c r="K14" t="str">
        <f t="shared" si="8"/>
        <v>type</v>
      </c>
      <c r="L14" t="str">
        <f t="shared" si="9"/>
        <v>decode</v>
      </c>
      <c r="M14" t="str">
        <f t="shared" si="10"/>
        <v/>
      </c>
      <c r="N14" t="str">
        <f t="shared" si="11"/>
        <v/>
      </c>
      <c r="O14" t="str">
        <f t="shared" si="12"/>
        <v/>
      </c>
      <c r="P14" t="str">
        <f t="shared" si="13"/>
        <v/>
      </c>
      <c r="Q14" t="str">
        <f t="shared" si="14"/>
        <v/>
      </c>
      <c r="R14" t="str">
        <f t="shared" si="15"/>
        <v>attributes.type.decode</v>
      </c>
      <c r="S14" t="str">
        <f t="shared" si="16"/>
        <v/>
      </c>
    </row>
    <row r="15" spans="1:19" x14ac:dyDescent="0.25">
      <c r="A15" s="1" t="s">
        <v>289</v>
      </c>
      <c r="B15" s="1" t="s">
        <v>290</v>
      </c>
      <c r="C15" s="1" t="s">
        <v>294</v>
      </c>
      <c r="D15" s="1" t="s">
        <v>10</v>
      </c>
      <c r="J15" t="str">
        <f t="shared" si="7"/>
        <v>attributes</v>
      </c>
      <c r="K15" t="str">
        <f t="shared" si="8"/>
        <v>type</v>
      </c>
      <c r="L15" t="str">
        <f t="shared" si="9"/>
        <v>decode</v>
      </c>
      <c r="M15" t="str">
        <f t="shared" si="10"/>
        <v>121=Page</v>
      </c>
      <c r="N15" t="str">
        <f t="shared" si="11"/>
        <v/>
      </c>
      <c r="O15" t="str">
        <f t="shared" si="12"/>
        <v/>
      </c>
      <c r="P15" t="str">
        <f t="shared" si="13"/>
        <v/>
      </c>
      <c r="Q15" t="str">
        <f t="shared" si="14"/>
        <v/>
      </c>
      <c r="R15" t="str">
        <f t="shared" si="15"/>
        <v>attributes.type.decode.121=Page</v>
      </c>
      <c r="S15" t="str">
        <f t="shared" si="16"/>
        <v>attributes.type.decode.121=Page</v>
      </c>
    </row>
    <row r="16" spans="1:19" x14ac:dyDescent="0.25">
      <c r="A16" s="1" t="s">
        <v>289</v>
      </c>
      <c r="B16" s="1" t="s">
        <v>290</v>
      </c>
      <c r="C16" s="1" t="s">
        <v>294</v>
      </c>
      <c r="D16" s="1" t="s">
        <v>11</v>
      </c>
      <c r="J16" t="str">
        <f t="shared" si="7"/>
        <v>attributes</v>
      </c>
      <c r="K16" t="str">
        <f t="shared" si="8"/>
        <v>type</v>
      </c>
      <c r="L16" t="str">
        <f t="shared" si="9"/>
        <v>decode</v>
      </c>
      <c r="M16" t="str">
        <f t="shared" si="10"/>
        <v>52=Variable</v>
      </c>
      <c r="N16" t="str">
        <f t="shared" si="11"/>
        <v/>
      </c>
      <c r="O16" t="str">
        <f t="shared" si="12"/>
        <v/>
      </c>
      <c r="P16" t="str">
        <f t="shared" si="13"/>
        <v/>
      </c>
      <c r="Q16" t="str">
        <f t="shared" si="14"/>
        <v/>
      </c>
      <c r="R16" t="str">
        <f t="shared" si="15"/>
        <v>attributes.type.decode.52=Variable</v>
      </c>
      <c r="S16" t="str">
        <f t="shared" si="16"/>
        <v>attributes.type.decode.52=Variable</v>
      </c>
    </row>
    <row r="17" spans="1:19" x14ac:dyDescent="0.25">
      <c r="A17" s="1" t="s">
        <v>289</v>
      </c>
      <c r="B17" s="1" t="s">
        <v>290</v>
      </c>
      <c r="C17" s="1" t="s">
        <v>294</v>
      </c>
      <c r="D17" s="1" t="s">
        <v>12</v>
      </c>
      <c r="J17" t="str">
        <f t="shared" si="7"/>
        <v>attributes</v>
      </c>
      <c r="K17" t="str">
        <f t="shared" si="8"/>
        <v>type</v>
      </c>
      <c r="L17" t="str">
        <f t="shared" si="9"/>
        <v>decode</v>
      </c>
      <c r="M17" t="str">
        <f t="shared" si="10"/>
        <v>54=Number</v>
      </c>
      <c r="N17" t="str">
        <f t="shared" si="11"/>
        <v/>
      </c>
      <c r="O17" t="str">
        <f t="shared" si="12"/>
        <v/>
      </c>
      <c r="P17" t="str">
        <f t="shared" si="13"/>
        <v/>
      </c>
      <c r="Q17" t="str">
        <f t="shared" si="14"/>
        <v/>
      </c>
      <c r="R17" t="str">
        <f t="shared" si="15"/>
        <v>attributes.type.decode.54=Number</v>
      </c>
      <c r="S17" t="str">
        <f t="shared" si="16"/>
        <v>attributes.type.decode.54=Number</v>
      </c>
    </row>
    <row r="18" spans="1:19" x14ac:dyDescent="0.25">
      <c r="A18" s="1" t="s">
        <v>289</v>
      </c>
      <c r="B18" s="1" t="s">
        <v>290</v>
      </c>
      <c r="C18" s="1" t="s">
        <v>294</v>
      </c>
      <c r="D18" s="1" t="s">
        <v>13</v>
      </c>
      <c r="J18" t="str">
        <f t="shared" si="7"/>
        <v>attributes</v>
      </c>
      <c r="K18" t="str">
        <f t="shared" si="8"/>
        <v>type</v>
      </c>
      <c r="L18" t="str">
        <f t="shared" si="9"/>
        <v>decode</v>
      </c>
      <c r="M18" t="str">
        <f t="shared" si="10"/>
        <v>59=XFloat</v>
      </c>
      <c r="N18" t="str">
        <f t="shared" si="11"/>
        <v/>
      </c>
      <c r="O18" t="str">
        <f t="shared" si="12"/>
        <v/>
      </c>
      <c r="P18" t="str">
        <f t="shared" si="13"/>
        <v/>
      </c>
      <c r="Q18" t="str">
        <f t="shared" si="14"/>
        <v/>
      </c>
      <c r="R18" t="str">
        <f t="shared" si="15"/>
        <v>attributes.type.decode.59=XFloat</v>
      </c>
      <c r="S18" t="str">
        <f t="shared" si="16"/>
        <v>attributes.type.decode.59=XFloat</v>
      </c>
    </row>
    <row r="19" spans="1:19" x14ac:dyDescent="0.25">
      <c r="A19" s="1" t="s">
        <v>289</v>
      </c>
      <c r="B19" s="1" t="s">
        <v>290</v>
      </c>
      <c r="C19" s="1" t="s">
        <v>294</v>
      </c>
      <c r="D19" s="1" t="s">
        <v>14</v>
      </c>
      <c r="J19" t="str">
        <f t="shared" si="7"/>
        <v>attributes</v>
      </c>
      <c r="K19" t="str">
        <f t="shared" si="8"/>
        <v>type</v>
      </c>
      <c r="L19" t="str">
        <f t="shared" si="9"/>
        <v>decode</v>
      </c>
      <c r="M19" t="str">
        <f t="shared" si="10"/>
        <v>116=Text</v>
      </c>
      <c r="N19" t="str">
        <f t="shared" si="11"/>
        <v/>
      </c>
      <c r="O19" t="str">
        <f t="shared" si="12"/>
        <v/>
      </c>
      <c r="P19" t="str">
        <f t="shared" si="13"/>
        <v/>
      </c>
      <c r="Q19" t="str">
        <f t="shared" si="14"/>
        <v/>
      </c>
      <c r="R19" t="str">
        <f t="shared" si="15"/>
        <v>attributes.type.decode.116=Text</v>
      </c>
      <c r="S19" t="str">
        <f t="shared" si="16"/>
        <v>attributes.type.decode.116=Text</v>
      </c>
    </row>
    <row r="20" spans="1:19" x14ac:dyDescent="0.25">
      <c r="A20" s="1" t="s">
        <v>289</v>
      </c>
      <c r="B20" s="1" t="s">
        <v>290</v>
      </c>
      <c r="C20" s="1" t="s">
        <v>294</v>
      </c>
      <c r="D20" s="1" t="s">
        <v>15</v>
      </c>
      <c r="J20" t="str">
        <f t="shared" si="7"/>
        <v>attributes</v>
      </c>
      <c r="K20" t="str">
        <f t="shared" si="8"/>
        <v>type</v>
      </c>
      <c r="L20" t="str">
        <f t="shared" si="9"/>
        <v>decode</v>
      </c>
      <c r="M20" t="str">
        <f t="shared" si="10"/>
        <v>55=Scrolling Text</v>
      </c>
      <c r="N20" t="str">
        <f t="shared" si="11"/>
        <v/>
      </c>
      <c r="O20" t="str">
        <f t="shared" si="12"/>
        <v/>
      </c>
      <c r="P20" t="str">
        <f t="shared" si="13"/>
        <v/>
      </c>
      <c r="Q20" t="str">
        <f t="shared" si="14"/>
        <v/>
      </c>
      <c r="R20" t="str">
        <f t="shared" si="15"/>
        <v>attributes.type.decode.55=Scrolling Text</v>
      </c>
      <c r="S20" t="str">
        <f t="shared" si="16"/>
        <v>attributes.type.decode.55=Scrolling Text</v>
      </c>
    </row>
    <row r="21" spans="1:19" x14ac:dyDescent="0.25">
      <c r="A21" s="1" t="s">
        <v>289</v>
      </c>
      <c r="B21" s="1" t="s">
        <v>290</v>
      </c>
      <c r="C21" s="1" t="s">
        <v>294</v>
      </c>
      <c r="D21" s="1" t="s">
        <v>16</v>
      </c>
      <c r="J21" t="str">
        <f t="shared" si="7"/>
        <v>attributes</v>
      </c>
      <c r="K21" t="str">
        <f t="shared" si="8"/>
        <v>type</v>
      </c>
      <c r="L21" t="str">
        <f t="shared" si="9"/>
        <v>decode</v>
      </c>
      <c r="M21" t="str">
        <f t="shared" si="10"/>
        <v>112=Picture</v>
      </c>
      <c r="N21" t="str">
        <f t="shared" si="11"/>
        <v/>
      </c>
      <c r="O21" t="str">
        <f t="shared" si="12"/>
        <v/>
      </c>
      <c r="P21" t="str">
        <f t="shared" si="13"/>
        <v/>
      </c>
      <c r="Q21" t="str">
        <f t="shared" si="14"/>
        <v/>
      </c>
      <c r="R21" t="str">
        <f t="shared" si="15"/>
        <v>attributes.type.decode.112=Picture</v>
      </c>
      <c r="S21" t="str">
        <f t="shared" si="16"/>
        <v>attributes.type.decode.112=Picture</v>
      </c>
    </row>
    <row r="22" spans="1:19" x14ac:dyDescent="0.25">
      <c r="A22" s="1" t="s">
        <v>289</v>
      </c>
      <c r="B22" s="1" t="s">
        <v>290</v>
      </c>
      <c r="C22" s="1" t="s">
        <v>294</v>
      </c>
      <c r="D22" s="1" t="s">
        <v>17</v>
      </c>
      <c r="J22" t="str">
        <f t="shared" si="7"/>
        <v>attributes</v>
      </c>
      <c r="K22" t="str">
        <f t="shared" si="8"/>
        <v>type</v>
      </c>
      <c r="L22" t="str">
        <f t="shared" si="9"/>
        <v>decode</v>
      </c>
      <c r="M22" t="str">
        <f t="shared" si="10"/>
        <v>113=Crop Picture</v>
      </c>
      <c r="N22" t="str">
        <f t="shared" si="11"/>
        <v/>
      </c>
      <c r="O22" t="str">
        <f t="shared" si="12"/>
        <v/>
      </c>
      <c r="P22" t="str">
        <f t="shared" si="13"/>
        <v/>
      </c>
      <c r="Q22" t="str">
        <f t="shared" si="14"/>
        <v/>
      </c>
      <c r="R22" t="str">
        <f t="shared" si="15"/>
        <v>attributes.type.decode.113=Crop Picture</v>
      </c>
      <c r="S22" t="str">
        <f t="shared" si="16"/>
        <v>attributes.type.decode.113=Crop Picture</v>
      </c>
    </row>
    <row r="23" spans="1:19" x14ac:dyDescent="0.25">
      <c r="A23" s="1" t="s">
        <v>289</v>
      </c>
      <c r="B23" s="1" t="s">
        <v>290</v>
      </c>
      <c r="C23" s="1" t="s">
        <v>294</v>
      </c>
      <c r="D23" s="1" t="s">
        <v>18</v>
      </c>
      <c r="J23" t="str">
        <f t="shared" si="7"/>
        <v>attributes</v>
      </c>
      <c r="K23" t="str">
        <f t="shared" si="8"/>
        <v>type</v>
      </c>
      <c r="L23" t="str">
        <f t="shared" si="9"/>
        <v>decode</v>
      </c>
      <c r="M23" t="str">
        <f t="shared" si="10"/>
        <v>58=QR Code</v>
      </c>
      <c r="N23" t="str">
        <f t="shared" si="11"/>
        <v/>
      </c>
      <c r="O23" t="str">
        <f t="shared" si="12"/>
        <v/>
      </c>
      <c r="P23" t="str">
        <f t="shared" si="13"/>
        <v/>
      </c>
      <c r="Q23" t="str">
        <f t="shared" si="14"/>
        <v/>
      </c>
      <c r="R23" t="str">
        <f t="shared" si="15"/>
        <v>attributes.type.decode.58=QR Code</v>
      </c>
      <c r="S23" t="str">
        <f t="shared" si="16"/>
        <v>attributes.type.decode.58=QR Code</v>
      </c>
    </row>
    <row r="24" spans="1:19" x14ac:dyDescent="0.25">
      <c r="A24" s="1" t="s">
        <v>289</v>
      </c>
      <c r="B24" s="1" t="s">
        <v>290</v>
      </c>
      <c r="C24" s="1" t="s">
        <v>294</v>
      </c>
      <c r="D24" s="1" t="s">
        <v>19</v>
      </c>
      <c r="J24" t="str">
        <f t="shared" si="7"/>
        <v>attributes</v>
      </c>
      <c r="K24" t="str">
        <f t="shared" si="8"/>
        <v>type</v>
      </c>
      <c r="L24" t="str">
        <f t="shared" si="9"/>
        <v>decode</v>
      </c>
      <c r="M24" t="str">
        <f t="shared" si="10"/>
        <v>106=Progress Bar</v>
      </c>
      <c r="N24" t="str">
        <f t="shared" si="11"/>
        <v/>
      </c>
      <c r="O24" t="str">
        <f t="shared" si="12"/>
        <v/>
      </c>
      <c r="P24" t="str">
        <f t="shared" si="13"/>
        <v/>
      </c>
      <c r="Q24" t="str">
        <f t="shared" si="14"/>
        <v/>
      </c>
      <c r="R24" t="str">
        <f t="shared" si="15"/>
        <v>attributes.type.decode.106=Progress Bar</v>
      </c>
      <c r="S24" t="str">
        <f t="shared" si="16"/>
        <v>attributes.type.decode.106=Progress Bar</v>
      </c>
    </row>
    <row r="25" spans="1:19" x14ac:dyDescent="0.25">
      <c r="A25" s="1" t="s">
        <v>289</v>
      </c>
      <c r="B25" s="1" t="s">
        <v>290</v>
      </c>
      <c r="C25" s="1" t="s">
        <v>294</v>
      </c>
      <c r="D25" s="1" t="s">
        <v>20</v>
      </c>
      <c r="J25" t="str">
        <f t="shared" si="7"/>
        <v>attributes</v>
      </c>
      <c r="K25" t="str">
        <f t="shared" si="8"/>
        <v>type</v>
      </c>
      <c r="L25" t="str">
        <f t="shared" si="9"/>
        <v>decode</v>
      </c>
      <c r="M25" t="str">
        <f t="shared" si="10"/>
        <v>122=Gauge</v>
      </c>
      <c r="N25" t="str">
        <f t="shared" si="11"/>
        <v/>
      </c>
      <c r="O25" t="str">
        <f t="shared" si="12"/>
        <v/>
      </c>
      <c r="P25" t="str">
        <f t="shared" si="13"/>
        <v/>
      </c>
      <c r="Q25" t="str">
        <f t="shared" si="14"/>
        <v/>
      </c>
      <c r="R25" t="str">
        <f t="shared" si="15"/>
        <v>attributes.type.decode.122=Gauge</v>
      </c>
      <c r="S25" t="str">
        <f t="shared" si="16"/>
        <v>attributes.type.decode.122=Gauge</v>
      </c>
    </row>
    <row r="26" spans="1:19" x14ac:dyDescent="0.25">
      <c r="A26" s="1" t="s">
        <v>289</v>
      </c>
      <c r="B26" s="1" t="s">
        <v>290</v>
      </c>
      <c r="C26" s="1" t="s">
        <v>294</v>
      </c>
      <c r="D26" s="1" t="s">
        <v>21</v>
      </c>
      <c r="J26" t="str">
        <f t="shared" si="7"/>
        <v>attributes</v>
      </c>
      <c r="K26" t="str">
        <f t="shared" si="8"/>
        <v>type</v>
      </c>
      <c r="L26" t="str">
        <f t="shared" si="9"/>
        <v>decode</v>
      </c>
      <c r="M26" t="str">
        <f t="shared" si="10"/>
        <v>0=Waveform</v>
      </c>
      <c r="N26" t="str">
        <f t="shared" si="11"/>
        <v/>
      </c>
      <c r="O26" t="str">
        <f t="shared" si="12"/>
        <v/>
      </c>
      <c r="P26" t="str">
        <f t="shared" si="13"/>
        <v/>
      </c>
      <c r="Q26" t="str">
        <f t="shared" si="14"/>
        <v/>
      </c>
      <c r="R26" t="str">
        <f t="shared" si="15"/>
        <v>attributes.type.decode.0=Waveform</v>
      </c>
      <c r="S26" t="str">
        <f t="shared" si="16"/>
        <v>attributes.type.decode.0=Waveform</v>
      </c>
    </row>
    <row r="27" spans="1:19" x14ac:dyDescent="0.25">
      <c r="A27" s="1" t="s">
        <v>289</v>
      </c>
      <c r="B27" s="1" t="s">
        <v>290</v>
      </c>
      <c r="C27" s="1" t="s">
        <v>294</v>
      </c>
      <c r="D27" s="1" t="s">
        <v>22</v>
      </c>
      <c r="J27" t="str">
        <f t="shared" si="7"/>
        <v>attributes</v>
      </c>
      <c r="K27" t="str">
        <f t="shared" si="8"/>
        <v>type</v>
      </c>
      <c r="L27" t="str">
        <f t="shared" si="9"/>
        <v>decode</v>
      </c>
      <c r="M27" t="str">
        <f t="shared" si="10"/>
        <v>1=Slider</v>
      </c>
      <c r="N27" t="str">
        <f t="shared" si="11"/>
        <v/>
      </c>
      <c r="O27" t="str">
        <f t="shared" si="12"/>
        <v/>
      </c>
      <c r="P27" t="str">
        <f t="shared" si="13"/>
        <v/>
      </c>
      <c r="Q27" t="str">
        <f t="shared" si="14"/>
        <v/>
      </c>
      <c r="R27" t="str">
        <f t="shared" si="15"/>
        <v>attributes.type.decode.1=Slider</v>
      </c>
      <c r="S27" t="str">
        <f t="shared" si="16"/>
        <v>attributes.type.decode.1=Slider</v>
      </c>
    </row>
    <row r="28" spans="1:19" x14ac:dyDescent="0.25">
      <c r="A28" s="1" t="s">
        <v>289</v>
      </c>
      <c r="B28" s="1" t="s">
        <v>290</v>
      </c>
      <c r="C28" s="1" t="s">
        <v>294</v>
      </c>
      <c r="D28" s="1" t="s">
        <v>23</v>
      </c>
      <c r="J28" t="str">
        <f t="shared" si="7"/>
        <v>attributes</v>
      </c>
      <c r="K28" t="str">
        <f t="shared" si="8"/>
        <v>type</v>
      </c>
      <c r="L28" t="str">
        <f t="shared" si="9"/>
        <v>decode</v>
      </c>
      <c r="M28" t="str">
        <f t="shared" si="10"/>
        <v>98=Button</v>
      </c>
      <c r="N28" t="str">
        <f t="shared" si="11"/>
        <v/>
      </c>
      <c r="O28" t="str">
        <f t="shared" si="12"/>
        <v/>
      </c>
      <c r="P28" t="str">
        <f t="shared" si="13"/>
        <v/>
      </c>
      <c r="Q28" t="str">
        <f t="shared" si="14"/>
        <v/>
      </c>
      <c r="R28" t="str">
        <f t="shared" si="15"/>
        <v>attributes.type.decode.98=Button</v>
      </c>
      <c r="S28" t="str">
        <f t="shared" si="16"/>
        <v>attributes.type.decode.98=Button</v>
      </c>
    </row>
    <row r="29" spans="1:19" x14ac:dyDescent="0.25">
      <c r="A29" s="1" t="s">
        <v>289</v>
      </c>
      <c r="B29" s="1" t="s">
        <v>290</v>
      </c>
      <c r="C29" s="1" t="s">
        <v>294</v>
      </c>
      <c r="D29" s="1" t="s">
        <v>24</v>
      </c>
      <c r="J29" t="str">
        <f t="shared" si="7"/>
        <v>attributes</v>
      </c>
      <c r="K29" t="str">
        <f t="shared" si="8"/>
        <v>type</v>
      </c>
      <c r="L29" t="str">
        <f t="shared" si="9"/>
        <v>decode</v>
      </c>
      <c r="M29" t="str">
        <f t="shared" si="10"/>
        <v>53=Dual-state Button</v>
      </c>
      <c r="N29" t="str">
        <f t="shared" si="11"/>
        <v/>
      </c>
      <c r="O29" t="str">
        <f t="shared" si="12"/>
        <v/>
      </c>
      <c r="P29" t="str">
        <f t="shared" si="13"/>
        <v/>
      </c>
      <c r="Q29" t="str">
        <f t="shared" si="14"/>
        <v/>
      </c>
      <c r="R29" t="str">
        <f t="shared" si="15"/>
        <v>attributes.type.decode.53=Dual-state Button</v>
      </c>
      <c r="S29" t="str">
        <f t="shared" si="16"/>
        <v>attributes.type.decode.53=Dual-state Button</v>
      </c>
    </row>
    <row r="30" spans="1:19" x14ac:dyDescent="0.25">
      <c r="A30" s="1" t="s">
        <v>289</v>
      </c>
      <c r="B30" s="1" t="s">
        <v>290</v>
      </c>
      <c r="C30" s="1" t="s">
        <v>294</v>
      </c>
      <c r="D30" s="1" t="s">
        <v>25</v>
      </c>
      <c r="J30" t="str">
        <f t="shared" si="7"/>
        <v>attributes</v>
      </c>
      <c r="K30" t="str">
        <f t="shared" si="8"/>
        <v>type</v>
      </c>
      <c r="L30" t="str">
        <f t="shared" si="9"/>
        <v>decode</v>
      </c>
      <c r="M30" t="str">
        <f t="shared" si="10"/>
        <v>56=Checkbox</v>
      </c>
      <c r="N30" t="str">
        <f t="shared" si="11"/>
        <v/>
      </c>
      <c r="O30" t="str">
        <f t="shared" si="12"/>
        <v/>
      </c>
      <c r="P30" t="str">
        <f t="shared" si="13"/>
        <v/>
      </c>
      <c r="Q30" t="str">
        <f t="shared" si="14"/>
        <v/>
      </c>
      <c r="R30" t="str">
        <f t="shared" si="15"/>
        <v>attributes.type.decode.56=Checkbox</v>
      </c>
      <c r="S30" t="str">
        <f t="shared" si="16"/>
        <v>attributes.type.decode.56=Checkbox</v>
      </c>
    </row>
    <row r="31" spans="1:19" x14ac:dyDescent="0.25">
      <c r="A31" s="1" t="s">
        <v>289</v>
      </c>
      <c r="B31" s="1" t="s">
        <v>290</v>
      </c>
      <c r="C31" s="1" t="s">
        <v>294</v>
      </c>
      <c r="D31" s="1" t="s">
        <v>26</v>
      </c>
      <c r="J31" t="str">
        <f t="shared" si="7"/>
        <v>attributes</v>
      </c>
      <c r="K31" t="str">
        <f t="shared" si="8"/>
        <v>type</v>
      </c>
      <c r="L31" t="str">
        <f t="shared" si="9"/>
        <v>decode</v>
      </c>
      <c r="M31" t="str">
        <f t="shared" si="10"/>
        <v>57=Radio</v>
      </c>
      <c r="N31" t="str">
        <f t="shared" si="11"/>
        <v/>
      </c>
      <c r="O31" t="str">
        <f t="shared" si="12"/>
        <v/>
      </c>
      <c r="P31" t="str">
        <f t="shared" si="13"/>
        <v/>
      </c>
      <c r="Q31" t="str">
        <f t="shared" si="14"/>
        <v/>
      </c>
      <c r="R31" t="str">
        <f t="shared" si="15"/>
        <v>attributes.type.decode.57=Radio</v>
      </c>
      <c r="S31" t="str">
        <f t="shared" si="16"/>
        <v>attributes.type.decode.57=Radio</v>
      </c>
    </row>
    <row r="32" spans="1:19" x14ac:dyDescent="0.25">
      <c r="A32" s="1" t="s">
        <v>289</v>
      </c>
      <c r="B32" s="1" t="s">
        <v>290</v>
      </c>
      <c r="C32" s="1" t="s">
        <v>294</v>
      </c>
      <c r="D32" s="1" t="s">
        <v>27</v>
      </c>
      <c r="J32" t="str">
        <f t="shared" si="7"/>
        <v>attributes</v>
      </c>
      <c r="K32" t="str">
        <f t="shared" si="8"/>
        <v>type</v>
      </c>
      <c r="L32" t="str">
        <f t="shared" si="9"/>
        <v>decode</v>
      </c>
      <c r="M32" t="str">
        <f t="shared" si="10"/>
        <v>67=Switch</v>
      </c>
      <c r="N32" t="str">
        <f t="shared" si="11"/>
        <v/>
      </c>
      <c r="O32" t="str">
        <f t="shared" si="12"/>
        <v/>
      </c>
      <c r="P32" t="str">
        <f t="shared" si="13"/>
        <v/>
      </c>
      <c r="Q32" t="str">
        <f t="shared" si="14"/>
        <v/>
      </c>
      <c r="R32" t="str">
        <f t="shared" si="15"/>
        <v>attributes.type.decode.67=Switch</v>
      </c>
      <c r="S32" t="str">
        <f t="shared" si="16"/>
        <v>attributes.type.decode.67=Switch</v>
      </c>
    </row>
    <row r="33" spans="1:19" x14ac:dyDescent="0.25">
      <c r="A33" s="1" t="s">
        <v>289</v>
      </c>
      <c r="B33" s="1" t="s">
        <v>290</v>
      </c>
      <c r="C33" s="1" t="s">
        <v>294</v>
      </c>
      <c r="D33" s="1" t="s">
        <v>28</v>
      </c>
      <c r="J33" t="str">
        <f t="shared" si="7"/>
        <v>attributes</v>
      </c>
      <c r="K33" t="str">
        <f t="shared" si="8"/>
        <v>type</v>
      </c>
      <c r="L33" t="str">
        <f t="shared" si="9"/>
        <v>decode</v>
      </c>
      <c r="M33" t="str">
        <f t="shared" si="10"/>
        <v>61=Combo Box</v>
      </c>
      <c r="N33" t="str">
        <f t="shared" si="11"/>
        <v/>
      </c>
      <c r="O33" t="str">
        <f t="shared" si="12"/>
        <v/>
      </c>
      <c r="P33" t="str">
        <f t="shared" si="13"/>
        <v/>
      </c>
      <c r="Q33" t="str">
        <f t="shared" si="14"/>
        <v/>
      </c>
      <c r="R33" t="str">
        <f t="shared" si="15"/>
        <v>attributes.type.decode.61=Combo Box</v>
      </c>
      <c r="S33" t="str">
        <f t="shared" si="16"/>
        <v>attributes.type.decode.61=Combo Box</v>
      </c>
    </row>
    <row r="34" spans="1:19" x14ac:dyDescent="0.25">
      <c r="A34" s="1" t="s">
        <v>289</v>
      </c>
      <c r="B34" s="1" t="s">
        <v>290</v>
      </c>
      <c r="C34" s="1" t="s">
        <v>294</v>
      </c>
      <c r="D34" s="1" t="s">
        <v>29</v>
      </c>
      <c r="J34" t="str">
        <f t="shared" si="7"/>
        <v>attributes</v>
      </c>
      <c r="K34" t="str">
        <f t="shared" si="8"/>
        <v>type</v>
      </c>
      <c r="L34" t="str">
        <f t="shared" si="9"/>
        <v>decode</v>
      </c>
      <c r="M34" t="str">
        <f t="shared" si="10"/>
        <v>68=Text Select</v>
      </c>
      <c r="N34" t="str">
        <f t="shared" si="11"/>
        <v/>
      </c>
      <c r="O34" t="str">
        <f t="shared" si="12"/>
        <v/>
      </c>
      <c r="P34" t="str">
        <f t="shared" si="13"/>
        <v/>
      </c>
      <c r="Q34" t="str">
        <f t="shared" si="14"/>
        <v/>
      </c>
      <c r="R34" t="str">
        <f t="shared" si="15"/>
        <v>attributes.type.decode.68=Text Select</v>
      </c>
      <c r="S34" t="str">
        <f t="shared" si="16"/>
        <v>attributes.type.decode.68=Text Select</v>
      </c>
    </row>
    <row r="35" spans="1:19" x14ac:dyDescent="0.25">
      <c r="A35" s="1" t="s">
        <v>289</v>
      </c>
      <c r="B35" s="1" t="s">
        <v>290</v>
      </c>
      <c r="C35" s="1" t="s">
        <v>294</v>
      </c>
      <c r="D35" s="1" t="s">
        <v>30</v>
      </c>
      <c r="J35" t="str">
        <f t="shared" si="7"/>
        <v>attributes</v>
      </c>
      <c r="K35" t="str">
        <f t="shared" si="8"/>
        <v>type</v>
      </c>
      <c r="L35" t="str">
        <f t="shared" si="9"/>
        <v>decode</v>
      </c>
      <c r="M35" t="str">
        <f t="shared" si="10"/>
        <v>62=SLText</v>
      </c>
      <c r="N35" t="str">
        <f t="shared" si="11"/>
        <v/>
      </c>
      <c r="O35" t="str">
        <f t="shared" si="12"/>
        <v/>
      </c>
      <c r="P35" t="str">
        <f t="shared" si="13"/>
        <v/>
      </c>
      <c r="Q35" t="str">
        <f t="shared" si="14"/>
        <v/>
      </c>
      <c r="R35" t="str">
        <f t="shared" si="15"/>
        <v>attributes.type.decode.62=SLText</v>
      </c>
      <c r="S35" t="str">
        <f t="shared" si="16"/>
        <v>attributes.type.decode.62=SLText</v>
      </c>
    </row>
    <row r="36" spans="1:19" x14ac:dyDescent="0.25">
      <c r="A36" s="1" t="s">
        <v>289</v>
      </c>
      <c r="B36" s="1" t="s">
        <v>290</v>
      </c>
      <c r="C36" s="1" t="s">
        <v>294</v>
      </c>
      <c r="D36" s="1" t="s">
        <v>31</v>
      </c>
      <c r="J36" t="str">
        <f t="shared" si="7"/>
        <v>attributes</v>
      </c>
      <c r="K36" t="str">
        <f t="shared" si="8"/>
        <v>type</v>
      </c>
      <c r="L36" t="str">
        <f t="shared" si="9"/>
        <v>decode</v>
      </c>
      <c r="M36" t="str">
        <f t="shared" si="10"/>
        <v>4=Audio</v>
      </c>
      <c r="N36" t="str">
        <f t="shared" si="11"/>
        <v/>
      </c>
      <c r="O36" t="str">
        <f t="shared" si="12"/>
        <v/>
      </c>
      <c r="P36" t="str">
        <f t="shared" si="13"/>
        <v/>
      </c>
      <c r="Q36" t="str">
        <f t="shared" si="14"/>
        <v/>
      </c>
      <c r="R36" t="str">
        <f t="shared" si="15"/>
        <v>attributes.type.decode.4=Audio</v>
      </c>
      <c r="S36" t="str">
        <f t="shared" si="16"/>
        <v>attributes.type.decode.4=Audio</v>
      </c>
    </row>
    <row r="37" spans="1:19" x14ac:dyDescent="0.25">
      <c r="A37" s="1" t="s">
        <v>289</v>
      </c>
      <c r="B37" s="1" t="s">
        <v>290</v>
      </c>
      <c r="C37" s="1" t="s">
        <v>294</v>
      </c>
      <c r="D37" s="1" t="s">
        <v>32</v>
      </c>
      <c r="J37" t="str">
        <f t="shared" si="7"/>
        <v>attributes</v>
      </c>
      <c r="K37" t="str">
        <f t="shared" si="8"/>
        <v>type</v>
      </c>
      <c r="L37" t="str">
        <f t="shared" si="9"/>
        <v>decode</v>
      </c>
      <c r="M37" t="str">
        <f t="shared" si="10"/>
        <v>60=External Picture</v>
      </c>
      <c r="N37" t="str">
        <f t="shared" si="11"/>
        <v/>
      </c>
      <c r="O37" t="str">
        <f t="shared" si="12"/>
        <v/>
      </c>
      <c r="P37" t="str">
        <f t="shared" si="13"/>
        <v/>
      </c>
      <c r="Q37" t="str">
        <f t="shared" si="14"/>
        <v/>
      </c>
      <c r="R37" t="str">
        <f t="shared" si="15"/>
        <v>attributes.type.decode.60=External Picture</v>
      </c>
      <c r="S37" t="str">
        <f t="shared" si="16"/>
        <v>attributes.type.decode.60=External Picture</v>
      </c>
    </row>
    <row r="38" spans="1:19" x14ac:dyDescent="0.25">
      <c r="A38" s="1" t="s">
        <v>289</v>
      </c>
      <c r="B38" s="1" t="s">
        <v>290</v>
      </c>
      <c r="C38" s="1" t="s">
        <v>294</v>
      </c>
      <c r="D38" s="1" t="s">
        <v>33</v>
      </c>
      <c r="J38" t="str">
        <f t="shared" si="7"/>
        <v>attributes</v>
      </c>
      <c r="K38" t="str">
        <f t="shared" si="8"/>
        <v>type</v>
      </c>
      <c r="L38" t="str">
        <f t="shared" si="9"/>
        <v>decode</v>
      </c>
      <c r="M38" t="str">
        <f t="shared" si="10"/>
        <v>2=Gmov</v>
      </c>
      <c r="N38" t="str">
        <f t="shared" si="11"/>
        <v/>
      </c>
      <c r="O38" t="str">
        <f t="shared" si="12"/>
        <v/>
      </c>
      <c r="P38" t="str">
        <f t="shared" si="13"/>
        <v/>
      </c>
      <c r="Q38" t="str">
        <f t="shared" si="14"/>
        <v/>
      </c>
      <c r="R38" t="str">
        <f t="shared" si="15"/>
        <v>attributes.type.decode.2=Gmov</v>
      </c>
      <c r="S38" t="str">
        <f t="shared" si="16"/>
        <v>attributes.type.decode.2=Gmov</v>
      </c>
    </row>
    <row r="39" spans="1:19" x14ac:dyDescent="0.25">
      <c r="A39" s="1" t="s">
        <v>289</v>
      </c>
      <c r="B39" s="1" t="s">
        <v>290</v>
      </c>
      <c r="C39" s="1" t="s">
        <v>294</v>
      </c>
      <c r="D39" s="1" t="s">
        <v>34</v>
      </c>
      <c r="J39" t="str">
        <f t="shared" si="7"/>
        <v>attributes</v>
      </c>
      <c r="K39" t="str">
        <f t="shared" si="8"/>
        <v>type</v>
      </c>
      <c r="L39" t="str">
        <f t="shared" si="9"/>
        <v>decode</v>
      </c>
      <c r="M39" t="str">
        <f t="shared" si="10"/>
        <v>3=Video</v>
      </c>
      <c r="N39" t="str">
        <f t="shared" si="11"/>
        <v/>
      </c>
      <c r="O39" t="str">
        <f t="shared" si="12"/>
        <v/>
      </c>
      <c r="P39" t="str">
        <f t="shared" si="13"/>
        <v/>
      </c>
      <c r="Q39" t="str">
        <f t="shared" si="14"/>
        <v/>
      </c>
      <c r="R39" t="str">
        <f t="shared" si="15"/>
        <v>attributes.type.decode.3=Video</v>
      </c>
      <c r="S39" t="str">
        <f t="shared" si="16"/>
        <v>attributes.type.decode.3=Video</v>
      </c>
    </row>
    <row r="40" spans="1:19" x14ac:dyDescent="0.25">
      <c r="A40" s="1" t="s">
        <v>289</v>
      </c>
      <c r="B40" s="1" t="s">
        <v>290</v>
      </c>
      <c r="C40" s="1" t="s">
        <v>294</v>
      </c>
      <c r="D40" s="1" t="s">
        <v>35</v>
      </c>
      <c r="J40" t="str">
        <f t="shared" si="7"/>
        <v>attributes</v>
      </c>
      <c r="K40" t="str">
        <f t="shared" si="8"/>
        <v>type</v>
      </c>
      <c r="L40" t="str">
        <f t="shared" si="9"/>
        <v>decode</v>
      </c>
      <c r="M40" t="str">
        <f t="shared" si="10"/>
        <v>66=Data Record</v>
      </c>
      <c r="N40" t="str">
        <f t="shared" si="11"/>
        <v/>
      </c>
      <c r="O40" t="str">
        <f t="shared" si="12"/>
        <v/>
      </c>
      <c r="P40" t="str">
        <f t="shared" si="13"/>
        <v/>
      </c>
      <c r="Q40" t="str">
        <f t="shared" si="14"/>
        <v/>
      </c>
      <c r="R40" t="str">
        <f t="shared" si="15"/>
        <v>attributes.type.decode.66=Data Record</v>
      </c>
      <c r="S40" t="str">
        <f t="shared" si="16"/>
        <v>attributes.type.decode.66=Data Record</v>
      </c>
    </row>
    <row r="41" spans="1:19" x14ac:dyDescent="0.25">
      <c r="A41" s="1" t="s">
        <v>289</v>
      </c>
      <c r="B41" s="1" t="s">
        <v>290</v>
      </c>
      <c r="C41" s="1" t="s">
        <v>294</v>
      </c>
      <c r="D41" s="1" t="s">
        <v>36</v>
      </c>
      <c r="J41" t="str">
        <f t="shared" si="7"/>
        <v>attributes</v>
      </c>
      <c r="K41" t="str">
        <f t="shared" si="8"/>
        <v>type</v>
      </c>
      <c r="L41" t="str">
        <f t="shared" si="9"/>
        <v>decode</v>
      </c>
      <c r="M41" t="str">
        <f t="shared" si="10"/>
        <v>63=File Stream</v>
      </c>
      <c r="N41" t="str">
        <f t="shared" si="11"/>
        <v/>
      </c>
      <c r="O41" t="str">
        <f t="shared" si="12"/>
        <v/>
      </c>
      <c r="P41" t="str">
        <f t="shared" si="13"/>
        <v/>
      </c>
      <c r="Q41" t="str">
        <f t="shared" si="14"/>
        <v/>
      </c>
      <c r="R41" t="str">
        <f t="shared" si="15"/>
        <v>attributes.type.decode.63=File Stream</v>
      </c>
      <c r="S41" t="str">
        <f t="shared" si="16"/>
        <v>attributes.type.decode.63=File Stream</v>
      </c>
    </row>
    <row r="42" spans="1:19" x14ac:dyDescent="0.25">
      <c r="A42" s="1" t="s">
        <v>289</v>
      </c>
      <c r="B42" s="1" t="s">
        <v>290</v>
      </c>
      <c r="C42" s="1" t="s">
        <v>294</v>
      </c>
      <c r="D42" s="1" t="s">
        <v>37</v>
      </c>
      <c r="J42" t="str">
        <f t="shared" si="7"/>
        <v>attributes</v>
      </c>
      <c r="K42" t="str">
        <f t="shared" si="8"/>
        <v>type</v>
      </c>
      <c r="L42" t="str">
        <f t="shared" si="9"/>
        <v>decode</v>
      </c>
      <c r="M42" t="str">
        <f t="shared" si="10"/>
        <v>65=File Browser</v>
      </c>
      <c r="N42" t="str">
        <f t="shared" si="11"/>
        <v/>
      </c>
      <c r="O42" t="str">
        <f t="shared" si="12"/>
        <v/>
      </c>
      <c r="P42" t="str">
        <f t="shared" si="13"/>
        <v/>
      </c>
      <c r="Q42" t="str">
        <f t="shared" si="14"/>
        <v/>
      </c>
      <c r="R42" t="str">
        <f t="shared" si="15"/>
        <v>attributes.type.decode.65=File Browser</v>
      </c>
      <c r="S42" t="str">
        <f t="shared" si="16"/>
        <v>attributes.type.decode.65=File Browser</v>
      </c>
    </row>
    <row r="43" spans="1:19" x14ac:dyDescent="0.25">
      <c r="A43" s="1" t="s">
        <v>289</v>
      </c>
      <c r="B43" s="1" t="s">
        <v>290</v>
      </c>
      <c r="C43" s="1" t="s">
        <v>294</v>
      </c>
      <c r="D43" s="1" t="s">
        <v>38</v>
      </c>
      <c r="J43" t="str">
        <f t="shared" si="7"/>
        <v>attributes</v>
      </c>
      <c r="K43" t="str">
        <f t="shared" si="8"/>
        <v>type</v>
      </c>
      <c r="L43" t="str">
        <f t="shared" si="9"/>
        <v>decode</v>
      </c>
      <c r="M43" t="str">
        <f t="shared" si="10"/>
        <v>109=Hotspot</v>
      </c>
      <c r="N43" t="str">
        <f t="shared" si="11"/>
        <v/>
      </c>
      <c r="O43" t="str">
        <f t="shared" si="12"/>
        <v/>
      </c>
      <c r="P43" t="str">
        <f t="shared" si="13"/>
        <v/>
      </c>
      <c r="Q43" t="str">
        <f t="shared" si="14"/>
        <v/>
      </c>
      <c r="R43" t="str">
        <f t="shared" si="15"/>
        <v>attributes.type.decode.109=Hotspot</v>
      </c>
      <c r="S43" t="str">
        <f t="shared" si="16"/>
        <v>attributes.type.decode.109=Hotspot</v>
      </c>
    </row>
    <row r="44" spans="1:19" x14ac:dyDescent="0.25">
      <c r="A44" s="1" t="s">
        <v>289</v>
      </c>
      <c r="B44" s="1" t="s">
        <v>290</v>
      </c>
      <c r="C44" s="1" t="s">
        <v>294</v>
      </c>
      <c r="D44" s="1" t="s">
        <v>39</v>
      </c>
      <c r="J44" t="str">
        <f t="shared" si="7"/>
        <v>attributes</v>
      </c>
      <c r="K44" t="str">
        <f t="shared" si="8"/>
        <v>type</v>
      </c>
      <c r="L44" t="str">
        <f t="shared" si="9"/>
        <v>decode</v>
      </c>
      <c r="M44" t="str">
        <f t="shared" si="10"/>
        <v>51=Timer</v>
      </c>
      <c r="N44" t="str">
        <f t="shared" si="11"/>
        <v/>
      </c>
      <c r="O44" t="str">
        <f t="shared" si="12"/>
        <v/>
      </c>
      <c r="P44" t="str">
        <f t="shared" si="13"/>
        <v/>
      </c>
      <c r="Q44" t="str">
        <f t="shared" si="14"/>
        <v/>
      </c>
      <c r="R44" t="str">
        <f t="shared" si="15"/>
        <v>attributes.type.decode.51=Timer</v>
      </c>
      <c r="S44" t="str">
        <f t="shared" si="16"/>
        <v>attributes.type.decode.51=Timer</v>
      </c>
    </row>
    <row r="45" spans="1:19" x14ac:dyDescent="0.25">
      <c r="A45" s="1" t="s">
        <v>289</v>
      </c>
      <c r="B45" s="1" t="s">
        <v>290</v>
      </c>
      <c r="C45" s="1" t="s">
        <v>294</v>
      </c>
      <c r="D45" s="1" t="s">
        <v>40</v>
      </c>
      <c r="J45" t="str">
        <f t="shared" si="7"/>
        <v>attributes</v>
      </c>
      <c r="K45" t="str">
        <f t="shared" si="8"/>
        <v>type</v>
      </c>
      <c r="L45" t="str">
        <f t="shared" si="9"/>
        <v>decode</v>
      </c>
      <c r="M45" t="str">
        <f t="shared" si="10"/>
        <v>5=TouchCap</v>
      </c>
      <c r="N45" t="str">
        <f t="shared" si="11"/>
        <v/>
      </c>
      <c r="O45" t="str">
        <f t="shared" si="12"/>
        <v/>
      </c>
      <c r="P45" t="str">
        <f t="shared" si="13"/>
        <v/>
      </c>
      <c r="Q45" t="str">
        <f t="shared" si="14"/>
        <v/>
      </c>
      <c r="R45" t="str">
        <f t="shared" si="15"/>
        <v>attributes.type.decode.5=TouchCap</v>
      </c>
      <c r="S45" t="str">
        <f t="shared" si="16"/>
        <v>attributes.type.decode.5=TouchCap</v>
      </c>
    </row>
    <row r="46" spans="1:19" x14ac:dyDescent="0.25">
      <c r="C46" s="1" t="s">
        <v>7</v>
      </c>
      <c r="J46" t="str">
        <f t="shared" si="7"/>
        <v>attributes</v>
      </c>
      <c r="K46" t="str">
        <f t="shared" si="8"/>
        <v>type</v>
      </c>
      <c r="L46" t="str">
        <f t="shared" si="9"/>
        <v>type</v>
      </c>
      <c r="M46" t="str">
        <f t="shared" si="10"/>
        <v/>
      </c>
      <c r="N46" t="str">
        <f t="shared" si="11"/>
        <v/>
      </c>
      <c r="O46" t="str">
        <f t="shared" si="12"/>
        <v/>
      </c>
      <c r="P46" t="str">
        <f t="shared" si="13"/>
        <v/>
      </c>
      <c r="Q46" t="str">
        <f t="shared" si="14"/>
        <v/>
      </c>
      <c r="R46" t="str">
        <f t="shared" si="15"/>
        <v>attributes.type.type</v>
      </c>
      <c r="S46" t="str">
        <f t="shared" si="16"/>
        <v/>
      </c>
    </row>
    <row r="47" spans="1:19" x14ac:dyDescent="0.25">
      <c r="D47" s="1">
        <v>52</v>
      </c>
      <c r="J47" t="str">
        <f t="shared" si="7"/>
        <v>attributes</v>
      </c>
      <c r="K47" t="str">
        <f t="shared" si="8"/>
        <v>type</v>
      </c>
      <c r="L47" t="str">
        <f t="shared" si="9"/>
        <v>type</v>
      </c>
      <c r="M47" t="str">
        <f t="shared" si="10"/>
        <v>52</v>
      </c>
      <c r="N47" t="str">
        <f t="shared" si="11"/>
        <v/>
      </c>
      <c r="O47" t="str">
        <f t="shared" si="12"/>
        <v/>
      </c>
      <c r="P47" t="str">
        <f t="shared" si="13"/>
        <v/>
      </c>
      <c r="Q47" t="str">
        <f t="shared" si="14"/>
        <v/>
      </c>
      <c r="R47" t="str">
        <f t="shared" si="15"/>
        <v>attributes.type.type.52</v>
      </c>
      <c r="S47" t="str">
        <f t="shared" si="16"/>
        <v/>
      </c>
    </row>
    <row r="48" spans="1:19" x14ac:dyDescent="0.25">
      <c r="E48" s="1" t="s">
        <v>41</v>
      </c>
      <c r="J48" t="str">
        <f t="shared" si="7"/>
        <v>attributes</v>
      </c>
      <c r="K48" t="str">
        <f t="shared" si="8"/>
        <v>type</v>
      </c>
      <c r="L48" t="str">
        <f t="shared" si="9"/>
        <v>type</v>
      </c>
      <c r="M48" t="str">
        <f t="shared" si="10"/>
        <v>52</v>
      </c>
      <c r="N48" t="str">
        <f t="shared" si="11"/>
        <v>sta</v>
      </c>
      <c r="O48" t="str">
        <f t="shared" si="12"/>
        <v/>
      </c>
      <c r="P48" t="str">
        <f t="shared" si="13"/>
        <v/>
      </c>
      <c r="Q48" t="str">
        <f t="shared" si="14"/>
        <v/>
      </c>
      <c r="R48" t="str">
        <f t="shared" si="15"/>
        <v>attributes.type.type.52.sta</v>
      </c>
      <c r="S48" t="str">
        <f t="shared" si="16"/>
        <v/>
      </c>
    </row>
    <row r="49" spans="1:19" x14ac:dyDescent="0.25">
      <c r="F49" s="1">
        <v>0</v>
      </c>
      <c r="J49" t="str">
        <f t="shared" si="7"/>
        <v>attributes</v>
      </c>
      <c r="K49" t="str">
        <f t="shared" si="8"/>
        <v>type</v>
      </c>
      <c r="L49" t="str">
        <f t="shared" si="9"/>
        <v>type</v>
      </c>
      <c r="M49" t="str">
        <f t="shared" si="10"/>
        <v>52</v>
      </c>
      <c r="N49" t="str">
        <f t="shared" si="11"/>
        <v>sta</v>
      </c>
      <c r="O49" t="str">
        <f t="shared" si="12"/>
        <v>0</v>
      </c>
      <c r="P49" t="str">
        <f t="shared" si="13"/>
        <v/>
      </c>
      <c r="Q49" t="str">
        <f t="shared" si="14"/>
        <v/>
      </c>
      <c r="R49" t="str">
        <f t="shared" si="15"/>
        <v>attributes.type.type.52.sta.0</v>
      </c>
      <c r="S49" t="str">
        <f t="shared" si="16"/>
        <v/>
      </c>
    </row>
    <row r="50" spans="1:19" x14ac:dyDescent="0.25">
      <c r="G50" s="1" t="s">
        <v>295</v>
      </c>
      <c r="J50" t="str">
        <f t="shared" si="7"/>
        <v>attributes</v>
      </c>
      <c r="K50" t="str">
        <f t="shared" si="8"/>
        <v>type</v>
      </c>
      <c r="L50" t="str">
        <f t="shared" si="9"/>
        <v>type</v>
      </c>
      <c r="M50" t="str">
        <f t="shared" si="10"/>
        <v>52</v>
      </c>
      <c r="N50" t="str">
        <f t="shared" si="11"/>
        <v>sta</v>
      </c>
      <c r="O50" t="str">
        <f t="shared" si="12"/>
        <v>0</v>
      </c>
      <c r="P50" t="str">
        <f t="shared" si="13"/>
        <v>decode</v>
      </c>
      <c r="Q50" t="str">
        <f t="shared" si="14"/>
        <v/>
      </c>
      <c r="R50" t="str">
        <f t="shared" si="15"/>
        <v>attributes.type.type.52.sta.0.decode</v>
      </c>
      <c r="S50" t="str">
        <f t="shared" si="16"/>
        <v/>
      </c>
    </row>
    <row r="51" spans="1:19" x14ac:dyDescent="0.25">
      <c r="H51" s="1" t="s">
        <v>42</v>
      </c>
      <c r="J51" t="str">
        <f t="shared" si="7"/>
        <v>attributes</v>
      </c>
      <c r="K51" t="str">
        <f t="shared" si="8"/>
        <v>type</v>
      </c>
      <c r="L51" t="str">
        <f t="shared" si="9"/>
        <v>type</v>
      </c>
      <c r="M51" t="str">
        <f t="shared" si="10"/>
        <v>52</v>
      </c>
      <c r="N51" t="str">
        <f t="shared" si="11"/>
        <v>sta</v>
      </c>
      <c r="O51" t="str">
        <f t="shared" si="12"/>
        <v>0</v>
      </c>
      <c r="P51" t="str">
        <f t="shared" si="13"/>
        <v>decode</v>
      </c>
      <c r="Q51" t="str">
        <f t="shared" si="14"/>
        <v>52=Variable (int32)</v>
      </c>
      <c r="R51" t="str">
        <f t="shared" si="15"/>
        <v>attributes.type.type.52.sta.0.decode.52=Variable (int32)</v>
      </c>
      <c r="S51" t="str">
        <f t="shared" si="16"/>
        <v>attributes.type.type.52.sta.0.decode.52=Variable (int32)</v>
      </c>
    </row>
    <row r="52" spans="1:19" x14ac:dyDescent="0.25">
      <c r="F52" s="1">
        <v>1</v>
      </c>
      <c r="J52" t="str">
        <f t="shared" si="7"/>
        <v>attributes</v>
      </c>
      <c r="K52" t="str">
        <f t="shared" si="8"/>
        <v>type</v>
      </c>
      <c r="L52" t="str">
        <f t="shared" si="9"/>
        <v>type</v>
      </c>
      <c r="M52" t="str">
        <f t="shared" si="10"/>
        <v>52</v>
      </c>
      <c r="N52" t="str">
        <f t="shared" si="11"/>
        <v>sta</v>
      </c>
      <c r="O52" t="str">
        <f t="shared" si="12"/>
        <v>1</v>
      </c>
      <c r="P52" t="str">
        <f t="shared" si="13"/>
        <v>decode</v>
      </c>
      <c r="Q52" t="str">
        <f t="shared" si="14"/>
        <v/>
      </c>
      <c r="R52" t="str">
        <f t="shared" si="15"/>
        <v>attributes.type.type.52.sta.1.decode</v>
      </c>
      <c r="S52" t="str">
        <f t="shared" si="16"/>
        <v/>
      </c>
    </row>
    <row r="53" spans="1:19" x14ac:dyDescent="0.25">
      <c r="G53" s="1" t="s">
        <v>295</v>
      </c>
      <c r="J53" t="str">
        <f t="shared" si="7"/>
        <v>attributes</v>
      </c>
      <c r="K53" t="str">
        <f t="shared" si="8"/>
        <v>type</v>
      </c>
      <c r="L53" t="str">
        <f t="shared" si="9"/>
        <v>type</v>
      </c>
      <c r="M53" t="str">
        <f t="shared" si="10"/>
        <v>52</v>
      </c>
      <c r="N53" t="str">
        <f t="shared" si="11"/>
        <v>sta</v>
      </c>
      <c r="O53" t="str">
        <f t="shared" si="12"/>
        <v>1</v>
      </c>
      <c r="P53" t="str">
        <f t="shared" si="13"/>
        <v>decode</v>
      </c>
      <c r="Q53" t="str">
        <f t="shared" si="14"/>
        <v/>
      </c>
      <c r="R53" t="str">
        <f t="shared" si="15"/>
        <v>attributes.type.type.52.sta.1.decode</v>
      </c>
      <c r="S53" t="str">
        <f t="shared" si="16"/>
        <v/>
      </c>
    </row>
    <row r="54" spans="1:19" x14ac:dyDescent="0.25">
      <c r="H54" s="1" t="s">
        <v>43</v>
      </c>
      <c r="J54" t="str">
        <f t="shared" si="7"/>
        <v>attributes</v>
      </c>
      <c r="K54" t="str">
        <f t="shared" si="8"/>
        <v>type</v>
      </c>
      <c r="L54" t="str">
        <f t="shared" si="9"/>
        <v>type</v>
      </c>
      <c r="M54" t="str">
        <f t="shared" si="10"/>
        <v>52</v>
      </c>
      <c r="N54" t="str">
        <f t="shared" si="11"/>
        <v>sta</v>
      </c>
      <c r="O54" t="str">
        <f t="shared" si="12"/>
        <v>1</v>
      </c>
      <c r="P54" t="str">
        <f t="shared" si="13"/>
        <v>decode</v>
      </c>
      <c r="Q54" t="str">
        <f t="shared" si="14"/>
        <v>52=Variable (string)</v>
      </c>
      <c r="R54" t="str">
        <f t="shared" si="15"/>
        <v>attributes.type.type.52.sta.1.decode.52=Variable (string)</v>
      </c>
      <c r="S54" t="str">
        <f t="shared" si="16"/>
        <v>attributes.type.type.52.sta.1.decode.52=Variable (string)</v>
      </c>
    </row>
    <row r="55" spans="1:19" x14ac:dyDescent="0.25">
      <c r="A55" s="1" t="s">
        <v>289</v>
      </c>
      <c r="B55" s="1" t="s">
        <v>44</v>
      </c>
      <c r="J55" t="str">
        <f t="shared" si="7"/>
        <v>attributes</v>
      </c>
      <c r="K55" t="str">
        <f t="shared" si="8"/>
        <v>id</v>
      </c>
      <c r="L55" t="str">
        <f t="shared" si="9"/>
        <v>type</v>
      </c>
      <c r="M55" t="str">
        <f t="shared" si="10"/>
        <v>52</v>
      </c>
      <c r="N55" t="str">
        <f t="shared" si="11"/>
        <v>sta</v>
      </c>
      <c r="O55" t="str">
        <f t="shared" si="12"/>
        <v>1</v>
      </c>
      <c r="P55" t="str">
        <f t="shared" si="13"/>
        <v>decode</v>
      </c>
      <c r="Q55" t="str">
        <f t="shared" si="14"/>
        <v/>
      </c>
      <c r="R55" t="str">
        <f t="shared" si="15"/>
        <v>attributes.id.type.52.sta.1.decode</v>
      </c>
      <c r="S55" t="str">
        <f t="shared" si="16"/>
        <v/>
      </c>
    </row>
    <row r="56" spans="1:19" x14ac:dyDescent="0.25">
      <c r="C56" s="1" t="s">
        <v>45</v>
      </c>
      <c r="J56" t="str">
        <f t="shared" si="7"/>
        <v>attributes</v>
      </c>
      <c r="K56" t="str">
        <f t="shared" si="8"/>
        <v>id</v>
      </c>
      <c r="L56" t="str">
        <f t="shared" si="9"/>
        <v>name=ID</v>
      </c>
      <c r="M56" t="str">
        <f t="shared" si="10"/>
        <v/>
      </c>
      <c r="N56" t="str">
        <f t="shared" si="11"/>
        <v/>
      </c>
      <c r="O56" t="str">
        <f t="shared" si="12"/>
        <v/>
      </c>
      <c r="P56" t="str">
        <f t="shared" si="13"/>
        <v/>
      </c>
      <c r="Q56" t="str">
        <f t="shared" si="14"/>
        <v/>
      </c>
      <c r="R56" t="str">
        <f t="shared" si="15"/>
        <v>attributes.id.name=ID</v>
      </c>
      <c r="S56" t="str">
        <f t="shared" si="16"/>
        <v>attributes.id.name=ID</v>
      </c>
    </row>
    <row r="57" spans="1:19" x14ac:dyDescent="0.25">
      <c r="C57" s="1" t="s">
        <v>9</v>
      </c>
      <c r="J57" t="str">
        <f t="shared" si="7"/>
        <v>attributes</v>
      </c>
      <c r="K57" t="str">
        <f t="shared" si="8"/>
        <v>id</v>
      </c>
      <c r="L57" t="str">
        <f t="shared" si="9"/>
        <v>struct=i</v>
      </c>
      <c r="M57" t="str">
        <f t="shared" si="10"/>
        <v/>
      </c>
      <c r="N57" t="str">
        <f t="shared" si="11"/>
        <v/>
      </c>
      <c r="O57" t="str">
        <f t="shared" si="12"/>
        <v/>
      </c>
      <c r="P57" t="str">
        <f t="shared" si="13"/>
        <v/>
      </c>
      <c r="Q57" t="str">
        <f t="shared" si="14"/>
        <v/>
      </c>
      <c r="R57" t="str">
        <f t="shared" si="15"/>
        <v>attributes.id.struct=i</v>
      </c>
      <c r="S57" t="str">
        <f t="shared" si="16"/>
        <v>attributes.id.struct=i</v>
      </c>
    </row>
    <row r="58" spans="1:19" x14ac:dyDescent="0.25">
      <c r="B58" s="1" t="s">
        <v>46</v>
      </c>
      <c r="J58" t="str">
        <f t="shared" si="7"/>
        <v>attributes</v>
      </c>
      <c r="K58" t="str">
        <f t="shared" si="8"/>
        <v>vscope</v>
      </c>
      <c r="L58" t="str">
        <f t="shared" si="9"/>
        <v/>
      </c>
      <c r="M58" t="str">
        <f t="shared" si="10"/>
        <v/>
      </c>
      <c r="N58" t="str">
        <f t="shared" si="11"/>
        <v/>
      </c>
      <c r="O58" t="str">
        <f t="shared" si="12"/>
        <v/>
      </c>
      <c r="P58" t="str">
        <f t="shared" si="13"/>
        <v/>
      </c>
      <c r="Q58" t="str">
        <f t="shared" si="14"/>
        <v/>
      </c>
      <c r="R58" t="str">
        <f t="shared" si="15"/>
        <v>attributes.vscope</v>
      </c>
      <c r="S58" t="str">
        <f t="shared" si="16"/>
        <v/>
      </c>
    </row>
    <row r="59" spans="1:19" x14ac:dyDescent="0.25">
      <c r="C59" s="1" t="s">
        <v>47</v>
      </c>
      <c r="J59" t="str">
        <f t="shared" si="7"/>
        <v>attributes</v>
      </c>
      <c r="K59" t="str">
        <f t="shared" si="8"/>
        <v>vscope</v>
      </c>
      <c r="L59" t="str">
        <f t="shared" si="9"/>
        <v>name=Scope</v>
      </c>
      <c r="M59" t="str">
        <f t="shared" si="10"/>
        <v/>
      </c>
      <c r="N59" t="str">
        <f t="shared" si="11"/>
        <v/>
      </c>
      <c r="O59" t="str">
        <f t="shared" si="12"/>
        <v/>
      </c>
      <c r="P59" t="str">
        <f t="shared" si="13"/>
        <v/>
      </c>
      <c r="Q59" t="str">
        <f t="shared" si="14"/>
        <v/>
      </c>
      <c r="R59" t="str">
        <f t="shared" si="15"/>
        <v>attributes.vscope.name=Scope</v>
      </c>
      <c r="S59" t="str">
        <f t="shared" si="16"/>
        <v>attributes.vscope.name=Scope</v>
      </c>
    </row>
    <row r="60" spans="1:19" x14ac:dyDescent="0.25">
      <c r="C60" s="1" t="s">
        <v>9</v>
      </c>
      <c r="J60" t="str">
        <f t="shared" si="7"/>
        <v>attributes</v>
      </c>
      <c r="K60" t="str">
        <f t="shared" si="8"/>
        <v>vscope</v>
      </c>
      <c r="L60" t="str">
        <f t="shared" si="9"/>
        <v>struct=i</v>
      </c>
      <c r="M60" t="str">
        <f t="shared" si="10"/>
        <v/>
      </c>
      <c r="N60" t="str">
        <f t="shared" si="11"/>
        <v/>
      </c>
      <c r="O60" t="str">
        <f t="shared" si="12"/>
        <v/>
      </c>
      <c r="P60" t="str">
        <f t="shared" si="13"/>
        <v/>
      </c>
      <c r="Q60" t="str">
        <f t="shared" si="14"/>
        <v/>
      </c>
      <c r="R60" t="str">
        <f t="shared" si="15"/>
        <v>attributes.vscope.struct=i</v>
      </c>
      <c r="S60" t="str">
        <f t="shared" si="16"/>
        <v>attributes.vscope.struct=i</v>
      </c>
    </row>
    <row r="61" spans="1:19" x14ac:dyDescent="0.25">
      <c r="C61" s="1" t="s">
        <v>295</v>
      </c>
      <c r="J61" t="str">
        <f t="shared" si="7"/>
        <v>attributes</v>
      </c>
      <c r="K61" t="str">
        <f t="shared" si="8"/>
        <v>vscope</v>
      </c>
      <c r="L61" t="str">
        <f t="shared" si="9"/>
        <v>decode</v>
      </c>
      <c r="M61" t="str">
        <f t="shared" si="10"/>
        <v/>
      </c>
      <c r="N61" t="str">
        <f t="shared" si="11"/>
        <v/>
      </c>
      <c r="O61" t="str">
        <f t="shared" si="12"/>
        <v/>
      </c>
      <c r="P61" t="str">
        <f t="shared" si="13"/>
        <v/>
      </c>
      <c r="Q61" t="str">
        <f t="shared" si="14"/>
        <v/>
      </c>
      <c r="R61" t="str">
        <f t="shared" si="15"/>
        <v>attributes.vscope.decode</v>
      </c>
      <c r="S61" t="str">
        <f t="shared" si="16"/>
        <v/>
      </c>
    </row>
    <row r="62" spans="1:19" x14ac:dyDescent="0.25">
      <c r="D62" s="1" t="s">
        <v>48</v>
      </c>
      <c r="J62" t="str">
        <f t="shared" si="7"/>
        <v>attributes</v>
      </c>
      <c r="K62" t="str">
        <f t="shared" si="8"/>
        <v>vscope</v>
      </c>
      <c r="L62" t="str">
        <f t="shared" si="9"/>
        <v>decode</v>
      </c>
      <c r="M62" t="str">
        <f t="shared" si="10"/>
        <v>0=local</v>
      </c>
      <c r="N62" t="str">
        <f t="shared" si="11"/>
        <v/>
      </c>
      <c r="O62" t="str">
        <f t="shared" si="12"/>
        <v/>
      </c>
      <c r="P62" t="str">
        <f t="shared" si="13"/>
        <v/>
      </c>
      <c r="Q62" t="str">
        <f t="shared" si="14"/>
        <v/>
      </c>
      <c r="R62" t="str">
        <f t="shared" si="15"/>
        <v>attributes.vscope.decode.0=local</v>
      </c>
      <c r="S62" t="str">
        <f t="shared" si="16"/>
        <v>attributes.vscope.decode.0=local</v>
      </c>
    </row>
    <row r="63" spans="1:19" x14ac:dyDescent="0.25">
      <c r="D63" s="1" t="s">
        <v>49</v>
      </c>
      <c r="J63" t="str">
        <f t="shared" si="7"/>
        <v>attributes</v>
      </c>
      <c r="K63" t="str">
        <f t="shared" si="8"/>
        <v>vscope</v>
      </c>
      <c r="L63" t="str">
        <f t="shared" si="9"/>
        <v>decode</v>
      </c>
      <c r="M63" t="str">
        <f t="shared" si="10"/>
        <v>1=global</v>
      </c>
      <c r="N63" t="str">
        <f t="shared" si="11"/>
        <v/>
      </c>
      <c r="O63" t="str">
        <f t="shared" si="12"/>
        <v/>
      </c>
      <c r="P63" t="str">
        <f t="shared" si="13"/>
        <v/>
      </c>
      <c r="Q63" t="str">
        <f t="shared" si="14"/>
        <v/>
      </c>
      <c r="R63" t="str">
        <f t="shared" si="15"/>
        <v>attributes.vscope.decode.1=global</v>
      </c>
      <c r="S63" t="str">
        <f t="shared" si="16"/>
        <v>attributes.vscope.decode.1=global</v>
      </c>
    </row>
    <row r="64" spans="1:19" x14ac:dyDescent="0.25">
      <c r="B64" s="1" t="s">
        <v>50</v>
      </c>
      <c r="J64" t="str">
        <f t="shared" si="7"/>
        <v>attributes</v>
      </c>
      <c r="K64" t="str">
        <f t="shared" si="8"/>
        <v>objname</v>
      </c>
      <c r="L64" t="str">
        <f t="shared" si="9"/>
        <v>decode</v>
      </c>
      <c r="M64" t="str">
        <f t="shared" si="10"/>
        <v/>
      </c>
      <c r="N64" t="str">
        <f t="shared" si="11"/>
        <v/>
      </c>
      <c r="O64" t="str">
        <f t="shared" si="12"/>
        <v/>
      </c>
      <c r="P64" t="str">
        <f t="shared" si="13"/>
        <v/>
      </c>
      <c r="Q64" t="str">
        <f t="shared" si="14"/>
        <v/>
      </c>
      <c r="R64" t="str">
        <f t="shared" si="15"/>
        <v>attributes.objname.decode</v>
      </c>
      <c r="S64" t="str">
        <f t="shared" si="16"/>
        <v/>
      </c>
    </row>
    <row r="65" spans="2:19" x14ac:dyDescent="0.25">
      <c r="C65" s="1" t="s">
        <v>51</v>
      </c>
      <c r="J65" t="str">
        <f t="shared" si="7"/>
        <v>attributes</v>
      </c>
      <c r="K65" t="str">
        <f t="shared" si="8"/>
        <v>objname</v>
      </c>
      <c r="L65" t="str">
        <f t="shared" si="9"/>
        <v>name=Object Name</v>
      </c>
      <c r="M65" t="str">
        <f t="shared" si="10"/>
        <v/>
      </c>
      <c r="N65" t="str">
        <f t="shared" si="11"/>
        <v/>
      </c>
      <c r="O65" t="str">
        <f t="shared" si="12"/>
        <v/>
      </c>
      <c r="P65" t="str">
        <f t="shared" si="13"/>
        <v/>
      </c>
      <c r="Q65" t="str">
        <f t="shared" si="14"/>
        <v/>
      </c>
      <c r="R65" t="str">
        <f t="shared" si="15"/>
        <v>attributes.objname.name=Object Name</v>
      </c>
      <c r="S65" t="str">
        <f t="shared" si="16"/>
        <v>attributes.objname.name=Object Name</v>
      </c>
    </row>
    <row r="66" spans="2:19" x14ac:dyDescent="0.25">
      <c r="C66" s="1" t="s">
        <v>52</v>
      </c>
      <c r="J66" t="str">
        <f t="shared" si="7"/>
        <v>attributes</v>
      </c>
      <c r="K66" t="str">
        <f t="shared" si="8"/>
        <v>objname</v>
      </c>
      <c r="L66" t="str">
        <f t="shared" si="9"/>
        <v>struct=s</v>
      </c>
      <c r="M66" t="str">
        <f t="shared" si="10"/>
        <v/>
      </c>
      <c r="N66" t="str">
        <f t="shared" si="11"/>
        <v/>
      </c>
      <c r="O66" t="str">
        <f t="shared" si="12"/>
        <v/>
      </c>
      <c r="P66" t="str">
        <f t="shared" si="13"/>
        <v/>
      </c>
      <c r="Q66" t="str">
        <f t="shared" si="14"/>
        <v/>
      </c>
      <c r="R66" t="str">
        <f t="shared" si="15"/>
        <v>attributes.objname.struct=s</v>
      </c>
      <c r="S66" t="str">
        <f t="shared" si="16"/>
        <v>attributes.objname.struct=s</v>
      </c>
    </row>
    <row r="67" spans="2:19" x14ac:dyDescent="0.25">
      <c r="B67" s="1" t="s">
        <v>41</v>
      </c>
      <c r="J67" t="str">
        <f t="shared" si="7"/>
        <v>attributes</v>
      </c>
      <c r="K67" t="str">
        <f t="shared" si="8"/>
        <v>sta</v>
      </c>
      <c r="L67" t="str">
        <f t="shared" si="9"/>
        <v/>
      </c>
      <c r="M67" t="str">
        <f t="shared" si="10"/>
        <v/>
      </c>
      <c r="N67" t="str">
        <f t="shared" si="11"/>
        <v/>
      </c>
      <c r="O67" t="str">
        <f t="shared" si="12"/>
        <v/>
      </c>
      <c r="P67" t="str">
        <f t="shared" si="13"/>
        <v/>
      </c>
      <c r="Q67" t="str">
        <f t="shared" si="14"/>
        <v/>
      </c>
      <c r="R67" t="str">
        <f t="shared" si="15"/>
        <v>attributes.sta</v>
      </c>
      <c r="S67" t="str">
        <f t="shared" si="16"/>
        <v/>
      </c>
    </row>
    <row r="68" spans="2:19" x14ac:dyDescent="0.25">
      <c r="C68" s="1" t="s">
        <v>53</v>
      </c>
      <c r="J68" t="str">
        <f t="shared" ref="J68:J131" si="17">SUBSTITUTE(IF(A68="",IF(IFERROR(FIND("=",J67),0)&gt;0,"",J67),A68),".","")</f>
        <v>attributes</v>
      </c>
      <c r="K68" t="str">
        <f t="shared" ref="K68:K131" si="18">IF(J68="","",IF(IFERROR(FIND("=",J68),0)&gt;0,"",SUBSTITUTE(IF(B68="",IF(IFERROR(FIND("=",K67),0)&gt;0,"",K67),B68),".","")))</f>
        <v>sta</v>
      </c>
      <c r="L68" t="str">
        <f t="shared" ref="L68:L131" si="19">IF(K68="","",IF(IFERROR(FIND("=",K68),0)&gt;0,"",SUBSTITUTE(IF(C68="",IF(IFERROR(FIND("=",L67),0)&gt;0,"",L67),C68),".","")))</f>
        <v>name=Fill</v>
      </c>
      <c r="M68" t="str">
        <f t="shared" ref="M68:M131" si="20">IF(L68="","",IF(IFERROR(FIND("=",L68),0)&gt;0,"",SUBSTITUTE(IF(D68="",IF(IFERROR(FIND("=",M67),0)&gt;0,"",M67),D68),".","")))</f>
        <v/>
      </c>
      <c r="N68" t="str">
        <f t="shared" ref="N68:N131" si="21">IF(M68="","",IF(IFERROR(FIND("=",M68),0)&gt;0,"",SUBSTITUTE(IF(E68="",IF(IFERROR(FIND("=",N67),0)&gt;0,"",N67),E68),".","")))</f>
        <v/>
      </c>
      <c r="O68" t="str">
        <f t="shared" ref="O68:O131" si="22">IF(N68="","",IF(IFERROR(FIND("=",N68),0)&gt;0,"",SUBSTITUTE(IF(F68="",IF(IFERROR(FIND("=",O67),0)&gt;0,"",O67),F68),".","")))</f>
        <v/>
      </c>
      <c r="P68" t="str">
        <f t="shared" ref="P68:P131" si="23">IF(O68="","",IF(IFERROR(FIND("=",O68),0)&gt;0,"",SUBSTITUTE(IF(G68="",IF(IFERROR(FIND("=",P67),0)&gt;0,"",P67),G68),".","")))</f>
        <v/>
      </c>
      <c r="Q68" t="str">
        <f t="shared" ref="Q68:Q131" si="24">SUBSTITUTE(IF(H68="",IF(IFERROR(FIND("=",Q67),0)&gt;0,"",Q67),H68),".","")</f>
        <v/>
      </c>
      <c r="R68" t="str">
        <f t="shared" ref="R68:R131" si="25">J68 &amp; IF(OR(K68="",J68=""),"","." &amp; K68) &amp; IF(OR(L68="",K68=""),"","." &amp; L68) &amp; IF(OR(M68="",L68=""),"","." &amp; M68) &amp; IF(OR(N68="",M68=""),"","." &amp; N68)&amp; IF(OR(O68="",N68=""),"","." &amp; O68) &amp; IF(OR(P68="",O68=""),"","." &amp; P68) &amp; IF(OR(P68="",Q68=""),"","." &amp; Q68)</f>
        <v>attributes.sta.name=Fill</v>
      </c>
      <c r="S68" t="str">
        <f t="shared" ref="S68:S131" si="26">IFERROR(IF(FIND("=",R68)&gt;0,R68,""),"")</f>
        <v>attributes.sta.name=Fill</v>
      </c>
    </row>
    <row r="69" spans="2:19" x14ac:dyDescent="0.25">
      <c r="C69" s="1" t="s">
        <v>9</v>
      </c>
      <c r="J69" t="str">
        <f t="shared" si="17"/>
        <v>attributes</v>
      </c>
      <c r="K69" t="str">
        <f t="shared" si="18"/>
        <v>sta</v>
      </c>
      <c r="L69" t="str">
        <f t="shared" si="19"/>
        <v>struct=i</v>
      </c>
      <c r="M69" t="str">
        <f t="shared" si="20"/>
        <v/>
      </c>
      <c r="N69" t="str">
        <f t="shared" si="21"/>
        <v/>
      </c>
      <c r="O69" t="str">
        <f t="shared" si="22"/>
        <v/>
      </c>
      <c r="P69" t="str">
        <f t="shared" si="23"/>
        <v/>
      </c>
      <c r="Q69" t="str">
        <f t="shared" si="24"/>
        <v/>
      </c>
      <c r="R69" t="str">
        <f t="shared" si="25"/>
        <v>attributes.sta.struct=i</v>
      </c>
      <c r="S69" t="str">
        <f t="shared" si="26"/>
        <v>attributes.sta.struct=i</v>
      </c>
    </row>
    <row r="70" spans="2:19" x14ac:dyDescent="0.25">
      <c r="C70" s="1" t="s">
        <v>54</v>
      </c>
      <c r="J70" t="str">
        <f t="shared" si="17"/>
        <v>attributes</v>
      </c>
      <c r="K70" t="str">
        <f t="shared" si="18"/>
        <v>sta</v>
      </c>
      <c r="L70" t="str">
        <f t="shared" si="19"/>
        <v>vis=True</v>
      </c>
      <c r="M70" t="str">
        <f t="shared" si="20"/>
        <v/>
      </c>
      <c r="N70" t="str">
        <f t="shared" si="21"/>
        <v/>
      </c>
      <c r="O70" t="str">
        <f t="shared" si="22"/>
        <v/>
      </c>
      <c r="P70" t="str">
        <f t="shared" si="23"/>
        <v/>
      </c>
      <c r="Q70" t="str">
        <f t="shared" si="24"/>
        <v/>
      </c>
      <c r="R70" t="str">
        <f t="shared" si="25"/>
        <v>attributes.sta.vis=True</v>
      </c>
      <c r="S70" t="str">
        <f t="shared" si="26"/>
        <v>attributes.sta.vis=True</v>
      </c>
    </row>
    <row r="71" spans="2:19" x14ac:dyDescent="0.25">
      <c r="C71" s="1" t="s">
        <v>295</v>
      </c>
      <c r="J71" t="str">
        <f t="shared" si="17"/>
        <v>attributes</v>
      </c>
      <c r="K71" t="str">
        <f t="shared" si="18"/>
        <v>sta</v>
      </c>
      <c r="L71" t="str">
        <f t="shared" si="19"/>
        <v>decode</v>
      </c>
      <c r="M71" t="str">
        <f t="shared" si="20"/>
        <v/>
      </c>
      <c r="N71" t="str">
        <f t="shared" si="21"/>
        <v/>
      </c>
      <c r="O71" t="str">
        <f t="shared" si="22"/>
        <v/>
      </c>
      <c r="P71" t="str">
        <f t="shared" si="23"/>
        <v/>
      </c>
      <c r="Q71" t="str">
        <f t="shared" si="24"/>
        <v/>
      </c>
      <c r="R71" t="str">
        <f t="shared" si="25"/>
        <v>attributes.sta.decode</v>
      </c>
      <c r="S71" t="str">
        <f t="shared" si="26"/>
        <v/>
      </c>
    </row>
    <row r="72" spans="2:19" x14ac:dyDescent="0.25">
      <c r="D72" s="1" t="s">
        <v>55</v>
      </c>
      <c r="J72" t="str">
        <f t="shared" si="17"/>
        <v>attributes</v>
      </c>
      <c r="K72" t="str">
        <f t="shared" si="18"/>
        <v>sta</v>
      </c>
      <c r="L72" t="str">
        <f t="shared" si="19"/>
        <v>decode</v>
      </c>
      <c r="M72" t="str">
        <f t="shared" si="20"/>
        <v>0=crop image</v>
      </c>
      <c r="N72" t="str">
        <f t="shared" si="21"/>
        <v/>
      </c>
      <c r="O72" t="str">
        <f t="shared" si="22"/>
        <v/>
      </c>
      <c r="P72" t="str">
        <f t="shared" si="23"/>
        <v/>
      </c>
      <c r="Q72" t="str">
        <f t="shared" si="24"/>
        <v/>
      </c>
      <c r="R72" t="str">
        <f t="shared" si="25"/>
        <v>attributes.sta.decode.0=crop image</v>
      </c>
      <c r="S72" t="str">
        <f t="shared" si="26"/>
        <v>attributes.sta.decode.0=crop image</v>
      </c>
    </row>
    <row r="73" spans="2:19" x14ac:dyDescent="0.25">
      <c r="D73" s="1" t="s">
        <v>56</v>
      </c>
      <c r="J73" t="str">
        <f t="shared" si="17"/>
        <v>attributes</v>
      </c>
      <c r="K73" t="str">
        <f t="shared" si="18"/>
        <v>sta</v>
      </c>
      <c r="L73" t="str">
        <f t="shared" si="19"/>
        <v>decode</v>
      </c>
      <c r="M73" t="str">
        <f t="shared" si="20"/>
        <v>1=solid color</v>
      </c>
      <c r="N73" t="str">
        <f t="shared" si="21"/>
        <v/>
      </c>
      <c r="O73" t="str">
        <f t="shared" si="22"/>
        <v/>
      </c>
      <c r="P73" t="str">
        <f t="shared" si="23"/>
        <v/>
      </c>
      <c r="Q73" t="str">
        <f t="shared" si="24"/>
        <v/>
      </c>
      <c r="R73" t="str">
        <f t="shared" si="25"/>
        <v>attributes.sta.decode.1=solid color</v>
      </c>
      <c r="S73" t="str">
        <f t="shared" si="26"/>
        <v>attributes.sta.decode.1=solid color</v>
      </c>
    </row>
    <row r="74" spans="2:19" x14ac:dyDescent="0.25">
      <c r="D74" s="1" t="s">
        <v>57</v>
      </c>
      <c r="J74" t="str">
        <f t="shared" si="17"/>
        <v>attributes</v>
      </c>
      <c r="K74" t="str">
        <f t="shared" si="18"/>
        <v>sta</v>
      </c>
      <c r="L74" t="str">
        <f t="shared" si="19"/>
        <v>decode</v>
      </c>
      <c r="M74" t="str">
        <f t="shared" si="20"/>
        <v>2=image</v>
      </c>
      <c r="N74" t="str">
        <f t="shared" si="21"/>
        <v/>
      </c>
      <c r="O74" t="str">
        <f t="shared" si="22"/>
        <v/>
      </c>
      <c r="P74" t="str">
        <f t="shared" si="23"/>
        <v/>
      </c>
      <c r="Q74" t="str">
        <f t="shared" si="24"/>
        <v/>
      </c>
      <c r="R74" t="str">
        <f t="shared" si="25"/>
        <v>attributes.sta.decode.2=image</v>
      </c>
      <c r="S74" t="str">
        <f t="shared" si="26"/>
        <v>attributes.sta.decode.2=image</v>
      </c>
    </row>
    <row r="75" spans="2:19" x14ac:dyDescent="0.25">
      <c r="C75" s="1" t="s">
        <v>7</v>
      </c>
      <c r="J75" t="str">
        <f t="shared" si="17"/>
        <v>attributes</v>
      </c>
      <c r="K75" t="str">
        <f t="shared" si="18"/>
        <v>sta</v>
      </c>
      <c r="L75" t="str">
        <f t="shared" si="19"/>
        <v>type</v>
      </c>
      <c r="M75" t="str">
        <f t="shared" si="20"/>
        <v/>
      </c>
      <c r="N75" t="str">
        <f t="shared" si="21"/>
        <v/>
      </c>
      <c r="O75" t="str">
        <f t="shared" si="22"/>
        <v/>
      </c>
      <c r="P75" t="str">
        <f t="shared" si="23"/>
        <v/>
      </c>
      <c r="Q75" t="str">
        <f t="shared" si="24"/>
        <v/>
      </c>
      <c r="R75" t="str">
        <f t="shared" si="25"/>
        <v>attributes.sta.type</v>
      </c>
      <c r="S75" t="str">
        <f t="shared" si="26"/>
        <v/>
      </c>
    </row>
    <row r="76" spans="2:19" x14ac:dyDescent="0.25">
      <c r="D76" s="1">
        <v>52</v>
      </c>
      <c r="J76" t="str">
        <f t="shared" si="17"/>
        <v>attributes</v>
      </c>
      <c r="K76" t="str">
        <f t="shared" si="18"/>
        <v>sta</v>
      </c>
      <c r="L76" t="str">
        <f t="shared" si="19"/>
        <v>type</v>
      </c>
      <c r="M76" t="str">
        <f t="shared" si="20"/>
        <v>52</v>
      </c>
      <c r="N76" t="str">
        <f t="shared" si="21"/>
        <v/>
      </c>
      <c r="O76" t="str">
        <f t="shared" si="22"/>
        <v/>
      </c>
      <c r="P76" t="str">
        <f t="shared" si="23"/>
        <v/>
      </c>
      <c r="Q76" t="str">
        <f t="shared" si="24"/>
        <v/>
      </c>
      <c r="R76" t="str">
        <f t="shared" si="25"/>
        <v>attributes.sta.type.52</v>
      </c>
      <c r="S76" t="str">
        <f t="shared" si="26"/>
        <v/>
      </c>
    </row>
    <row r="77" spans="2:19" x14ac:dyDescent="0.25">
      <c r="E77" s="1" t="s">
        <v>58</v>
      </c>
      <c r="J77" t="str">
        <f t="shared" si="17"/>
        <v>attributes</v>
      </c>
      <c r="K77" t="str">
        <f t="shared" si="18"/>
        <v>sta</v>
      </c>
      <c r="L77" t="str">
        <f t="shared" si="19"/>
        <v>type</v>
      </c>
      <c r="M77" t="str">
        <f t="shared" si="20"/>
        <v>52</v>
      </c>
      <c r="N77" t="str">
        <f t="shared" si="21"/>
        <v>vis=False</v>
      </c>
      <c r="O77" t="str">
        <f t="shared" si="22"/>
        <v/>
      </c>
      <c r="P77" t="str">
        <f t="shared" si="23"/>
        <v/>
      </c>
      <c r="Q77" t="str">
        <f t="shared" si="24"/>
        <v/>
      </c>
      <c r="R77" t="str">
        <f t="shared" si="25"/>
        <v>attributes.sta.type.52.vis=False</v>
      </c>
      <c r="S77" t="str">
        <f t="shared" si="26"/>
        <v>attributes.sta.type.52.vis=False</v>
      </c>
    </row>
    <row r="78" spans="2:19" x14ac:dyDescent="0.25">
      <c r="E78" s="1" t="s">
        <v>59</v>
      </c>
      <c r="J78" t="str">
        <f t="shared" si="17"/>
        <v>attributes</v>
      </c>
      <c r="K78" t="str">
        <f t="shared" si="18"/>
        <v>sta</v>
      </c>
      <c r="L78" t="str">
        <f t="shared" si="19"/>
        <v>type</v>
      </c>
      <c r="M78" t="str">
        <f t="shared" si="20"/>
        <v>52</v>
      </c>
      <c r="N78" t="str">
        <f t="shared" si="21"/>
        <v>ignore=True</v>
      </c>
      <c r="O78" t="str">
        <f t="shared" si="22"/>
        <v/>
      </c>
      <c r="P78" t="str">
        <f t="shared" si="23"/>
        <v/>
      </c>
      <c r="Q78" t="str">
        <f t="shared" si="24"/>
        <v/>
      </c>
      <c r="R78" t="str">
        <f t="shared" si="25"/>
        <v>attributes.sta.type.52.ignore=True</v>
      </c>
      <c r="S78" t="str">
        <f t="shared" si="26"/>
        <v>attributes.sta.type.52.ignore=True</v>
      </c>
    </row>
    <row r="79" spans="2:19" x14ac:dyDescent="0.25">
      <c r="E79" s="1" t="s">
        <v>295</v>
      </c>
      <c r="J79" t="str">
        <f t="shared" si="17"/>
        <v>attributes</v>
      </c>
      <c r="K79" t="str">
        <f t="shared" si="18"/>
        <v>sta</v>
      </c>
      <c r="L79" t="str">
        <f t="shared" si="19"/>
        <v>type</v>
      </c>
      <c r="M79" t="str">
        <f t="shared" si="20"/>
        <v>52</v>
      </c>
      <c r="N79" t="str">
        <f t="shared" si="21"/>
        <v>decode</v>
      </c>
      <c r="O79" t="str">
        <f t="shared" si="22"/>
        <v/>
      </c>
      <c r="P79" t="str">
        <f t="shared" si="23"/>
        <v/>
      </c>
      <c r="Q79" t="str">
        <f t="shared" si="24"/>
        <v/>
      </c>
      <c r="R79" t="str">
        <f t="shared" si="25"/>
        <v>attributes.sta.type.52.decode</v>
      </c>
      <c r="S79" t="str">
        <f t="shared" si="26"/>
        <v/>
      </c>
    </row>
    <row r="80" spans="2:19" x14ac:dyDescent="0.25">
      <c r="F80" s="1" t="s">
        <v>60</v>
      </c>
      <c r="J80" t="str">
        <f t="shared" si="17"/>
        <v>attributes</v>
      </c>
      <c r="K80" t="str">
        <f t="shared" si="18"/>
        <v>sta</v>
      </c>
      <c r="L80" t="str">
        <f t="shared" si="19"/>
        <v>type</v>
      </c>
      <c r="M80" t="str">
        <f t="shared" si="20"/>
        <v>52</v>
      </c>
      <c r="N80" t="str">
        <f t="shared" si="21"/>
        <v>decode</v>
      </c>
      <c r="O80" t="str">
        <f t="shared" si="22"/>
        <v>0=int32</v>
      </c>
      <c r="P80" t="str">
        <f t="shared" si="23"/>
        <v/>
      </c>
      <c r="Q80" t="str">
        <f t="shared" si="24"/>
        <v/>
      </c>
      <c r="R80" t="str">
        <f t="shared" si="25"/>
        <v>attributes.sta.type.52.decode.0=int32</v>
      </c>
      <c r="S80" t="str">
        <f t="shared" si="26"/>
        <v>attributes.sta.type.52.decode.0=int32</v>
      </c>
    </row>
    <row r="81" spans="3:19" x14ac:dyDescent="0.25">
      <c r="F81" s="1" t="s">
        <v>61</v>
      </c>
      <c r="J81" t="str">
        <f t="shared" si="17"/>
        <v>attributes</v>
      </c>
      <c r="K81" t="str">
        <f t="shared" si="18"/>
        <v>sta</v>
      </c>
      <c r="L81" t="str">
        <f t="shared" si="19"/>
        <v>type</v>
      </c>
      <c r="M81" t="str">
        <f t="shared" si="20"/>
        <v>52</v>
      </c>
      <c r="N81" t="str">
        <f t="shared" si="21"/>
        <v>decode</v>
      </c>
      <c r="O81" t="str">
        <f t="shared" si="22"/>
        <v>1=string</v>
      </c>
      <c r="P81" t="str">
        <f t="shared" si="23"/>
        <v/>
      </c>
      <c r="Q81" t="str">
        <f t="shared" si="24"/>
        <v/>
      </c>
      <c r="R81" t="str">
        <f t="shared" si="25"/>
        <v>attributes.sta.type.52.decode.1=string</v>
      </c>
      <c r="S81" t="str">
        <f t="shared" si="26"/>
        <v>attributes.sta.type.52.decode.1=string</v>
      </c>
    </row>
    <row r="82" spans="3:19" x14ac:dyDescent="0.25">
      <c r="D82" s="1">
        <v>58</v>
      </c>
      <c r="J82" t="str">
        <f t="shared" si="17"/>
        <v>attributes</v>
      </c>
      <c r="K82" t="str">
        <f t="shared" si="18"/>
        <v>sta</v>
      </c>
      <c r="L82" t="str">
        <f t="shared" si="19"/>
        <v>type</v>
      </c>
      <c r="M82" t="str">
        <f t="shared" si="20"/>
        <v>58</v>
      </c>
      <c r="N82" t="str">
        <f t="shared" si="21"/>
        <v>decode</v>
      </c>
      <c r="O82" t="str">
        <f t="shared" si="22"/>
        <v/>
      </c>
      <c r="P82" t="str">
        <f t="shared" si="23"/>
        <v/>
      </c>
      <c r="Q82" t="str">
        <f t="shared" si="24"/>
        <v/>
      </c>
      <c r="R82" t="str">
        <f t="shared" si="25"/>
        <v>attributes.sta.type.58.decode</v>
      </c>
      <c r="S82" t="str">
        <f t="shared" si="26"/>
        <v/>
      </c>
    </row>
    <row r="83" spans="3:19" x14ac:dyDescent="0.25">
      <c r="E83" s="1" t="s">
        <v>62</v>
      </c>
      <c r="J83" t="str">
        <f t="shared" si="17"/>
        <v>attributes</v>
      </c>
      <c r="K83" t="str">
        <f t="shared" si="18"/>
        <v>sta</v>
      </c>
      <c r="L83" t="str">
        <f t="shared" si="19"/>
        <v>type</v>
      </c>
      <c r="M83" t="str">
        <f t="shared" si="20"/>
        <v>58</v>
      </c>
      <c r="N83" t="str">
        <f t="shared" si="21"/>
        <v>name=Logo overlay</v>
      </c>
      <c r="O83" t="str">
        <f t="shared" si="22"/>
        <v/>
      </c>
      <c r="P83" t="str">
        <f t="shared" si="23"/>
        <v/>
      </c>
      <c r="Q83" t="str">
        <f t="shared" si="24"/>
        <v/>
      </c>
      <c r="R83" t="str">
        <f t="shared" si="25"/>
        <v>attributes.sta.type.58.name=Logo overlay</v>
      </c>
      <c r="S83" t="str">
        <f t="shared" si="26"/>
        <v>attributes.sta.type.58.name=Logo overlay</v>
      </c>
    </row>
    <row r="84" spans="3:19" x14ac:dyDescent="0.25">
      <c r="E84" s="1" t="s">
        <v>295</v>
      </c>
      <c r="J84" t="str">
        <f t="shared" si="17"/>
        <v>attributes</v>
      </c>
      <c r="K84" t="str">
        <f t="shared" si="18"/>
        <v>sta</v>
      </c>
      <c r="L84" t="str">
        <f t="shared" si="19"/>
        <v>type</v>
      </c>
      <c r="M84" t="str">
        <f t="shared" si="20"/>
        <v>58</v>
      </c>
      <c r="N84" t="str">
        <f t="shared" si="21"/>
        <v>decode</v>
      </c>
      <c r="O84" t="str">
        <f t="shared" si="22"/>
        <v/>
      </c>
      <c r="P84" t="str">
        <f t="shared" si="23"/>
        <v/>
      </c>
      <c r="Q84" t="str">
        <f t="shared" si="24"/>
        <v/>
      </c>
      <c r="R84" t="str">
        <f t="shared" si="25"/>
        <v>attributes.sta.type.58.decode</v>
      </c>
      <c r="S84" t="str">
        <f t="shared" si="26"/>
        <v/>
      </c>
    </row>
    <row r="85" spans="3:19" x14ac:dyDescent="0.25">
      <c r="F85" s="1" t="s">
        <v>63</v>
      </c>
      <c r="J85" t="str">
        <f t="shared" si="17"/>
        <v>attributes</v>
      </c>
      <c r="K85" t="str">
        <f t="shared" si="18"/>
        <v>sta</v>
      </c>
      <c r="L85" t="str">
        <f t="shared" si="19"/>
        <v>type</v>
      </c>
      <c r="M85" t="str">
        <f t="shared" si="20"/>
        <v>58</v>
      </c>
      <c r="N85" t="str">
        <f t="shared" si="21"/>
        <v>decode</v>
      </c>
      <c r="O85" t="str">
        <f t="shared" si="22"/>
        <v>0=no</v>
      </c>
      <c r="P85" t="str">
        <f t="shared" si="23"/>
        <v/>
      </c>
      <c r="Q85" t="str">
        <f t="shared" si="24"/>
        <v/>
      </c>
      <c r="R85" t="str">
        <f t="shared" si="25"/>
        <v>attributes.sta.type.58.decode.0=no</v>
      </c>
      <c r="S85" t="str">
        <f t="shared" si="26"/>
        <v>attributes.sta.type.58.decode.0=no</v>
      </c>
    </row>
    <row r="86" spans="3:19" x14ac:dyDescent="0.25">
      <c r="F86" s="1" t="s">
        <v>64</v>
      </c>
      <c r="J86" t="str">
        <f t="shared" si="17"/>
        <v>attributes</v>
      </c>
      <c r="K86" t="str">
        <f t="shared" si="18"/>
        <v>sta</v>
      </c>
      <c r="L86" t="str">
        <f t="shared" si="19"/>
        <v>type</v>
      </c>
      <c r="M86" t="str">
        <f t="shared" si="20"/>
        <v>58</v>
      </c>
      <c r="N86" t="str">
        <f t="shared" si="21"/>
        <v>decode</v>
      </c>
      <c r="O86" t="str">
        <f t="shared" si="22"/>
        <v>1=yes</v>
      </c>
      <c r="P86" t="str">
        <f t="shared" si="23"/>
        <v/>
      </c>
      <c r="Q86" t="str">
        <f t="shared" si="24"/>
        <v/>
      </c>
      <c r="R86" t="str">
        <f t="shared" si="25"/>
        <v>attributes.sta.type.58.decode.1=yes</v>
      </c>
      <c r="S86" t="str">
        <f t="shared" si="26"/>
        <v>attributes.sta.type.58.decode.1=yes</v>
      </c>
    </row>
    <row r="87" spans="3:19" x14ac:dyDescent="0.25">
      <c r="D87" s="1">
        <v>121</v>
      </c>
      <c r="J87" t="str">
        <f t="shared" si="17"/>
        <v>attributes</v>
      </c>
      <c r="K87" t="str">
        <f t="shared" si="18"/>
        <v>sta</v>
      </c>
      <c r="L87" t="str">
        <f t="shared" si="19"/>
        <v>type</v>
      </c>
      <c r="M87" t="str">
        <f t="shared" si="20"/>
        <v>121</v>
      </c>
      <c r="N87" t="str">
        <f t="shared" si="21"/>
        <v>decode</v>
      </c>
      <c r="O87" t="str">
        <f t="shared" si="22"/>
        <v/>
      </c>
      <c r="P87" t="str">
        <f t="shared" si="23"/>
        <v/>
      </c>
      <c r="Q87" t="str">
        <f t="shared" si="24"/>
        <v/>
      </c>
      <c r="R87" t="str">
        <f t="shared" si="25"/>
        <v>attributes.sta.type.121.decode</v>
      </c>
      <c r="S87" t="str">
        <f t="shared" si="26"/>
        <v/>
      </c>
    </row>
    <row r="88" spans="3:19" x14ac:dyDescent="0.25">
      <c r="E88" s="1" t="s">
        <v>295</v>
      </c>
      <c r="J88" t="str">
        <f t="shared" si="17"/>
        <v>attributes</v>
      </c>
      <c r="K88" t="str">
        <f t="shared" si="18"/>
        <v>sta</v>
      </c>
      <c r="L88" t="str">
        <f t="shared" si="19"/>
        <v>type</v>
      </c>
      <c r="M88" t="str">
        <f t="shared" si="20"/>
        <v>121</v>
      </c>
      <c r="N88" t="str">
        <f t="shared" si="21"/>
        <v>decode</v>
      </c>
      <c r="O88" t="str">
        <f t="shared" si="22"/>
        <v/>
      </c>
      <c r="P88" t="str">
        <f t="shared" si="23"/>
        <v/>
      </c>
      <c r="Q88" t="str">
        <f t="shared" si="24"/>
        <v/>
      </c>
      <c r="R88" t="str">
        <f t="shared" si="25"/>
        <v>attributes.sta.type.121.decode</v>
      </c>
      <c r="S88" t="str">
        <f t="shared" si="26"/>
        <v/>
      </c>
    </row>
    <row r="89" spans="3:19" x14ac:dyDescent="0.25">
      <c r="F89" s="1" t="s">
        <v>65</v>
      </c>
      <c r="J89" t="str">
        <f t="shared" si="17"/>
        <v>attributes</v>
      </c>
      <c r="K89" t="str">
        <f t="shared" si="18"/>
        <v>sta</v>
      </c>
      <c r="L89" t="str">
        <f t="shared" si="19"/>
        <v>type</v>
      </c>
      <c r="M89" t="str">
        <f t="shared" si="20"/>
        <v>121</v>
      </c>
      <c r="N89" t="str">
        <f t="shared" si="21"/>
        <v>decode</v>
      </c>
      <c r="O89" t="str">
        <f t="shared" si="22"/>
        <v>0=no background (white)</v>
      </c>
      <c r="P89" t="str">
        <f t="shared" si="23"/>
        <v/>
      </c>
      <c r="Q89" t="str">
        <f t="shared" si="24"/>
        <v/>
      </c>
      <c r="R89" t="str">
        <f t="shared" si="25"/>
        <v>attributes.sta.type.121.decode.0=no background (white)</v>
      </c>
      <c r="S89" t="str">
        <f t="shared" si="26"/>
        <v>attributes.sta.type.121.decode.0=no background (white)</v>
      </c>
    </row>
    <row r="90" spans="3:19" x14ac:dyDescent="0.25">
      <c r="F90" s="1" t="s">
        <v>56</v>
      </c>
      <c r="J90" t="str">
        <f t="shared" si="17"/>
        <v>attributes</v>
      </c>
      <c r="K90" t="str">
        <f t="shared" si="18"/>
        <v>sta</v>
      </c>
      <c r="L90" t="str">
        <f t="shared" si="19"/>
        <v>type</v>
      </c>
      <c r="M90" t="str">
        <f t="shared" si="20"/>
        <v>121</v>
      </c>
      <c r="N90" t="str">
        <f t="shared" si="21"/>
        <v>decode</v>
      </c>
      <c r="O90" t="str">
        <f t="shared" si="22"/>
        <v>1=solid color</v>
      </c>
      <c r="P90" t="str">
        <f t="shared" si="23"/>
        <v/>
      </c>
      <c r="Q90" t="str">
        <f t="shared" si="24"/>
        <v/>
      </c>
      <c r="R90" t="str">
        <f t="shared" si="25"/>
        <v>attributes.sta.type.121.decode.1=solid color</v>
      </c>
      <c r="S90" t="str">
        <f t="shared" si="26"/>
        <v>attributes.sta.type.121.decode.1=solid color</v>
      </c>
    </row>
    <row r="91" spans="3:19" x14ac:dyDescent="0.25">
      <c r="F91" s="1" t="s">
        <v>66</v>
      </c>
      <c r="J91" t="str">
        <f t="shared" si="17"/>
        <v>attributes</v>
      </c>
      <c r="K91" t="str">
        <f t="shared" si="18"/>
        <v>sta</v>
      </c>
      <c r="L91" t="str">
        <f t="shared" si="19"/>
        <v>type</v>
      </c>
      <c r="M91" t="str">
        <f t="shared" si="20"/>
        <v>121</v>
      </c>
      <c r="N91" t="str">
        <f t="shared" si="21"/>
        <v>decode</v>
      </c>
      <c r="O91" t="str">
        <f t="shared" si="22"/>
        <v>2=picture</v>
      </c>
      <c r="P91" t="str">
        <f t="shared" si="23"/>
        <v/>
      </c>
      <c r="Q91" t="str">
        <f t="shared" si="24"/>
        <v/>
      </c>
      <c r="R91" t="str">
        <f t="shared" si="25"/>
        <v>attributes.sta.type.121.decode.2=picture</v>
      </c>
      <c r="S91" t="str">
        <f t="shared" si="26"/>
        <v>attributes.sta.type.121.decode.2=picture</v>
      </c>
    </row>
    <row r="92" spans="3:19" x14ac:dyDescent="0.25">
      <c r="D92" s="1">
        <v>106</v>
      </c>
      <c r="J92" t="str">
        <f t="shared" si="17"/>
        <v>attributes</v>
      </c>
      <c r="K92" t="str">
        <f t="shared" si="18"/>
        <v>sta</v>
      </c>
      <c r="L92" t="str">
        <f t="shared" si="19"/>
        <v>type</v>
      </c>
      <c r="M92" t="str">
        <f t="shared" si="20"/>
        <v>106</v>
      </c>
      <c r="N92" t="str">
        <f t="shared" si="21"/>
        <v>decode</v>
      </c>
      <c r="O92" t="str">
        <f t="shared" si="22"/>
        <v/>
      </c>
      <c r="P92" t="str">
        <f t="shared" si="23"/>
        <v/>
      </c>
      <c r="Q92" t="str">
        <f t="shared" si="24"/>
        <v/>
      </c>
      <c r="R92" t="str">
        <f t="shared" si="25"/>
        <v>attributes.sta.type.106.decode</v>
      </c>
      <c r="S92" t="str">
        <f t="shared" si="26"/>
        <v/>
      </c>
    </row>
    <row r="93" spans="3:19" x14ac:dyDescent="0.25">
      <c r="E93" s="1" t="s">
        <v>295</v>
      </c>
      <c r="J93" t="str">
        <f t="shared" si="17"/>
        <v>attributes</v>
      </c>
      <c r="K93" t="str">
        <f t="shared" si="18"/>
        <v>sta</v>
      </c>
      <c r="L93" t="str">
        <f t="shared" si="19"/>
        <v>type</v>
      </c>
      <c r="M93" t="str">
        <f t="shared" si="20"/>
        <v>106</v>
      </c>
      <c r="N93" t="str">
        <f t="shared" si="21"/>
        <v>decode</v>
      </c>
      <c r="O93" t="str">
        <f t="shared" si="22"/>
        <v/>
      </c>
      <c r="P93" t="str">
        <f t="shared" si="23"/>
        <v/>
      </c>
      <c r="Q93" t="str">
        <f t="shared" si="24"/>
        <v/>
      </c>
      <c r="R93" t="str">
        <f t="shared" si="25"/>
        <v>attributes.sta.type.106.decode</v>
      </c>
      <c r="S93" t="str">
        <f t="shared" si="26"/>
        <v/>
      </c>
    </row>
    <row r="94" spans="3:19" x14ac:dyDescent="0.25">
      <c r="F94" s="1" t="s">
        <v>67</v>
      </c>
      <c r="J94" t="str">
        <f t="shared" si="17"/>
        <v>attributes</v>
      </c>
      <c r="K94" t="str">
        <f t="shared" si="18"/>
        <v>sta</v>
      </c>
      <c r="L94" t="str">
        <f t="shared" si="19"/>
        <v>type</v>
      </c>
      <c r="M94" t="str">
        <f t="shared" si="20"/>
        <v>106</v>
      </c>
      <c r="N94" t="str">
        <f t="shared" si="21"/>
        <v>decode</v>
      </c>
      <c r="O94" t="str">
        <f t="shared" si="22"/>
        <v>0=solid color</v>
      </c>
      <c r="P94" t="str">
        <f t="shared" si="23"/>
        <v/>
      </c>
      <c r="Q94" t="str">
        <f t="shared" si="24"/>
        <v/>
      </c>
      <c r="R94" t="str">
        <f t="shared" si="25"/>
        <v>attributes.sta.type.106.decode.0=solid color</v>
      </c>
      <c r="S94" t="str">
        <f t="shared" si="26"/>
        <v>attributes.sta.type.106.decode.0=solid color</v>
      </c>
    </row>
    <row r="95" spans="3:19" x14ac:dyDescent="0.25">
      <c r="F95" s="1" t="s">
        <v>68</v>
      </c>
      <c r="J95" t="str">
        <f t="shared" si="17"/>
        <v>attributes</v>
      </c>
      <c r="K95" t="str">
        <f t="shared" si="18"/>
        <v>sta</v>
      </c>
      <c r="L95" t="str">
        <f t="shared" si="19"/>
        <v>type</v>
      </c>
      <c r="M95" t="str">
        <f t="shared" si="20"/>
        <v>106</v>
      </c>
      <c r="N95" t="str">
        <f t="shared" si="21"/>
        <v>decode</v>
      </c>
      <c r="O95" t="str">
        <f t="shared" si="22"/>
        <v>1=image</v>
      </c>
      <c r="P95" t="str">
        <f t="shared" si="23"/>
        <v/>
      </c>
      <c r="Q95" t="str">
        <f t="shared" si="24"/>
        <v/>
      </c>
      <c r="R95" t="str">
        <f t="shared" si="25"/>
        <v>attributes.sta.type.106.decode.1=image</v>
      </c>
      <c r="S95" t="str">
        <f t="shared" si="26"/>
        <v>attributes.sta.type.106.decode.1=image</v>
      </c>
    </row>
    <row r="96" spans="3:19" x14ac:dyDescent="0.25">
      <c r="C96" s="1" t="s">
        <v>69</v>
      </c>
      <c r="J96" t="str">
        <f t="shared" si="17"/>
        <v>attributes</v>
      </c>
      <c r="K96" t="str">
        <f t="shared" si="18"/>
        <v>sta</v>
      </c>
      <c r="L96" t="str">
        <f t="shared" si="19"/>
        <v>model</v>
      </c>
      <c r="M96" t="str">
        <f t="shared" si="20"/>
        <v>106</v>
      </c>
      <c r="N96" t="str">
        <f t="shared" si="21"/>
        <v>decode</v>
      </c>
      <c r="O96" t="str">
        <f t="shared" si="22"/>
        <v/>
      </c>
      <c r="P96" t="str">
        <f t="shared" si="23"/>
        <v/>
      </c>
      <c r="Q96" t="str">
        <f t="shared" si="24"/>
        <v/>
      </c>
      <c r="R96" t="str">
        <f t="shared" si="25"/>
        <v>attributes.sta.model.106.decode</v>
      </c>
      <c r="S96" t="str">
        <f t="shared" si="26"/>
        <v/>
      </c>
    </row>
    <row r="97" spans="2:19" x14ac:dyDescent="0.25">
      <c r="D97" s="1" t="s">
        <v>70</v>
      </c>
      <c r="J97" t="str">
        <f t="shared" si="17"/>
        <v>attributes</v>
      </c>
      <c r="K97" t="str">
        <f t="shared" si="18"/>
        <v>sta</v>
      </c>
      <c r="L97" t="str">
        <f t="shared" si="19"/>
        <v>model</v>
      </c>
      <c r="M97" t="str">
        <f t="shared" si="20"/>
        <v>P</v>
      </c>
      <c r="N97" t="str">
        <f t="shared" si="21"/>
        <v>decode</v>
      </c>
      <c r="O97" t="str">
        <f t="shared" si="22"/>
        <v/>
      </c>
      <c r="P97" t="str">
        <f t="shared" si="23"/>
        <v/>
      </c>
      <c r="Q97" t="str">
        <f t="shared" si="24"/>
        <v/>
      </c>
      <c r="R97" t="str">
        <f t="shared" si="25"/>
        <v>attributes.sta.model.P.decode</v>
      </c>
      <c r="S97" t="str">
        <f t="shared" si="26"/>
        <v/>
      </c>
    </row>
    <row r="98" spans="2:19" x14ac:dyDescent="0.25">
      <c r="E98" s="1" t="s">
        <v>295</v>
      </c>
      <c r="J98" t="str">
        <f t="shared" si="17"/>
        <v>attributes</v>
      </c>
      <c r="K98" t="str">
        <f t="shared" si="18"/>
        <v>sta</v>
      </c>
      <c r="L98" t="str">
        <f t="shared" si="19"/>
        <v>model</v>
      </c>
      <c r="M98" t="str">
        <f t="shared" si="20"/>
        <v>P</v>
      </c>
      <c r="N98" t="str">
        <f t="shared" si="21"/>
        <v>decode</v>
      </c>
      <c r="O98" t="str">
        <f t="shared" si="22"/>
        <v/>
      </c>
      <c r="P98" t="str">
        <f t="shared" si="23"/>
        <v/>
      </c>
      <c r="Q98" t="str">
        <f t="shared" si="24"/>
        <v/>
      </c>
      <c r="R98" t="str">
        <f t="shared" si="25"/>
        <v>attributes.sta.model.P.decode</v>
      </c>
      <c r="S98" t="str">
        <f t="shared" si="26"/>
        <v/>
      </c>
    </row>
    <row r="99" spans="2:19" x14ac:dyDescent="0.25">
      <c r="F99" s="1" t="s">
        <v>55</v>
      </c>
      <c r="J99" t="str">
        <f t="shared" si="17"/>
        <v>attributes</v>
      </c>
      <c r="K99" t="str">
        <f t="shared" si="18"/>
        <v>sta</v>
      </c>
      <c r="L99" t="str">
        <f t="shared" si="19"/>
        <v>model</v>
      </c>
      <c r="M99" t="str">
        <f t="shared" si="20"/>
        <v>P</v>
      </c>
      <c r="N99" t="str">
        <f t="shared" si="21"/>
        <v>decode</v>
      </c>
      <c r="O99" t="str">
        <f t="shared" si="22"/>
        <v>0=crop image</v>
      </c>
      <c r="P99" t="str">
        <f t="shared" si="23"/>
        <v/>
      </c>
      <c r="Q99" t="str">
        <f t="shared" si="24"/>
        <v/>
      </c>
      <c r="R99" t="str">
        <f t="shared" si="25"/>
        <v>attributes.sta.model.P.decode.0=crop image</v>
      </c>
      <c r="S99" t="str">
        <f t="shared" si="26"/>
        <v>attributes.sta.model.P.decode.0=crop image</v>
      </c>
    </row>
    <row r="100" spans="2:19" x14ac:dyDescent="0.25">
      <c r="F100" s="1" t="s">
        <v>56</v>
      </c>
      <c r="J100" t="str">
        <f t="shared" si="17"/>
        <v>attributes</v>
      </c>
      <c r="K100" t="str">
        <f t="shared" si="18"/>
        <v>sta</v>
      </c>
      <c r="L100" t="str">
        <f t="shared" si="19"/>
        <v>model</v>
      </c>
      <c r="M100" t="str">
        <f t="shared" si="20"/>
        <v>P</v>
      </c>
      <c r="N100" t="str">
        <f t="shared" si="21"/>
        <v>decode</v>
      </c>
      <c r="O100" t="str">
        <f t="shared" si="22"/>
        <v>1=solid color</v>
      </c>
      <c r="P100" t="str">
        <f t="shared" si="23"/>
        <v/>
      </c>
      <c r="Q100" t="str">
        <f t="shared" si="24"/>
        <v/>
      </c>
      <c r="R100" t="str">
        <f t="shared" si="25"/>
        <v>attributes.sta.model.P.decode.1=solid color</v>
      </c>
      <c r="S100" t="str">
        <f t="shared" si="26"/>
        <v>attributes.sta.model.P.decode.1=solid color</v>
      </c>
    </row>
    <row r="101" spans="2:19" x14ac:dyDescent="0.25">
      <c r="F101" s="1" t="s">
        <v>57</v>
      </c>
      <c r="J101" t="str">
        <f t="shared" si="17"/>
        <v>attributes</v>
      </c>
      <c r="K101" t="str">
        <f t="shared" si="18"/>
        <v>sta</v>
      </c>
      <c r="L101" t="str">
        <f t="shared" si="19"/>
        <v>model</v>
      </c>
      <c r="M101" t="str">
        <f t="shared" si="20"/>
        <v>P</v>
      </c>
      <c r="N101" t="str">
        <f t="shared" si="21"/>
        <v>decode</v>
      </c>
      <c r="O101" t="str">
        <f t="shared" si="22"/>
        <v>2=image</v>
      </c>
      <c r="P101" t="str">
        <f t="shared" si="23"/>
        <v/>
      </c>
      <c r="Q101" t="str">
        <f t="shared" si="24"/>
        <v/>
      </c>
      <c r="R101" t="str">
        <f t="shared" si="25"/>
        <v>attributes.sta.model.P.decode.2=image</v>
      </c>
      <c r="S101" t="str">
        <f t="shared" si="26"/>
        <v>attributes.sta.model.P.decode.2=image</v>
      </c>
    </row>
    <row r="102" spans="2:19" x14ac:dyDescent="0.25">
      <c r="F102" s="1" t="s">
        <v>71</v>
      </c>
      <c r="J102" t="str">
        <f t="shared" si="17"/>
        <v>attributes</v>
      </c>
      <c r="K102" t="str">
        <f t="shared" si="18"/>
        <v>sta</v>
      </c>
      <c r="L102" t="str">
        <f t="shared" si="19"/>
        <v>model</v>
      </c>
      <c r="M102" t="str">
        <f t="shared" si="20"/>
        <v>P</v>
      </c>
      <c r="N102" t="str">
        <f t="shared" si="21"/>
        <v>decode</v>
      </c>
      <c r="O102" t="str">
        <f t="shared" si="22"/>
        <v>3=transparent</v>
      </c>
      <c r="P102" t="str">
        <f t="shared" si="23"/>
        <v/>
      </c>
      <c r="Q102" t="str">
        <f t="shared" si="24"/>
        <v/>
      </c>
      <c r="R102" t="str">
        <f t="shared" si="25"/>
        <v>attributes.sta.model.P.decode.3=transparent</v>
      </c>
      <c r="S102" t="str">
        <f t="shared" si="26"/>
        <v>attributes.sta.model.P.decode.3=transparent</v>
      </c>
    </row>
    <row r="103" spans="2:19" x14ac:dyDescent="0.25">
      <c r="E103" s="1" t="s">
        <v>7</v>
      </c>
      <c r="J103" t="str">
        <f t="shared" si="17"/>
        <v>attributes</v>
      </c>
      <c r="K103" t="str">
        <f t="shared" si="18"/>
        <v>sta</v>
      </c>
      <c r="L103" t="str">
        <f t="shared" si="19"/>
        <v>model</v>
      </c>
      <c r="M103" t="str">
        <f t="shared" si="20"/>
        <v>P</v>
      </c>
      <c r="N103" t="str">
        <f t="shared" si="21"/>
        <v>type</v>
      </c>
      <c r="O103" t="str">
        <f t="shared" si="22"/>
        <v/>
      </c>
      <c r="P103" t="str">
        <f t="shared" si="23"/>
        <v/>
      </c>
      <c r="Q103" t="str">
        <f t="shared" si="24"/>
        <v/>
      </c>
      <c r="R103" t="str">
        <f t="shared" si="25"/>
        <v>attributes.sta.model.P.type</v>
      </c>
      <c r="S103" t="str">
        <f t="shared" si="26"/>
        <v/>
      </c>
    </row>
    <row r="104" spans="2:19" x14ac:dyDescent="0.25">
      <c r="F104" s="1">
        <v>121</v>
      </c>
      <c r="J104" t="str">
        <f t="shared" si="17"/>
        <v>attributes</v>
      </c>
      <c r="K104" t="str">
        <f t="shared" si="18"/>
        <v>sta</v>
      </c>
      <c r="L104" t="str">
        <f t="shared" si="19"/>
        <v>model</v>
      </c>
      <c r="M104" t="str">
        <f t="shared" si="20"/>
        <v>P</v>
      </c>
      <c r="N104" t="str">
        <f t="shared" si="21"/>
        <v>type</v>
      </c>
      <c r="O104" t="str">
        <f t="shared" si="22"/>
        <v>121</v>
      </c>
      <c r="P104" t="str">
        <f t="shared" si="23"/>
        <v/>
      </c>
      <c r="Q104" t="str">
        <f t="shared" si="24"/>
        <v/>
      </c>
      <c r="R104" t="str">
        <f t="shared" si="25"/>
        <v>attributes.sta.model.P.type.121</v>
      </c>
      <c r="S104" t="str">
        <f t="shared" si="26"/>
        <v/>
      </c>
    </row>
    <row r="105" spans="2:19" x14ac:dyDescent="0.25">
      <c r="G105" s="1" t="s">
        <v>295</v>
      </c>
      <c r="J105" t="str">
        <f t="shared" si="17"/>
        <v>attributes</v>
      </c>
      <c r="K105" t="str">
        <f t="shared" si="18"/>
        <v>sta</v>
      </c>
      <c r="L105" t="str">
        <f t="shared" si="19"/>
        <v>model</v>
      </c>
      <c r="M105" t="str">
        <f t="shared" si="20"/>
        <v>P</v>
      </c>
      <c r="N105" t="str">
        <f t="shared" si="21"/>
        <v>type</v>
      </c>
      <c r="O105" t="str">
        <f t="shared" si="22"/>
        <v>121</v>
      </c>
      <c r="P105" t="str">
        <f t="shared" si="23"/>
        <v>decode</v>
      </c>
      <c r="Q105" t="str">
        <f t="shared" si="24"/>
        <v/>
      </c>
      <c r="R105" t="str">
        <f t="shared" si="25"/>
        <v>attributes.sta.model.P.type.121.decode</v>
      </c>
      <c r="S105" t="str">
        <f t="shared" si="26"/>
        <v/>
      </c>
    </row>
    <row r="106" spans="2:19" x14ac:dyDescent="0.25">
      <c r="H106" s="1" t="s">
        <v>72</v>
      </c>
      <c r="J106" t="str">
        <f t="shared" si="17"/>
        <v>attributes</v>
      </c>
      <c r="K106" t="str">
        <f t="shared" si="18"/>
        <v>sta</v>
      </c>
      <c r="L106" t="str">
        <f t="shared" si="19"/>
        <v>model</v>
      </c>
      <c r="M106" t="str">
        <f t="shared" si="20"/>
        <v>P</v>
      </c>
      <c r="N106" t="str">
        <f t="shared" si="21"/>
        <v>type</v>
      </c>
      <c r="O106" t="str">
        <f t="shared" si="22"/>
        <v>121</v>
      </c>
      <c r="P106" t="str">
        <f t="shared" si="23"/>
        <v>decode</v>
      </c>
      <c r="Q106" t="str">
        <f t="shared" si="24"/>
        <v>0=no background (transparent)</v>
      </c>
      <c r="R106" t="str">
        <f t="shared" si="25"/>
        <v>attributes.sta.model.P.type.121.decode.0=no background (transparent)</v>
      </c>
      <c r="S106" t="str">
        <f t="shared" si="26"/>
        <v>attributes.sta.model.P.type.121.decode.0=no background (transparent)</v>
      </c>
    </row>
    <row r="107" spans="2:19" x14ac:dyDescent="0.25">
      <c r="H107" s="1" t="s">
        <v>56</v>
      </c>
      <c r="J107" t="str">
        <f t="shared" si="17"/>
        <v>attributes</v>
      </c>
      <c r="K107" t="str">
        <f t="shared" si="18"/>
        <v>sta</v>
      </c>
      <c r="L107" t="str">
        <f t="shared" si="19"/>
        <v>model</v>
      </c>
      <c r="M107" t="str">
        <f t="shared" si="20"/>
        <v>P</v>
      </c>
      <c r="N107" t="str">
        <f t="shared" si="21"/>
        <v>type</v>
      </c>
      <c r="O107" t="str">
        <f t="shared" si="22"/>
        <v>121</v>
      </c>
      <c r="P107" t="str">
        <f t="shared" si="23"/>
        <v>decode</v>
      </c>
      <c r="Q107" t="str">
        <f t="shared" si="24"/>
        <v>1=solid color</v>
      </c>
      <c r="R107" t="str">
        <f t="shared" si="25"/>
        <v>attributes.sta.model.P.type.121.decode.1=solid color</v>
      </c>
      <c r="S107" t="str">
        <f t="shared" si="26"/>
        <v>attributes.sta.model.P.type.121.decode.1=solid color</v>
      </c>
    </row>
    <row r="108" spans="2:19" x14ac:dyDescent="0.25">
      <c r="H108" s="1" t="s">
        <v>66</v>
      </c>
      <c r="J108" t="str">
        <f t="shared" si="17"/>
        <v>attributes</v>
      </c>
      <c r="K108" t="str">
        <f t="shared" si="18"/>
        <v>sta</v>
      </c>
      <c r="L108" t="str">
        <f t="shared" si="19"/>
        <v>model</v>
      </c>
      <c r="M108" t="str">
        <f t="shared" si="20"/>
        <v>P</v>
      </c>
      <c r="N108" t="str">
        <f t="shared" si="21"/>
        <v>type</v>
      </c>
      <c r="O108" t="str">
        <f t="shared" si="22"/>
        <v>121</v>
      </c>
      <c r="P108" t="str">
        <f t="shared" si="23"/>
        <v>decode</v>
      </c>
      <c r="Q108" t="str">
        <f t="shared" si="24"/>
        <v>2=picture</v>
      </c>
      <c r="R108" t="str">
        <f t="shared" si="25"/>
        <v>attributes.sta.model.P.type.121.decode.2=picture</v>
      </c>
      <c r="S108" t="str">
        <f t="shared" si="26"/>
        <v>attributes.sta.model.P.type.121.decode.2=picture</v>
      </c>
    </row>
    <row r="109" spans="2:19" x14ac:dyDescent="0.25">
      <c r="B109" s="1" t="s">
        <v>73</v>
      </c>
      <c r="J109" t="str">
        <f t="shared" si="17"/>
        <v>attributes</v>
      </c>
      <c r="K109" t="str">
        <f t="shared" si="18"/>
        <v>psta</v>
      </c>
      <c r="L109" t="str">
        <f t="shared" si="19"/>
        <v>model</v>
      </c>
      <c r="M109" t="str">
        <f t="shared" si="20"/>
        <v>P</v>
      </c>
      <c r="N109" t="str">
        <f t="shared" si="21"/>
        <v>type</v>
      </c>
      <c r="O109" t="str">
        <f t="shared" si="22"/>
        <v>121</v>
      </c>
      <c r="P109" t="str">
        <f t="shared" si="23"/>
        <v>decode</v>
      </c>
      <c r="Q109" t="str">
        <f t="shared" si="24"/>
        <v/>
      </c>
      <c r="R109" t="str">
        <f t="shared" si="25"/>
        <v>attributes.psta.model.P.type.121.decode</v>
      </c>
      <c r="S109" t="str">
        <f t="shared" si="26"/>
        <v/>
      </c>
    </row>
    <row r="110" spans="2:19" x14ac:dyDescent="0.25">
      <c r="C110" s="1" t="s">
        <v>9</v>
      </c>
      <c r="J110" t="str">
        <f t="shared" si="17"/>
        <v>attributes</v>
      </c>
      <c r="K110" t="str">
        <f t="shared" si="18"/>
        <v>psta</v>
      </c>
      <c r="L110" t="str">
        <f t="shared" si="19"/>
        <v>struct=i</v>
      </c>
      <c r="M110" t="str">
        <f t="shared" si="20"/>
        <v/>
      </c>
      <c r="N110" t="str">
        <f t="shared" si="21"/>
        <v/>
      </c>
      <c r="O110" t="str">
        <f t="shared" si="22"/>
        <v/>
      </c>
      <c r="P110" t="str">
        <f t="shared" si="23"/>
        <v/>
      </c>
      <c r="Q110" t="str">
        <f t="shared" si="24"/>
        <v/>
      </c>
      <c r="R110" t="str">
        <f t="shared" si="25"/>
        <v>attributes.psta.struct=i</v>
      </c>
      <c r="S110" t="str">
        <f t="shared" si="26"/>
        <v>attributes.psta.struct=i</v>
      </c>
    </row>
    <row r="111" spans="2:19" x14ac:dyDescent="0.25">
      <c r="C111" s="1" t="s">
        <v>74</v>
      </c>
      <c r="J111" t="str">
        <f t="shared" si="17"/>
        <v>attributes</v>
      </c>
      <c r="K111" t="str">
        <f t="shared" si="18"/>
        <v>psta</v>
      </c>
      <c r="L111" t="str">
        <f t="shared" si="19"/>
        <v>name=Cursor Fill</v>
      </c>
      <c r="M111" t="str">
        <f t="shared" si="20"/>
        <v/>
      </c>
      <c r="N111" t="str">
        <f t="shared" si="21"/>
        <v/>
      </c>
      <c r="O111" t="str">
        <f t="shared" si="22"/>
        <v/>
      </c>
      <c r="P111" t="str">
        <f t="shared" si="23"/>
        <v/>
      </c>
      <c r="Q111" t="str">
        <f t="shared" si="24"/>
        <v/>
      </c>
      <c r="R111" t="str">
        <f t="shared" si="25"/>
        <v>attributes.psta.name=Cursor Fill</v>
      </c>
      <c r="S111" t="str">
        <f t="shared" si="26"/>
        <v>attributes.psta.name=Cursor Fill</v>
      </c>
    </row>
    <row r="112" spans="2:19" x14ac:dyDescent="0.25">
      <c r="C112" s="1" t="s">
        <v>54</v>
      </c>
      <c r="J112" t="str">
        <f t="shared" si="17"/>
        <v>attributes</v>
      </c>
      <c r="K112" t="str">
        <f t="shared" si="18"/>
        <v>psta</v>
      </c>
      <c r="L112" t="str">
        <f t="shared" si="19"/>
        <v>vis=True</v>
      </c>
      <c r="M112" t="str">
        <f t="shared" si="20"/>
        <v/>
      </c>
      <c r="N112" t="str">
        <f t="shared" si="21"/>
        <v/>
      </c>
      <c r="O112" t="str">
        <f t="shared" si="22"/>
        <v/>
      </c>
      <c r="P112" t="str">
        <f t="shared" si="23"/>
        <v/>
      </c>
      <c r="Q112" t="str">
        <f t="shared" si="24"/>
        <v/>
      </c>
      <c r="R112" t="str">
        <f t="shared" si="25"/>
        <v>attributes.psta.vis=True</v>
      </c>
      <c r="S112" t="str">
        <f t="shared" si="26"/>
        <v>attributes.psta.vis=True</v>
      </c>
    </row>
    <row r="113" spans="2:19" x14ac:dyDescent="0.25">
      <c r="C113" s="1" t="s">
        <v>295</v>
      </c>
      <c r="J113" t="str">
        <f t="shared" si="17"/>
        <v>attributes</v>
      </c>
      <c r="K113" t="str">
        <f t="shared" si="18"/>
        <v>psta</v>
      </c>
      <c r="L113" t="str">
        <f t="shared" si="19"/>
        <v>decode</v>
      </c>
      <c r="M113" t="str">
        <f t="shared" si="20"/>
        <v/>
      </c>
      <c r="N113" t="str">
        <f t="shared" si="21"/>
        <v/>
      </c>
      <c r="O113" t="str">
        <f t="shared" si="22"/>
        <v/>
      </c>
      <c r="P113" t="str">
        <f t="shared" si="23"/>
        <v/>
      </c>
      <c r="Q113" t="str">
        <f t="shared" si="24"/>
        <v/>
      </c>
      <c r="R113" t="str">
        <f t="shared" si="25"/>
        <v>attributes.psta.decode</v>
      </c>
      <c r="S113" t="str">
        <f t="shared" si="26"/>
        <v/>
      </c>
    </row>
    <row r="114" spans="2:19" x14ac:dyDescent="0.25">
      <c r="D114" s="1" t="s">
        <v>75</v>
      </c>
      <c r="J114" t="str">
        <f t="shared" si="17"/>
        <v>attributes</v>
      </c>
      <c r="K114" t="str">
        <f t="shared" si="18"/>
        <v>psta</v>
      </c>
      <c r="L114" t="str">
        <f t="shared" si="19"/>
        <v>decode</v>
      </c>
      <c r="M114" t="str">
        <f t="shared" si="20"/>
        <v>0=circular</v>
      </c>
      <c r="N114" t="str">
        <f t="shared" si="21"/>
        <v/>
      </c>
      <c r="O114" t="str">
        <f t="shared" si="22"/>
        <v/>
      </c>
      <c r="P114" t="str">
        <f t="shared" si="23"/>
        <v/>
      </c>
      <c r="Q114" t="str">
        <f t="shared" si="24"/>
        <v/>
      </c>
      <c r="R114" t="str">
        <f t="shared" si="25"/>
        <v>attributes.psta.decode.0=circular</v>
      </c>
      <c r="S114" t="str">
        <f t="shared" si="26"/>
        <v>attributes.psta.decode.0=circular</v>
      </c>
    </row>
    <row r="115" spans="2:19" x14ac:dyDescent="0.25">
      <c r="D115" s="1" t="s">
        <v>68</v>
      </c>
      <c r="J115" t="str">
        <f t="shared" si="17"/>
        <v>attributes</v>
      </c>
      <c r="K115" t="str">
        <f t="shared" si="18"/>
        <v>psta</v>
      </c>
      <c r="L115" t="str">
        <f t="shared" si="19"/>
        <v>decode</v>
      </c>
      <c r="M115" t="str">
        <f t="shared" si="20"/>
        <v>1=image</v>
      </c>
      <c r="N115" t="str">
        <f t="shared" si="21"/>
        <v/>
      </c>
      <c r="O115" t="str">
        <f t="shared" si="22"/>
        <v/>
      </c>
      <c r="P115" t="str">
        <f t="shared" si="23"/>
        <v/>
      </c>
      <c r="Q115" t="str">
        <f t="shared" si="24"/>
        <v/>
      </c>
      <c r="R115" t="str">
        <f t="shared" si="25"/>
        <v>attributes.psta.decode.1=image</v>
      </c>
      <c r="S115" t="str">
        <f t="shared" si="26"/>
        <v>attributes.psta.decode.1=image</v>
      </c>
    </row>
    <row r="116" spans="2:19" x14ac:dyDescent="0.25">
      <c r="D116" s="1" t="s">
        <v>76</v>
      </c>
      <c r="J116" t="str">
        <f t="shared" si="17"/>
        <v>attributes</v>
      </c>
      <c r="K116" t="str">
        <f t="shared" si="18"/>
        <v>psta</v>
      </c>
      <c r="L116" t="str">
        <f t="shared" si="19"/>
        <v>decode</v>
      </c>
      <c r="M116" t="str">
        <f t="shared" si="20"/>
        <v>2=square</v>
      </c>
      <c r="N116" t="str">
        <f t="shared" si="21"/>
        <v/>
      </c>
      <c r="O116" t="str">
        <f t="shared" si="22"/>
        <v/>
      </c>
      <c r="P116" t="str">
        <f t="shared" si="23"/>
        <v/>
      </c>
      <c r="Q116" t="str">
        <f t="shared" si="24"/>
        <v/>
      </c>
      <c r="R116" t="str">
        <f t="shared" si="25"/>
        <v>attributes.psta.decode.2=square</v>
      </c>
      <c r="S116" t="str">
        <f t="shared" si="26"/>
        <v>attributes.psta.decode.2=square</v>
      </c>
    </row>
    <row r="117" spans="2:19" x14ac:dyDescent="0.25">
      <c r="C117" s="1" t="s">
        <v>69</v>
      </c>
      <c r="J117" t="str">
        <f t="shared" si="17"/>
        <v>attributes</v>
      </c>
      <c r="K117" t="str">
        <f t="shared" si="18"/>
        <v>psta</v>
      </c>
      <c r="L117" t="str">
        <f t="shared" si="19"/>
        <v>model</v>
      </c>
      <c r="M117" t="str">
        <f t="shared" si="20"/>
        <v/>
      </c>
      <c r="N117" t="str">
        <f t="shared" si="21"/>
        <v/>
      </c>
      <c r="O117" t="str">
        <f t="shared" si="22"/>
        <v/>
      </c>
      <c r="P117" t="str">
        <f t="shared" si="23"/>
        <v/>
      </c>
      <c r="Q117" t="str">
        <f t="shared" si="24"/>
        <v/>
      </c>
      <c r="R117" t="str">
        <f t="shared" si="25"/>
        <v>attributes.psta.model</v>
      </c>
      <c r="S117" t="str">
        <f t="shared" si="26"/>
        <v/>
      </c>
    </row>
    <row r="118" spans="2:19" x14ac:dyDescent="0.25">
      <c r="D118" s="1">
        <v>-1</v>
      </c>
      <c r="J118" t="str">
        <f t="shared" si="17"/>
        <v>attributes</v>
      </c>
      <c r="K118" t="str">
        <f t="shared" si="18"/>
        <v>psta</v>
      </c>
      <c r="L118" t="str">
        <f t="shared" si="19"/>
        <v>model</v>
      </c>
      <c r="M118" t="str">
        <f t="shared" si="20"/>
        <v>-1</v>
      </c>
      <c r="N118" t="str">
        <f t="shared" si="21"/>
        <v/>
      </c>
      <c r="O118" t="str">
        <f t="shared" si="22"/>
        <v/>
      </c>
      <c r="P118" t="str">
        <f t="shared" si="23"/>
        <v/>
      </c>
      <c r="Q118" t="str">
        <f t="shared" si="24"/>
        <v/>
      </c>
      <c r="R118" t="str">
        <f t="shared" si="25"/>
        <v>attributes.psta.model.-1</v>
      </c>
      <c r="S118" t="str">
        <f t="shared" si="26"/>
        <v/>
      </c>
    </row>
    <row r="119" spans="2:19" x14ac:dyDescent="0.25">
      <c r="E119" s="1" t="s">
        <v>59</v>
      </c>
      <c r="J119" t="str">
        <f t="shared" si="17"/>
        <v>attributes</v>
      </c>
      <c r="K119" t="str">
        <f t="shared" si="18"/>
        <v>psta</v>
      </c>
      <c r="L119" t="str">
        <f t="shared" si="19"/>
        <v>model</v>
      </c>
      <c r="M119" t="str">
        <f t="shared" si="20"/>
        <v>-1</v>
      </c>
      <c r="N119" t="str">
        <f t="shared" si="21"/>
        <v>ignore=True</v>
      </c>
      <c r="O119" t="str">
        <f t="shared" si="22"/>
        <v/>
      </c>
      <c r="P119" t="str">
        <f t="shared" si="23"/>
        <v/>
      </c>
      <c r="Q119" t="str">
        <f t="shared" si="24"/>
        <v/>
      </c>
      <c r="R119" t="str">
        <f t="shared" si="25"/>
        <v>attributes.psta.model.-1.ignore=True</v>
      </c>
      <c r="S119" t="str">
        <f t="shared" si="26"/>
        <v>attributes.psta.model.-1.ignore=True</v>
      </c>
    </row>
    <row r="120" spans="2:19" x14ac:dyDescent="0.25">
      <c r="D120" s="1" t="s">
        <v>70</v>
      </c>
      <c r="J120" t="str">
        <f t="shared" si="17"/>
        <v>attributes</v>
      </c>
      <c r="K120" t="str">
        <f t="shared" si="18"/>
        <v>psta</v>
      </c>
      <c r="L120" t="str">
        <f t="shared" si="19"/>
        <v>model</v>
      </c>
      <c r="M120" t="str">
        <f t="shared" si="20"/>
        <v>P</v>
      </c>
      <c r="N120" t="str">
        <f t="shared" si="21"/>
        <v/>
      </c>
      <c r="O120" t="str">
        <f t="shared" si="22"/>
        <v/>
      </c>
      <c r="P120" t="str">
        <f t="shared" si="23"/>
        <v/>
      </c>
      <c r="Q120" t="str">
        <f t="shared" si="24"/>
        <v/>
      </c>
      <c r="R120" t="str">
        <f t="shared" si="25"/>
        <v>attributes.psta.model.P</v>
      </c>
      <c r="S120" t="str">
        <f t="shared" si="26"/>
        <v/>
      </c>
    </row>
    <row r="121" spans="2:19" x14ac:dyDescent="0.25">
      <c r="E121" s="1" t="s">
        <v>77</v>
      </c>
      <c r="J121" t="str">
        <f t="shared" si="17"/>
        <v>attributes</v>
      </c>
      <c r="K121" t="str">
        <f t="shared" si="18"/>
        <v>psta</v>
      </c>
      <c r="L121" t="str">
        <f t="shared" si="19"/>
        <v>model</v>
      </c>
      <c r="M121" t="str">
        <f t="shared" si="20"/>
        <v>P</v>
      </c>
      <c r="N121" t="str">
        <f t="shared" si="21"/>
        <v>ignore=False</v>
      </c>
      <c r="O121" t="str">
        <f t="shared" si="22"/>
        <v/>
      </c>
      <c r="P121" t="str">
        <f t="shared" si="23"/>
        <v/>
      </c>
      <c r="Q121" t="str">
        <f t="shared" si="24"/>
        <v/>
      </c>
      <c r="R121" t="str">
        <f t="shared" si="25"/>
        <v>attributes.psta.model.P.ignore=False</v>
      </c>
      <c r="S121" t="str">
        <f t="shared" si="26"/>
        <v>attributes.psta.model.P.ignore=False</v>
      </c>
    </row>
    <row r="122" spans="2:19" x14ac:dyDescent="0.25">
      <c r="B122" s="1" t="s">
        <v>78</v>
      </c>
      <c r="J122" t="str">
        <f t="shared" si="17"/>
        <v>attributes</v>
      </c>
      <c r="K122" t="str">
        <f t="shared" si="18"/>
        <v>style</v>
      </c>
      <c r="L122" t="str">
        <f t="shared" si="19"/>
        <v>model</v>
      </c>
      <c r="M122" t="str">
        <f t="shared" si="20"/>
        <v>P</v>
      </c>
      <c r="N122" t="str">
        <f t="shared" si="21"/>
        <v/>
      </c>
      <c r="O122" t="str">
        <f t="shared" si="22"/>
        <v/>
      </c>
      <c r="P122" t="str">
        <f t="shared" si="23"/>
        <v/>
      </c>
      <c r="Q122" t="str">
        <f t="shared" si="24"/>
        <v/>
      </c>
      <c r="R122" t="str">
        <f t="shared" si="25"/>
        <v>attributes.style.model.P</v>
      </c>
      <c r="S122" t="str">
        <f t="shared" si="26"/>
        <v/>
      </c>
    </row>
    <row r="123" spans="2:19" x14ac:dyDescent="0.25">
      <c r="C123" s="1" t="s">
        <v>79</v>
      </c>
      <c r="J123" t="str">
        <f t="shared" si="17"/>
        <v>attributes</v>
      </c>
      <c r="K123" t="str">
        <f t="shared" si="18"/>
        <v>style</v>
      </c>
      <c r="L123" t="str">
        <f t="shared" si="19"/>
        <v>name=Style</v>
      </c>
      <c r="M123" t="str">
        <f t="shared" si="20"/>
        <v/>
      </c>
      <c r="N123" t="str">
        <f t="shared" si="21"/>
        <v/>
      </c>
      <c r="O123" t="str">
        <f t="shared" si="22"/>
        <v/>
      </c>
      <c r="P123" t="str">
        <f t="shared" si="23"/>
        <v/>
      </c>
      <c r="Q123" t="str">
        <f t="shared" si="24"/>
        <v/>
      </c>
      <c r="R123" t="str">
        <f t="shared" si="25"/>
        <v>attributes.style.name=Style</v>
      </c>
      <c r="S123" t="str">
        <f t="shared" si="26"/>
        <v>attributes.style.name=Style</v>
      </c>
    </row>
    <row r="124" spans="2:19" x14ac:dyDescent="0.25">
      <c r="C124" s="1" t="s">
        <v>9</v>
      </c>
      <c r="J124" t="str">
        <f t="shared" si="17"/>
        <v>attributes</v>
      </c>
      <c r="K124" t="str">
        <f t="shared" si="18"/>
        <v>style</v>
      </c>
      <c r="L124" t="str">
        <f t="shared" si="19"/>
        <v>struct=i</v>
      </c>
      <c r="M124" t="str">
        <f t="shared" si="20"/>
        <v/>
      </c>
      <c r="N124" t="str">
        <f t="shared" si="21"/>
        <v/>
      </c>
      <c r="O124" t="str">
        <f t="shared" si="22"/>
        <v/>
      </c>
      <c r="P124" t="str">
        <f t="shared" si="23"/>
        <v/>
      </c>
      <c r="Q124" t="str">
        <f t="shared" si="24"/>
        <v/>
      </c>
      <c r="R124" t="str">
        <f t="shared" si="25"/>
        <v>attributes.style.struct=i</v>
      </c>
      <c r="S124" t="str">
        <f t="shared" si="26"/>
        <v>attributes.style.struct=i</v>
      </c>
    </row>
    <row r="125" spans="2:19" x14ac:dyDescent="0.25">
      <c r="C125" s="1" t="s">
        <v>54</v>
      </c>
      <c r="J125" t="str">
        <f t="shared" si="17"/>
        <v>attributes</v>
      </c>
      <c r="K125" t="str">
        <f t="shared" si="18"/>
        <v>style</v>
      </c>
      <c r="L125" t="str">
        <f t="shared" si="19"/>
        <v>vis=True</v>
      </c>
      <c r="M125" t="str">
        <f t="shared" si="20"/>
        <v/>
      </c>
      <c r="N125" t="str">
        <f t="shared" si="21"/>
        <v/>
      </c>
      <c r="O125" t="str">
        <f t="shared" si="22"/>
        <v/>
      </c>
      <c r="P125" t="str">
        <f t="shared" si="23"/>
        <v/>
      </c>
      <c r="Q125" t="str">
        <f t="shared" si="24"/>
        <v/>
      </c>
      <c r="R125" t="str">
        <f t="shared" si="25"/>
        <v>attributes.style.vis=True</v>
      </c>
      <c r="S125" t="str">
        <f t="shared" si="26"/>
        <v>attributes.style.vis=True</v>
      </c>
    </row>
    <row r="126" spans="2:19" x14ac:dyDescent="0.25">
      <c r="C126" s="1" t="s">
        <v>295</v>
      </c>
      <c r="J126" t="str">
        <f t="shared" si="17"/>
        <v>attributes</v>
      </c>
      <c r="K126" t="str">
        <f t="shared" si="18"/>
        <v>style</v>
      </c>
      <c r="L126" t="str">
        <f t="shared" si="19"/>
        <v>decode</v>
      </c>
      <c r="M126" t="str">
        <f t="shared" si="20"/>
        <v/>
      </c>
      <c r="N126" t="str">
        <f t="shared" si="21"/>
        <v/>
      </c>
      <c r="O126" t="str">
        <f t="shared" si="22"/>
        <v/>
      </c>
      <c r="P126" t="str">
        <f t="shared" si="23"/>
        <v/>
      </c>
      <c r="Q126" t="str">
        <f t="shared" si="24"/>
        <v/>
      </c>
      <c r="R126" t="str">
        <f t="shared" si="25"/>
        <v>attributes.style.decode</v>
      </c>
      <c r="S126" t="str">
        <f t="shared" si="26"/>
        <v/>
      </c>
    </row>
    <row r="127" spans="2:19" x14ac:dyDescent="0.25">
      <c r="D127" s="1" t="s">
        <v>80</v>
      </c>
      <c r="J127" t="str">
        <f t="shared" si="17"/>
        <v>attributes</v>
      </c>
      <c r="K127" t="str">
        <f t="shared" si="18"/>
        <v>style</v>
      </c>
      <c r="L127" t="str">
        <f t="shared" si="19"/>
        <v>decode</v>
      </c>
      <c r="M127" t="str">
        <f t="shared" si="20"/>
        <v>0=flat</v>
      </c>
      <c r="N127" t="str">
        <f t="shared" si="21"/>
        <v/>
      </c>
      <c r="O127" t="str">
        <f t="shared" si="22"/>
        <v/>
      </c>
      <c r="P127" t="str">
        <f t="shared" si="23"/>
        <v/>
      </c>
      <c r="Q127" t="str">
        <f t="shared" si="24"/>
        <v/>
      </c>
      <c r="R127" t="str">
        <f t="shared" si="25"/>
        <v>attributes.style.decode.0=flat</v>
      </c>
      <c r="S127" t="str">
        <f t="shared" si="26"/>
        <v>attributes.style.decode.0=flat</v>
      </c>
    </row>
    <row r="128" spans="2:19" x14ac:dyDescent="0.25">
      <c r="D128" s="1" t="s">
        <v>81</v>
      </c>
      <c r="J128" t="str">
        <f t="shared" si="17"/>
        <v>attributes</v>
      </c>
      <c r="K128" t="str">
        <f t="shared" si="18"/>
        <v>style</v>
      </c>
      <c r="L128" t="str">
        <f t="shared" si="19"/>
        <v>decode</v>
      </c>
      <c r="M128" t="str">
        <f t="shared" si="20"/>
        <v>1=border</v>
      </c>
      <c r="N128" t="str">
        <f t="shared" si="21"/>
        <v/>
      </c>
      <c r="O128" t="str">
        <f t="shared" si="22"/>
        <v/>
      </c>
      <c r="P128" t="str">
        <f t="shared" si="23"/>
        <v/>
      </c>
      <c r="Q128" t="str">
        <f t="shared" si="24"/>
        <v/>
      </c>
      <c r="R128" t="str">
        <f t="shared" si="25"/>
        <v>attributes.style.decode.1=border</v>
      </c>
      <c r="S128" t="str">
        <f t="shared" si="26"/>
        <v>attributes.style.decode.1=border</v>
      </c>
    </row>
    <row r="129" spans="2:19" x14ac:dyDescent="0.25">
      <c r="D129" s="1" t="s">
        <v>82</v>
      </c>
      <c r="J129" t="str">
        <f t="shared" si="17"/>
        <v>attributes</v>
      </c>
      <c r="K129" t="str">
        <f t="shared" si="18"/>
        <v>style</v>
      </c>
      <c r="L129" t="str">
        <f t="shared" si="19"/>
        <v>decode</v>
      </c>
      <c r="M129" t="str">
        <f t="shared" si="20"/>
        <v>2=3D down</v>
      </c>
      <c r="N129" t="str">
        <f t="shared" si="21"/>
        <v/>
      </c>
      <c r="O129" t="str">
        <f t="shared" si="22"/>
        <v/>
      </c>
      <c r="P129" t="str">
        <f t="shared" si="23"/>
        <v/>
      </c>
      <c r="Q129" t="str">
        <f t="shared" si="24"/>
        <v/>
      </c>
      <c r="R129" t="str">
        <f t="shared" si="25"/>
        <v>attributes.style.decode.2=3D down</v>
      </c>
      <c r="S129" t="str">
        <f t="shared" si="26"/>
        <v>attributes.style.decode.2=3D down</v>
      </c>
    </row>
    <row r="130" spans="2:19" x14ac:dyDescent="0.25">
      <c r="D130" s="1" t="s">
        <v>83</v>
      </c>
      <c r="J130" t="str">
        <f t="shared" si="17"/>
        <v>attributes</v>
      </c>
      <c r="K130" t="str">
        <f t="shared" si="18"/>
        <v>style</v>
      </c>
      <c r="L130" t="str">
        <f t="shared" si="19"/>
        <v>decode</v>
      </c>
      <c r="M130" t="str">
        <f t="shared" si="20"/>
        <v>3=3D up</v>
      </c>
      <c r="N130" t="str">
        <f t="shared" si="21"/>
        <v/>
      </c>
      <c r="O130" t="str">
        <f t="shared" si="22"/>
        <v/>
      </c>
      <c r="P130" t="str">
        <f t="shared" si="23"/>
        <v/>
      </c>
      <c r="Q130" t="str">
        <f t="shared" si="24"/>
        <v/>
      </c>
      <c r="R130" t="str">
        <f t="shared" si="25"/>
        <v>attributes.style.decode.3=3D up</v>
      </c>
      <c r="S130" t="str">
        <f t="shared" si="26"/>
        <v>attributes.style.decode.3=3D up</v>
      </c>
    </row>
    <row r="131" spans="2:19" x14ac:dyDescent="0.25">
      <c r="D131" s="1" t="s">
        <v>84</v>
      </c>
      <c r="J131" t="str">
        <f t="shared" si="17"/>
        <v>attributes</v>
      </c>
      <c r="K131" t="str">
        <f t="shared" si="18"/>
        <v>style</v>
      </c>
      <c r="L131" t="str">
        <f t="shared" si="19"/>
        <v>decode</v>
      </c>
      <c r="M131" t="str">
        <f t="shared" si="20"/>
        <v>4=3D auto</v>
      </c>
      <c r="N131" t="str">
        <f t="shared" si="21"/>
        <v/>
      </c>
      <c r="O131" t="str">
        <f t="shared" si="22"/>
        <v/>
      </c>
      <c r="P131" t="str">
        <f t="shared" si="23"/>
        <v/>
      </c>
      <c r="Q131" t="str">
        <f t="shared" si="24"/>
        <v/>
      </c>
      <c r="R131" t="str">
        <f t="shared" si="25"/>
        <v>attributes.style.decode.4=3D auto</v>
      </c>
      <c r="S131" t="str">
        <f t="shared" si="26"/>
        <v>attributes.style.decode.4=3D auto</v>
      </c>
    </row>
    <row r="132" spans="2:19" x14ac:dyDescent="0.25">
      <c r="C132" s="1" t="s">
        <v>41</v>
      </c>
      <c r="J132" t="str">
        <f t="shared" ref="J132:J195" si="27">SUBSTITUTE(IF(A132="",IF(IFERROR(FIND("=",J131),0)&gt;0,"",J131),A132),".","")</f>
        <v>attributes</v>
      </c>
      <c r="K132" t="str">
        <f t="shared" ref="K132:K195" si="28">IF(J132="","",IF(IFERROR(FIND("=",J132),0)&gt;0,"",SUBSTITUTE(IF(B132="",IF(IFERROR(FIND("=",K131),0)&gt;0,"",K131),B132),".","")))</f>
        <v>style</v>
      </c>
      <c r="L132" t="str">
        <f t="shared" ref="L132:L195" si="29">IF(K132="","",IF(IFERROR(FIND("=",K132),0)&gt;0,"",SUBSTITUTE(IF(C132="",IF(IFERROR(FIND("=",L131),0)&gt;0,"",L131),C132),".","")))</f>
        <v>sta</v>
      </c>
      <c r="M132" t="str">
        <f t="shared" ref="M132:M195" si="30">IF(L132="","",IF(IFERROR(FIND("=",L132),0)&gt;0,"",SUBSTITUTE(IF(D132="",IF(IFERROR(FIND("=",M131),0)&gt;0,"",M131),D132),".","")))</f>
        <v/>
      </c>
      <c r="N132" t="str">
        <f t="shared" ref="N132:N195" si="31">IF(M132="","",IF(IFERROR(FIND("=",M132),0)&gt;0,"",SUBSTITUTE(IF(E132="",IF(IFERROR(FIND("=",N131),0)&gt;0,"",N131),E132),".","")))</f>
        <v/>
      </c>
      <c r="O132" t="str">
        <f t="shared" ref="O132:O195" si="32">IF(N132="","",IF(IFERROR(FIND("=",N132),0)&gt;0,"",SUBSTITUTE(IF(F132="",IF(IFERROR(FIND("=",O131),0)&gt;0,"",O131),F132),".","")))</f>
        <v/>
      </c>
      <c r="P132" t="str">
        <f t="shared" ref="P132:P195" si="33">IF(O132="","",IF(IFERROR(FIND("=",O132),0)&gt;0,"",SUBSTITUTE(IF(G132="",IF(IFERROR(FIND("=",P131),0)&gt;0,"",P131),G132),".","")))</f>
        <v/>
      </c>
      <c r="Q132" t="str">
        <f t="shared" ref="Q132:Q195" si="34">SUBSTITUTE(IF(H132="",IF(IFERROR(FIND("=",Q131),0)&gt;0,"",Q131),H132),".","")</f>
        <v/>
      </c>
      <c r="R132" t="str">
        <f t="shared" ref="R132:R195" si="35">J132 &amp; IF(OR(K132="",J132=""),"","." &amp; K132) &amp; IF(OR(L132="",K132=""),"","." &amp; L132) &amp; IF(OR(M132="",L132=""),"","." &amp; M132) &amp; IF(OR(N132="",M132=""),"","." &amp; N132)&amp; IF(OR(O132="",N132=""),"","." &amp; O132) &amp; IF(OR(P132="",O132=""),"","." &amp; P132) &amp; IF(OR(P132="",Q132=""),"","." &amp; Q132)</f>
        <v>attributes.style.sta</v>
      </c>
      <c r="S132" t="str">
        <f t="shared" ref="S132:S195" si="36">IFERROR(IF(FIND("=",R132)&gt;0,R132,""),"")</f>
        <v/>
      </c>
    </row>
    <row r="133" spans="2:19" x14ac:dyDescent="0.25">
      <c r="D133" s="1">
        <v>-1</v>
      </c>
      <c r="J133" t="str">
        <f t="shared" si="27"/>
        <v>attributes</v>
      </c>
      <c r="K133" t="str">
        <f t="shared" si="28"/>
        <v>style</v>
      </c>
      <c r="L133" t="str">
        <f t="shared" si="29"/>
        <v>sta</v>
      </c>
      <c r="M133" t="str">
        <f t="shared" si="30"/>
        <v>-1</v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 t="str">
        <f t="shared" si="35"/>
        <v>attributes.style.sta.-1</v>
      </c>
      <c r="S133" t="str">
        <f t="shared" si="36"/>
        <v/>
      </c>
    </row>
    <row r="134" spans="2:19" x14ac:dyDescent="0.25">
      <c r="E134" s="1" t="s">
        <v>59</v>
      </c>
      <c r="J134" t="str">
        <f t="shared" si="27"/>
        <v>attributes</v>
      </c>
      <c r="K134" t="str">
        <f t="shared" si="28"/>
        <v>style</v>
      </c>
      <c r="L134" t="str">
        <f t="shared" si="29"/>
        <v>sta</v>
      </c>
      <c r="M134" t="str">
        <f t="shared" si="30"/>
        <v>-1</v>
      </c>
      <c r="N134" t="str">
        <f t="shared" si="31"/>
        <v>ignore=True</v>
      </c>
      <c r="O134" t="str">
        <f t="shared" si="32"/>
        <v/>
      </c>
      <c r="P134" t="str">
        <f t="shared" si="33"/>
        <v/>
      </c>
      <c r="Q134" t="str">
        <f t="shared" si="34"/>
        <v/>
      </c>
      <c r="R134" t="str">
        <f t="shared" si="35"/>
        <v>attributes.style.sta.-1.ignore=True</v>
      </c>
      <c r="S134" t="str">
        <f t="shared" si="36"/>
        <v>attributes.style.sta.-1.ignore=True</v>
      </c>
    </row>
    <row r="135" spans="2:19" x14ac:dyDescent="0.25">
      <c r="D135" s="1">
        <v>1</v>
      </c>
      <c r="J135" t="str">
        <f t="shared" si="27"/>
        <v>attributes</v>
      </c>
      <c r="K135" t="str">
        <f t="shared" si="28"/>
        <v>style</v>
      </c>
      <c r="L135" t="str">
        <f t="shared" si="29"/>
        <v>sta</v>
      </c>
      <c r="M135" t="str">
        <f t="shared" si="30"/>
        <v>1</v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 t="str">
        <f t="shared" si="35"/>
        <v>attributes.style.sta.1</v>
      </c>
      <c r="S135" t="str">
        <f t="shared" si="36"/>
        <v/>
      </c>
    </row>
    <row r="136" spans="2:19" x14ac:dyDescent="0.25">
      <c r="E136" s="1" t="s">
        <v>77</v>
      </c>
      <c r="J136" t="str">
        <f t="shared" si="27"/>
        <v>attributes</v>
      </c>
      <c r="K136" t="str">
        <f t="shared" si="28"/>
        <v>style</v>
      </c>
      <c r="L136" t="str">
        <f t="shared" si="29"/>
        <v>sta</v>
      </c>
      <c r="M136" t="str">
        <f t="shared" si="30"/>
        <v>1</v>
      </c>
      <c r="N136" t="str">
        <f t="shared" si="31"/>
        <v>ignore=False</v>
      </c>
      <c r="O136" t="str">
        <f t="shared" si="32"/>
        <v/>
      </c>
      <c r="P136" t="str">
        <f t="shared" si="33"/>
        <v/>
      </c>
      <c r="Q136" t="str">
        <f t="shared" si="34"/>
        <v/>
      </c>
      <c r="R136" t="str">
        <f t="shared" si="35"/>
        <v>attributes.style.sta.1.ignore=False</v>
      </c>
      <c r="S136" t="str">
        <f t="shared" si="36"/>
        <v>attributes.style.sta.1.ignore=False</v>
      </c>
    </row>
    <row r="137" spans="2:19" x14ac:dyDescent="0.25">
      <c r="B137" s="1" t="s">
        <v>85</v>
      </c>
      <c r="J137" t="str">
        <f t="shared" si="27"/>
        <v>attributes</v>
      </c>
      <c r="K137" t="str">
        <f t="shared" si="28"/>
        <v>key</v>
      </c>
      <c r="L137" t="str">
        <f t="shared" si="29"/>
        <v>sta</v>
      </c>
      <c r="M137" t="str">
        <f t="shared" si="30"/>
        <v>1</v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 t="str">
        <f t="shared" si="35"/>
        <v>attributes.key.sta.1</v>
      </c>
      <c r="S137" t="str">
        <f t="shared" si="36"/>
        <v/>
      </c>
    </row>
    <row r="138" spans="2:19" x14ac:dyDescent="0.25">
      <c r="C138" s="1" t="s">
        <v>9</v>
      </c>
      <c r="J138" t="str">
        <f t="shared" si="27"/>
        <v>attributes</v>
      </c>
      <c r="K138" t="str">
        <f t="shared" si="28"/>
        <v>key</v>
      </c>
      <c r="L138" t="str">
        <f t="shared" si="29"/>
        <v>struct=i</v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 t="str">
        <f t="shared" si="35"/>
        <v>attributes.key.struct=i</v>
      </c>
      <c r="S138" t="str">
        <f t="shared" si="36"/>
        <v>attributes.key.struct=i</v>
      </c>
    </row>
    <row r="139" spans="2:19" x14ac:dyDescent="0.25">
      <c r="C139" s="1" t="s">
        <v>86</v>
      </c>
      <c r="J139" t="str">
        <f t="shared" si="27"/>
        <v>attributes</v>
      </c>
      <c r="K139" t="str">
        <f t="shared" si="28"/>
        <v>key</v>
      </c>
      <c r="L139" t="str">
        <f t="shared" si="29"/>
        <v>name=Associated Keyboard</v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 t="str">
        <f t="shared" si="35"/>
        <v>attributes.key.name=Associated Keyboard</v>
      </c>
      <c r="S139" t="str">
        <f t="shared" si="36"/>
        <v>attributes.key.name=Associated Keyboard</v>
      </c>
    </row>
    <row r="140" spans="2:19" x14ac:dyDescent="0.25">
      <c r="C140" s="1" t="s">
        <v>295</v>
      </c>
      <c r="J140" t="str">
        <f t="shared" si="27"/>
        <v>attributes</v>
      </c>
      <c r="K140" t="str">
        <f t="shared" si="28"/>
        <v>key</v>
      </c>
      <c r="L140" t="str">
        <f t="shared" si="29"/>
        <v>decode</v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 t="str">
        <f t="shared" si="35"/>
        <v>attributes.key.decode</v>
      </c>
      <c r="S140" t="str">
        <f t="shared" si="36"/>
        <v/>
      </c>
    </row>
    <row r="141" spans="2:19" x14ac:dyDescent="0.25">
      <c r="D141" s="1" t="s">
        <v>87</v>
      </c>
      <c r="J141" t="str">
        <f t="shared" si="27"/>
        <v>attributes</v>
      </c>
      <c r="K141" t="str">
        <f t="shared" si="28"/>
        <v>key</v>
      </c>
      <c r="L141" t="str">
        <f t="shared" si="29"/>
        <v>decode</v>
      </c>
      <c r="M141" t="str">
        <f t="shared" si="30"/>
        <v>255=none</v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 t="str">
        <f t="shared" si="35"/>
        <v>attributes.key.decode.255=none</v>
      </c>
      <c r="S141" t="str">
        <f t="shared" si="36"/>
        <v>attributes.key.decode.255=none</v>
      </c>
    </row>
    <row r="142" spans="2:19" x14ac:dyDescent="0.25">
      <c r="B142" s="1" t="s">
        <v>88</v>
      </c>
      <c r="J142" t="str">
        <f t="shared" si="27"/>
        <v>attributes</v>
      </c>
      <c r="K142" t="str">
        <f t="shared" si="28"/>
        <v>font</v>
      </c>
      <c r="L142" t="str">
        <f t="shared" si="29"/>
        <v>decode</v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 t="str">
        <f t="shared" si="35"/>
        <v>attributes.font.decode</v>
      </c>
      <c r="S142" t="str">
        <f t="shared" si="36"/>
        <v/>
      </c>
    </row>
    <row r="143" spans="2:19" x14ac:dyDescent="0.25">
      <c r="C143" s="1" t="s">
        <v>9</v>
      </c>
      <c r="J143" t="str">
        <f t="shared" si="27"/>
        <v>attributes</v>
      </c>
      <c r="K143" t="str">
        <f t="shared" si="28"/>
        <v>font</v>
      </c>
      <c r="L143" t="str">
        <f t="shared" si="29"/>
        <v>struct=i</v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 t="str">
        <f t="shared" si="35"/>
        <v>attributes.font.struct=i</v>
      </c>
      <c r="S143" t="str">
        <f t="shared" si="36"/>
        <v>attributes.font.struct=i</v>
      </c>
    </row>
    <row r="144" spans="2:19" x14ac:dyDescent="0.25">
      <c r="C144" s="1" t="s">
        <v>89</v>
      </c>
      <c r="J144" t="str">
        <f t="shared" si="27"/>
        <v>attributes</v>
      </c>
      <c r="K144" t="str">
        <f t="shared" si="28"/>
        <v>font</v>
      </c>
      <c r="L144" t="str">
        <f t="shared" si="29"/>
        <v>name=Font ID</v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 t="str">
        <f t="shared" si="35"/>
        <v>attributes.font.name=Font ID</v>
      </c>
      <c r="S144" t="str">
        <f t="shared" si="36"/>
        <v>attributes.font.name=Font ID</v>
      </c>
    </row>
    <row r="145" spans="2:19" x14ac:dyDescent="0.25">
      <c r="C145" s="1" t="s">
        <v>54</v>
      </c>
      <c r="J145" t="str">
        <f t="shared" si="27"/>
        <v>attributes</v>
      </c>
      <c r="K145" t="str">
        <f t="shared" si="28"/>
        <v>font</v>
      </c>
      <c r="L145" t="str">
        <f t="shared" si="29"/>
        <v>vis=True</v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 t="str">
        <f t="shared" si="35"/>
        <v>attributes.font.vis=True</v>
      </c>
      <c r="S145" t="str">
        <f t="shared" si="36"/>
        <v>attributes.font.vis=True</v>
      </c>
    </row>
    <row r="146" spans="2:19" x14ac:dyDescent="0.25">
      <c r="B146" s="1" t="s">
        <v>90</v>
      </c>
      <c r="J146" t="str">
        <f t="shared" si="27"/>
        <v>attributes</v>
      </c>
      <c r="K146" t="str">
        <f t="shared" si="28"/>
        <v>pw</v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 t="str">
        <f t="shared" si="35"/>
        <v>attributes.pw</v>
      </c>
      <c r="S146" t="str">
        <f t="shared" si="36"/>
        <v/>
      </c>
    </row>
    <row r="147" spans="2:19" x14ac:dyDescent="0.25">
      <c r="C147" s="1" t="s">
        <v>9</v>
      </c>
      <c r="J147" t="str">
        <f t="shared" si="27"/>
        <v>attributes</v>
      </c>
      <c r="K147" t="str">
        <f t="shared" si="28"/>
        <v>pw</v>
      </c>
      <c r="L147" t="str">
        <f t="shared" si="29"/>
        <v>struct=i</v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 t="str">
        <f t="shared" si="35"/>
        <v>attributes.pw.struct=i</v>
      </c>
      <c r="S147" t="str">
        <f t="shared" si="36"/>
        <v>attributes.pw.struct=i</v>
      </c>
    </row>
    <row r="148" spans="2:19" x14ac:dyDescent="0.25">
      <c r="C148" s="1" t="s">
        <v>91</v>
      </c>
      <c r="J148" t="str">
        <f t="shared" si="27"/>
        <v>attributes</v>
      </c>
      <c r="K148" t="str">
        <f t="shared" si="28"/>
        <v>pw</v>
      </c>
      <c r="L148" t="str">
        <f t="shared" si="29"/>
        <v>name=Input Type</v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 t="str">
        <f t="shared" si="35"/>
        <v>attributes.pw.name=Input Type</v>
      </c>
      <c r="S148" t="str">
        <f t="shared" si="36"/>
        <v>attributes.pw.name=Input Type</v>
      </c>
    </row>
    <row r="149" spans="2:19" x14ac:dyDescent="0.25">
      <c r="C149" s="1" t="s">
        <v>54</v>
      </c>
      <c r="J149" t="str">
        <f t="shared" si="27"/>
        <v>attributes</v>
      </c>
      <c r="K149" t="str">
        <f t="shared" si="28"/>
        <v>pw</v>
      </c>
      <c r="L149" t="str">
        <f t="shared" si="29"/>
        <v>vis=True</v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 t="str">
        <f t="shared" si="35"/>
        <v>attributes.pw.vis=True</v>
      </c>
      <c r="S149" t="str">
        <f t="shared" si="36"/>
        <v>attributes.pw.vis=True</v>
      </c>
    </row>
    <row r="150" spans="2:19" x14ac:dyDescent="0.25">
      <c r="C150" s="1" t="s">
        <v>295</v>
      </c>
      <c r="J150" t="str">
        <f t="shared" si="27"/>
        <v>attributes</v>
      </c>
      <c r="K150" t="str">
        <f t="shared" si="28"/>
        <v>pw</v>
      </c>
      <c r="L150" t="str">
        <f t="shared" si="29"/>
        <v>decode</v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 t="str">
        <f t="shared" si="35"/>
        <v>attributes.pw.decode</v>
      </c>
      <c r="S150" t="str">
        <f t="shared" si="36"/>
        <v/>
      </c>
    </row>
    <row r="151" spans="2:19" x14ac:dyDescent="0.25">
      <c r="D151" s="1" t="s">
        <v>92</v>
      </c>
      <c r="J151" t="str">
        <f t="shared" si="27"/>
        <v>attributes</v>
      </c>
      <c r="K151" t="str">
        <f t="shared" si="28"/>
        <v>pw</v>
      </c>
      <c r="L151" t="str">
        <f t="shared" si="29"/>
        <v>decode</v>
      </c>
      <c r="M151" t="str">
        <f t="shared" si="30"/>
        <v>0=character</v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 t="str">
        <f t="shared" si="35"/>
        <v>attributes.pw.decode.0=character</v>
      </c>
      <c r="S151" t="str">
        <f t="shared" si="36"/>
        <v>attributes.pw.decode.0=character</v>
      </c>
    </row>
    <row r="152" spans="2:19" x14ac:dyDescent="0.25">
      <c r="D152" s="1" t="s">
        <v>93</v>
      </c>
      <c r="J152" t="str">
        <f t="shared" si="27"/>
        <v>attributes</v>
      </c>
      <c r="K152" t="str">
        <f t="shared" si="28"/>
        <v>pw</v>
      </c>
      <c r="L152" t="str">
        <f t="shared" si="29"/>
        <v>decode</v>
      </c>
      <c r="M152" t="str">
        <f t="shared" si="30"/>
        <v>1=password</v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 t="str">
        <f t="shared" si="35"/>
        <v>attributes.pw.decode.1=password</v>
      </c>
      <c r="S152" t="str">
        <f t="shared" si="36"/>
        <v>attributes.pw.decode.1=password</v>
      </c>
    </row>
    <row r="153" spans="2:19" x14ac:dyDescent="0.25">
      <c r="B153" s="1" t="s">
        <v>94</v>
      </c>
      <c r="J153" t="str">
        <f t="shared" si="27"/>
        <v>attributes</v>
      </c>
      <c r="K153" t="str">
        <f t="shared" si="28"/>
        <v>val</v>
      </c>
      <c r="L153" t="str">
        <f t="shared" si="29"/>
        <v>decode</v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 t="str">
        <f t="shared" si="35"/>
        <v>attributes.val.decode</v>
      </c>
      <c r="S153" t="str">
        <f t="shared" si="36"/>
        <v/>
      </c>
    </row>
    <row r="154" spans="2:19" x14ac:dyDescent="0.25">
      <c r="C154" s="1" t="s">
        <v>95</v>
      </c>
      <c r="J154" t="str">
        <f t="shared" si="27"/>
        <v>attributes</v>
      </c>
      <c r="K154" t="str">
        <f t="shared" si="28"/>
        <v>val</v>
      </c>
      <c r="L154" t="str">
        <f t="shared" si="29"/>
        <v>name=Value</v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 t="str">
        <f t="shared" si="35"/>
        <v>attributes.val.name=Value</v>
      </c>
      <c r="S154" t="str">
        <f t="shared" si="36"/>
        <v>attributes.val.name=Value</v>
      </c>
    </row>
    <row r="155" spans="2:19" x14ac:dyDescent="0.25">
      <c r="C155" s="1" t="s">
        <v>9</v>
      </c>
      <c r="J155" t="str">
        <f t="shared" si="27"/>
        <v>attributes</v>
      </c>
      <c r="K155" t="str">
        <f t="shared" si="28"/>
        <v>val</v>
      </c>
      <c r="L155" t="str">
        <f t="shared" si="29"/>
        <v>struct=i</v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 t="str">
        <f t="shared" si="35"/>
        <v>attributes.val.struct=i</v>
      </c>
      <c r="S155" t="str">
        <f t="shared" si="36"/>
        <v>attributes.val.struct=i</v>
      </c>
    </row>
    <row r="156" spans="2:19" x14ac:dyDescent="0.25">
      <c r="C156" s="1" t="s">
        <v>7</v>
      </c>
      <c r="J156" t="str">
        <f t="shared" si="27"/>
        <v>attributes</v>
      </c>
      <c r="K156" t="str">
        <f t="shared" si="28"/>
        <v>val</v>
      </c>
      <c r="L156" t="str">
        <f t="shared" si="29"/>
        <v>type</v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 t="str">
        <f t="shared" si="35"/>
        <v>attributes.val.type</v>
      </c>
      <c r="S156" t="str">
        <f t="shared" si="36"/>
        <v/>
      </c>
    </row>
    <row r="157" spans="2:19" x14ac:dyDescent="0.25">
      <c r="D157" s="1">
        <v>1</v>
      </c>
      <c r="J157" t="str">
        <f t="shared" si="27"/>
        <v>attributes</v>
      </c>
      <c r="K157" t="str">
        <f t="shared" si="28"/>
        <v>val</v>
      </c>
      <c r="L157" t="str">
        <f t="shared" si="29"/>
        <v>type</v>
      </c>
      <c r="M157" t="str">
        <f t="shared" si="30"/>
        <v>1</v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 t="str">
        <f t="shared" si="35"/>
        <v>attributes.val.type.1</v>
      </c>
      <c r="S157" t="str">
        <f t="shared" si="36"/>
        <v/>
      </c>
    </row>
    <row r="158" spans="2:19" x14ac:dyDescent="0.25">
      <c r="E158" s="1" t="s">
        <v>96</v>
      </c>
      <c r="J158" t="str">
        <f t="shared" si="27"/>
        <v>attributes</v>
      </c>
      <c r="K158" t="str">
        <f t="shared" si="28"/>
        <v>val</v>
      </c>
      <c r="L158" t="str">
        <f t="shared" si="29"/>
        <v>type</v>
      </c>
      <c r="M158" t="str">
        <f t="shared" si="30"/>
        <v>1</v>
      </c>
      <c r="N158" t="str">
        <f t="shared" si="31"/>
        <v>name=Position</v>
      </c>
      <c r="O158" t="str">
        <f t="shared" si="32"/>
        <v/>
      </c>
      <c r="P158" t="str">
        <f t="shared" si="33"/>
        <v/>
      </c>
      <c r="Q158" t="str">
        <f t="shared" si="34"/>
        <v/>
      </c>
      <c r="R158" t="str">
        <f t="shared" si="35"/>
        <v>attributes.val.type.1.name=Position</v>
      </c>
      <c r="S158" t="str">
        <f t="shared" si="36"/>
        <v>attributes.val.type.1.name=Position</v>
      </c>
    </row>
    <row r="159" spans="2:19" x14ac:dyDescent="0.25">
      <c r="D159" s="1">
        <v>52</v>
      </c>
      <c r="J159" t="str">
        <f t="shared" si="27"/>
        <v>attributes</v>
      </c>
      <c r="K159" t="str">
        <f t="shared" si="28"/>
        <v>val</v>
      </c>
      <c r="L159" t="str">
        <f t="shared" si="29"/>
        <v>type</v>
      </c>
      <c r="M159" t="str">
        <f t="shared" si="30"/>
        <v>52</v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 t="str">
        <f t="shared" si="35"/>
        <v>attributes.val.type.52</v>
      </c>
      <c r="S159" t="str">
        <f t="shared" si="36"/>
        <v/>
      </c>
    </row>
    <row r="160" spans="2:19" x14ac:dyDescent="0.25">
      <c r="E160" s="1" t="s">
        <v>41</v>
      </c>
      <c r="J160" t="str">
        <f t="shared" si="27"/>
        <v>attributes</v>
      </c>
      <c r="K160" t="str">
        <f t="shared" si="28"/>
        <v>val</v>
      </c>
      <c r="L160" t="str">
        <f t="shared" si="29"/>
        <v>type</v>
      </c>
      <c r="M160" t="str">
        <f t="shared" si="30"/>
        <v>52</v>
      </c>
      <c r="N160" t="str">
        <f t="shared" si="31"/>
        <v>sta</v>
      </c>
      <c r="O160" t="str">
        <f t="shared" si="32"/>
        <v/>
      </c>
      <c r="P160" t="str">
        <f t="shared" si="33"/>
        <v/>
      </c>
      <c r="Q160" t="str">
        <f t="shared" si="34"/>
        <v/>
      </c>
      <c r="R160" t="str">
        <f t="shared" si="35"/>
        <v>attributes.val.type.52.sta</v>
      </c>
      <c r="S160" t="str">
        <f t="shared" si="36"/>
        <v/>
      </c>
    </row>
    <row r="161" spans="4:19" x14ac:dyDescent="0.25">
      <c r="F161" s="1">
        <v>1</v>
      </c>
      <c r="J161" t="str">
        <f t="shared" si="27"/>
        <v>attributes</v>
      </c>
      <c r="K161" t="str">
        <f t="shared" si="28"/>
        <v>val</v>
      </c>
      <c r="L161" t="str">
        <f t="shared" si="29"/>
        <v>type</v>
      </c>
      <c r="M161" t="str">
        <f t="shared" si="30"/>
        <v>52</v>
      </c>
      <c r="N161" t="str">
        <f t="shared" si="31"/>
        <v>sta</v>
      </c>
      <c r="O161" t="str">
        <f t="shared" si="32"/>
        <v>1</v>
      </c>
      <c r="P161" t="str">
        <f t="shared" si="33"/>
        <v/>
      </c>
      <c r="Q161" t="str">
        <f t="shared" si="34"/>
        <v/>
      </c>
      <c r="R161" t="str">
        <f t="shared" si="35"/>
        <v>attributes.val.type.52.sta.1</v>
      </c>
      <c r="S161" t="str">
        <f t="shared" si="36"/>
        <v/>
      </c>
    </row>
    <row r="162" spans="4:19" x14ac:dyDescent="0.25">
      <c r="G162" s="1" t="s">
        <v>59</v>
      </c>
      <c r="J162" t="str">
        <f t="shared" si="27"/>
        <v>attributes</v>
      </c>
      <c r="K162" t="str">
        <f t="shared" si="28"/>
        <v>val</v>
      </c>
      <c r="L162" t="str">
        <f t="shared" si="29"/>
        <v>type</v>
      </c>
      <c r="M162" t="str">
        <f t="shared" si="30"/>
        <v>52</v>
      </c>
      <c r="N162" t="str">
        <f t="shared" si="31"/>
        <v>sta</v>
      </c>
      <c r="O162" t="str">
        <f t="shared" si="32"/>
        <v>1</v>
      </c>
      <c r="P162" t="str">
        <f t="shared" si="33"/>
        <v>ignore=True</v>
      </c>
      <c r="Q162" t="str">
        <f t="shared" si="34"/>
        <v/>
      </c>
      <c r="R162" t="str">
        <f t="shared" si="35"/>
        <v>attributes.val.type.52.sta.1.ignore=True</v>
      </c>
      <c r="S162" t="str">
        <f t="shared" si="36"/>
        <v>attributes.val.type.52.sta.1.ignore=True</v>
      </c>
    </row>
    <row r="163" spans="4:19" x14ac:dyDescent="0.25">
      <c r="D163" s="1">
        <v>53</v>
      </c>
      <c r="J163" t="str">
        <f t="shared" si="27"/>
        <v>attributes</v>
      </c>
      <c r="K163" t="str">
        <f t="shared" si="28"/>
        <v>val</v>
      </c>
      <c r="L163" t="str">
        <f t="shared" si="29"/>
        <v>type</v>
      </c>
      <c r="M163" t="str">
        <f t="shared" si="30"/>
        <v>53</v>
      </c>
      <c r="N163" t="str">
        <f t="shared" si="31"/>
        <v>sta</v>
      </c>
      <c r="O163" t="str">
        <f t="shared" si="32"/>
        <v>1</v>
      </c>
      <c r="P163" t="str">
        <f t="shared" si="33"/>
        <v/>
      </c>
      <c r="Q163" t="str">
        <f t="shared" si="34"/>
        <v/>
      </c>
      <c r="R163" t="str">
        <f t="shared" si="35"/>
        <v>attributes.val.type.53.sta.1</v>
      </c>
      <c r="S163" t="str">
        <f t="shared" si="36"/>
        <v/>
      </c>
    </row>
    <row r="164" spans="4:19" x14ac:dyDescent="0.25">
      <c r="E164" s="1" t="s">
        <v>97</v>
      </c>
      <c r="J164" t="str">
        <f t="shared" si="27"/>
        <v>attributes</v>
      </c>
      <c r="K164" t="str">
        <f t="shared" si="28"/>
        <v>val</v>
      </c>
      <c r="L164" t="str">
        <f t="shared" si="29"/>
        <v>type</v>
      </c>
      <c r="M164" t="str">
        <f t="shared" si="30"/>
        <v>53</v>
      </c>
      <c r="N164" t="str">
        <f t="shared" si="31"/>
        <v>name=State</v>
      </c>
      <c r="O164" t="str">
        <f t="shared" si="32"/>
        <v/>
      </c>
      <c r="P164" t="str">
        <f t="shared" si="33"/>
        <v/>
      </c>
      <c r="Q164" t="str">
        <f t="shared" si="34"/>
        <v/>
      </c>
      <c r="R164" t="str">
        <f t="shared" si="35"/>
        <v>attributes.val.type.53.name=State</v>
      </c>
      <c r="S164" t="str">
        <f t="shared" si="36"/>
        <v>attributes.val.type.53.name=State</v>
      </c>
    </row>
    <row r="165" spans="4:19" x14ac:dyDescent="0.25">
      <c r="E165" s="1" t="s">
        <v>295</v>
      </c>
      <c r="J165" t="str">
        <f t="shared" si="27"/>
        <v>attributes</v>
      </c>
      <c r="K165" t="str">
        <f t="shared" si="28"/>
        <v>val</v>
      </c>
      <c r="L165" t="str">
        <f t="shared" si="29"/>
        <v>type</v>
      </c>
      <c r="M165" t="str">
        <f t="shared" si="30"/>
        <v>53</v>
      </c>
      <c r="N165" t="str">
        <f t="shared" si="31"/>
        <v>decode</v>
      </c>
      <c r="O165" t="str">
        <f t="shared" si="32"/>
        <v/>
      </c>
      <c r="P165" t="str">
        <f t="shared" si="33"/>
        <v/>
      </c>
      <c r="Q165" t="str">
        <f t="shared" si="34"/>
        <v/>
      </c>
      <c r="R165" t="str">
        <f t="shared" si="35"/>
        <v>attributes.val.type.53.decode</v>
      </c>
      <c r="S165" t="str">
        <f t="shared" si="36"/>
        <v/>
      </c>
    </row>
    <row r="166" spans="4:19" x14ac:dyDescent="0.25">
      <c r="F166" s="1" t="s">
        <v>98</v>
      </c>
      <c r="J166" t="str">
        <f t="shared" si="27"/>
        <v>attributes</v>
      </c>
      <c r="K166" t="str">
        <f t="shared" si="28"/>
        <v>val</v>
      </c>
      <c r="L166" t="str">
        <f t="shared" si="29"/>
        <v>type</v>
      </c>
      <c r="M166" t="str">
        <f t="shared" si="30"/>
        <v>53</v>
      </c>
      <c r="N166" t="str">
        <f t="shared" si="31"/>
        <v>decode</v>
      </c>
      <c r="O166" t="str">
        <f t="shared" si="32"/>
        <v>0=unpressed</v>
      </c>
      <c r="P166" t="str">
        <f t="shared" si="33"/>
        <v/>
      </c>
      <c r="Q166" t="str">
        <f t="shared" si="34"/>
        <v/>
      </c>
      <c r="R166" t="str">
        <f t="shared" si="35"/>
        <v>attributes.val.type.53.decode.0=unpressed</v>
      </c>
      <c r="S166" t="str">
        <f t="shared" si="36"/>
        <v>attributes.val.type.53.decode.0=unpressed</v>
      </c>
    </row>
    <row r="167" spans="4:19" x14ac:dyDescent="0.25">
      <c r="F167" s="1" t="s">
        <v>99</v>
      </c>
      <c r="J167" t="str">
        <f t="shared" si="27"/>
        <v>attributes</v>
      </c>
      <c r="K167" t="str">
        <f t="shared" si="28"/>
        <v>val</v>
      </c>
      <c r="L167" t="str">
        <f t="shared" si="29"/>
        <v>type</v>
      </c>
      <c r="M167" t="str">
        <f t="shared" si="30"/>
        <v>53</v>
      </c>
      <c r="N167" t="str">
        <f t="shared" si="31"/>
        <v>decode</v>
      </c>
      <c r="O167" t="str">
        <f t="shared" si="32"/>
        <v>1=pressed</v>
      </c>
      <c r="P167" t="str">
        <f t="shared" si="33"/>
        <v/>
      </c>
      <c r="Q167" t="str">
        <f t="shared" si="34"/>
        <v/>
      </c>
      <c r="R167" t="str">
        <f t="shared" si="35"/>
        <v>attributes.val.type.53.decode.1=pressed</v>
      </c>
      <c r="S167" t="str">
        <f t="shared" si="36"/>
        <v>attributes.val.type.53.decode.1=pressed</v>
      </c>
    </row>
    <row r="168" spans="4:19" x14ac:dyDescent="0.25">
      <c r="D168" s="1" t="s">
        <v>100</v>
      </c>
      <c r="J168" t="str">
        <f t="shared" si="27"/>
        <v>attributes</v>
      </c>
      <c r="K168" t="str">
        <f t="shared" si="28"/>
        <v>val</v>
      </c>
      <c r="L168" t="str">
        <f t="shared" si="29"/>
        <v>type</v>
      </c>
      <c r="M168" t="str">
        <f t="shared" si="30"/>
        <v>98=53</v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 t="str">
        <f t="shared" si="35"/>
        <v>attributes.val.type.98=53</v>
      </c>
      <c r="S168" t="str">
        <f t="shared" si="36"/>
        <v>attributes.val.type.98=53</v>
      </c>
    </row>
    <row r="169" spans="4:19" x14ac:dyDescent="0.25">
      <c r="D169" s="1">
        <v>56</v>
      </c>
      <c r="J169" t="str">
        <f t="shared" si="27"/>
        <v>attributes</v>
      </c>
      <c r="K169" t="str">
        <f t="shared" si="28"/>
        <v>val</v>
      </c>
      <c r="L169" t="str">
        <f t="shared" si="29"/>
        <v>type</v>
      </c>
      <c r="M169" t="str">
        <f t="shared" si="30"/>
        <v>56</v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 t="str">
        <f t="shared" si="35"/>
        <v>attributes.val.type.56</v>
      </c>
      <c r="S169" t="str">
        <f t="shared" si="36"/>
        <v/>
      </c>
    </row>
    <row r="170" spans="4:19" x14ac:dyDescent="0.25">
      <c r="E170" s="1" t="s">
        <v>97</v>
      </c>
      <c r="J170" t="str">
        <f t="shared" si="27"/>
        <v>attributes</v>
      </c>
      <c r="K170" t="str">
        <f t="shared" si="28"/>
        <v>val</v>
      </c>
      <c r="L170" t="str">
        <f t="shared" si="29"/>
        <v>type</v>
      </c>
      <c r="M170" t="str">
        <f t="shared" si="30"/>
        <v>56</v>
      </c>
      <c r="N170" t="str">
        <f t="shared" si="31"/>
        <v>name=State</v>
      </c>
      <c r="O170" t="str">
        <f t="shared" si="32"/>
        <v/>
      </c>
      <c r="P170" t="str">
        <f t="shared" si="33"/>
        <v/>
      </c>
      <c r="Q170" t="str">
        <f t="shared" si="34"/>
        <v/>
      </c>
      <c r="R170" t="str">
        <f t="shared" si="35"/>
        <v>attributes.val.type.56.name=State</v>
      </c>
      <c r="S170" t="str">
        <f t="shared" si="36"/>
        <v>attributes.val.type.56.name=State</v>
      </c>
    </row>
    <row r="171" spans="4:19" x14ac:dyDescent="0.25">
      <c r="E171" s="1" t="s">
        <v>295</v>
      </c>
      <c r="J171" t="str">
        <f t="shared" si="27"/>
        <v>attributes</v>
      </c>
      <c r="K171" t="str">
        <f t="shared" si="28"/>
        <v>val</v>
      </c>
      <c r="L171" t="str">
        <f t="shared" si="29"/>
        <v>type</v>
      </c>
      <c r="M171" t="str">
        <f t="shared" si="30"/>
        <v>56</v>
      </c>
      <c r="N171" t="str">
        <f t="shared" si="31"/>
        <v>decode</v>
      </c>
      <c r="O171" t="str">
        <f t="shared" si="32"/>
        <v/>
      </c>
      <c r="P171" t="str">
        <f t="shared" si="33"/>
        <v/>
      </c>
      <c r="Q171" t="str">
        <f t="shared" si="34"/>
        <v/>
      </c>
      <c r="R171" t="str">
        <f t="shared" si="35"/>
        <v>attributes.val.type.56.decode</v>
      </c>
      <c r="S171" t="str">
        <f t="shared" si="36"/>
        <v/>
      </c>
    </row>
    <row r="172" spans="4:19" x14ac:dyDescent="0.25">
      <c r="F172" s="1" t="s">
        <v>98</v>
      </c>
      <c r="J172" t="str">
        <f t="shared" si="27"/>
        <v>attributes</v>
      </c>
      <c r="K172" t="str">
        <f t="shared" si="28"/>
        <v>val</v>
      </c>
      <c r="L172" t="str">
        <f t="shared" si="29"/>
        <v>type</v>
      </c>
      <c r="M172" t="str">
        <f t="shared" si="30"/>
        <v>56</v>
      </c>
      <c r="N172" t="str">
        <f t="shared" si="31"/>
        <v>decode</v>
      </c>
      <c r="O172" t="str">
        <f t="shared" si="32"/>
        <v>0=unpressed</v>
      </c>
      <c r="P172" t="str">
        <f t="shared" si="33"/>
        <v/>
      </c>
      <c r="Q172" t="str">
        <f t="shared" si="34"/>
        <v/>
      </c>
      <c r="R172" t="str">
        <f t="shared" si="35"/>
        <v>attributes.val.type.56.decode.0=unpressed</v>
      </c>
      <c r="S172" t="str">
        <f t="shared" si="36"/>
        <v>attributes.val.type.56.decode.0=unpressed</v>
      </c>
    </row>
    <row r="173" spans="4:19" x14ac:dyDescent="0.25">
      <c r="F173" s="1" t="s">
        <v>99</v>
      </c>
      <c r="J173" t="str">
        <f t="shared" si="27"/>
        <v>attributes</v>
      </c>
      <c r="K173" t="str">
        <f t="shared" si="28"/>
        <v>val</v>
      </c>
      <c r="L173" t="str">
        <f t="shared" si="29"/>
        <v>type</v>
      </c>
      <c r="M173" t="str">
        <f t="shared" si="30"/>
        <v>56</v>
      </c>
      <c r="N173" t="str">
        <f t="shared" si="31"/>
        <v>decode</v>
      </c>
      <c r="O173" t="str">
        <f t="shared" si="32"/>
        <v>1=pressed</v>
      </c>
      <c r="P173" t="str">
        <f t="shared" si="33"/>
        <v/>
      </c>
      <c r="Q173" t="str">
        <f t="shared" si="34"/>
        <v/>
      </c>
      <c r="R173" t="str">
        <f t="shared" si="35"/>
        <v>attributes.val.type.56.decode.1=pressed</v>
      </c>
      <c r="S173" t="str">
        <f t="shared" si="36"/>
        <v>attributes.val.type.56.decode.1=pressed</v>
      </c>
    </row>
    <row r="174" spans="4:19" x14ac:dyDescent="0.25">
      <c r="D174" s="1" t="s">
        <v>101</v>
      </c>
      <c r="J174" t="str">
        <f t="shared" si="27"/>
        <v>attributes</v>
      </c>
      <c r="K174" t="str">
        <f t="shared" si="28"/>
        <v>val</v>
      </c>
      <c r="L174" t="str">
        <f t="shared" si="29"/>
        <v>type</v>
      </c>
      <c r="M174" t="str">
        <f t="shared" si="30"/>
        <v>57=56</v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 t="str">
        <f t="shared" si="35"/>
        <v>attributes.val.type.57=56</v>
      </c>
      <c r="S174" t="str">
        <f t="shared" si="36"/>
        <v>attributes.val.type.57=56</v>
      </c>
    </row>
    <row r="175" spans="4:19" x14ac:dyDescent="0.25">
      <c r="D175" s="1">
        <v>122</v>
      </c>
      <c r="J175" t="str">
        <f t="shared" si="27"/>
        <v>attributes</v>
      </c>
      <c r="K175" t="str">
        <f t="shared" si="28"/>
        <v>val</v>
      </c>
      <c r="L175" t="str">
        <f t="shared" si="29"/>
        <v>type</v>
      </c>
      <c r="M175" t="str">
        <f t="shared" si="30"/>
        <v>122</v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 t="str">
        <f t="shared" si="35"/>
        <v>attributes.val.type.122</v>
      </c>
      <c r="S175" t="str">
        <f t="shared" si="36"/>
        <v/>
      </c>
    </row>
    <row r="176" spans="4:19" x14ac:dyDescent="0.25">
      <c r="E176" s="1" t="s">
        <v>102</v>
      </c>
      <c r="J176" t="str">
        <f t="shared" si="27"/>
        <v>attributes</v>
      </c>
      <c r="K176" t="str">
        <f t="shared" si="28"/>
        <v>val</v>
      </c>
      <c r="L176" t="str">
        <f t="shared" si="29"/>
        <v>type</v>
      </c>
      <c r="M176" t="str">
        <f t="shared" si="30"/>
        <v>122</v>
      </c>
      <c r="N176" t="str">
        <f t="shared" si="31"/>
        <v>name=Angle (deg)</v>
      </c>
      <c r="O176" t="str">
        <f t="shared" si="32"/>
        <v/>
      </c>
      <c r="P176" t="str">
        <f t="shared" si="33"/>
        <v/>
      </c>
      <c r="Q176" t="str">
        <f t="shared" si="34"/>
        <v/>
      </c>
      <c r="R176" t="str">
        <f t="shared" si="35"/>
        <v>attributes.val.type.122.name=Angle (deg)</v>
      </c>
      <c r="S176" t="str">
        <f t="shared" si="36"/>
        <v>attributes.val.type.122.name=Angle (deg)</v>
      </c>
    </row>
    <row r="177" spans="2:19" x14ac:dyDescent="0.25">
      <c r="B177" s="1" t="s">
        <v>103</v>
      </c>
      <c r="J177" t="str">
        <f t="shared" si="27"/>
        <v>attributes</v>
      </c>
      <c r="K177" t="str">
        <f t="shared" si="28"/>
        <v>txt</v>
      </c>
      <c r="L177" t="str">
        <f t="shared" si="29"/>
        <v>type</v>
      </c>
      <c r="M177" t="str">
        <f t="shared" si="30"/>
        <v>122</v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 t="str">
        <f t="shared" si="35"/>
        <v>attributes.txt.type.122</v>
      </c>
      <c r="S177" t="str">
        <f t="shared" si="36"/>
        <v/>
      </c>
    </row>
    <row r="178" spans="2:19" x14ac:dyDescent="0.25">
      <c r="C178" s="1" t="s">
        <v>104</v>
      </c>
      <c r="J178" t="str">
        <f t="shared" si="27"/>
        <v>attributes</v>
      </c>
      <c r="K178" t="str">
        <f t="shared" si="28"/>
        <v>txt</v>
      </c>
      <c r="L178" t="str">
        <f t="shared" si="29"/>
        <v>name=Text</v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 t="str">
        <f t="shared" si="35"/>
        <v>attributes.txt.name=Text</v>
      </c>
      <c r="S178" t="str">
        <f t="shared" si="36"/>
        <v>attributes.txt.name=Text</v>
      </c>
    </row>
    <row r="179" spans="2:19" x14ac:dyDescent="0.25">
      <c r="C179" s="1" t="s">
        <v>52</v>
      </c>
      <c r="J179" t="str">
        <f t="shared" si="27"/>
        <v>attributes</v>
      </c>
      <c r="K179" t="str">
        <f t="shared" si="28"/>
        <v>txt</v>
      </c>
      <c r="L179" t="str">
        <f t="shared" si="29"/>
        <v>struct=s</v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 t="str">
        <f t="shared" si="35"/>
        <v>attributes.txt.struct=s</v>
      </c>
      <c r="S179" t="str">
        <f t="shared" si="36"/>
        <v>attributes.txt.struct=s</v>
      </c>
    </row>
    <row r="180" spans="2:19" x14ac:dyDescent="0.25">
      <c r="C180" s="1" t="s">
        <v>7</v>
      </c>
      <c r="J180" t="str">
        <f t="shared" si="27"/>
        <v>attributes</v>
      </c>
      <c r="K180" t="str">
        <f t="shared" si="28"/>
        <v>txt</v>
      </c>
      <c r="L180" t="str">
        <f t="shared" si="29"/>
        <v>type</v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 t="str">
        <f t="shared" si="35"/>
        <v>attributes.txt.type</v>
      </c>
      <c r="S180" t="str">
        <f t="shared" si="36"/>
        <v/>
      </c>
    </row>
    <row r="181" spans="2:19" x14ac:dyDescent="0.25">
      <c r="D181" s="1">
        <v>52</v>
      </c>
      <c r="J181" t="str">
        <f t="shared" si="27"/>
        <v>attributes</v>
      </c>
      <c r="K181" t="str">
        <f t="shared" si="28"/>
        <v>txt</v>
      </c>
      <c r="L181" t="str">
        <f t="shared" si="29"/>
        <v>type</v>
      </c>
      <c r="M181" t="str">
        <f t="shared" si="30"/>
        <v>52</v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 t="str">
        <f t="shared" si="35"/>
        <v>attributes.txt.type.52</v>
      </c>
      <c r="S181" t="str">
        <f t="shared" si="36"/>
        <v/>
      </c>
    </row>
    <row r="182" spans="2:19" x14ac:dyDescent="0.25">
      <c r="E182" s="1" t="s">
        <v>41</v>
      </c>
      <c r="J182" t="str">
        <f t="shared" si="27"/>
        <v>attributes</v>
      </c>
      <c r="K182" t="str">
        <f t="shared" si="28"/>
        <v>txt</v>
      </c>
      <c r="L182" t="str">
        <f t="shared" si="29"/>
        <v>type</v>
      </c>
      <c r="M182" t="str">
        <f t="shared" si="30"/>
        <v>52</v>
      </c>
      <c r="N182" t="str">
        <f t="shared" si="31"/>
        <v>sta</v>
      </c>
      <c r="O182" t="str">
        <f t="shared" si="32"/>
        <v/>
      </c>
      <c r="P182" t="str">
        <f t="shared" si="33"/>
        <v/>
      </c>
      <c r="Q182" t="str">
        <f t="shared" si="34"/>
        <v/>
      </c>
      <c r="R182" t="str">
        <f t="shared" si="35"/>
        <v>attributes.txt.type.52.sta</v>
      </c>
      <c r="S182" t="str">
        <f t="shared" si="36"/>
        <v/>
      </c>
    </row>
    <row r="183" spans="2:19" x14ac:dyDescent="0.25">
      <c r="F183" s="1">
        <v>0</v>
      </c>
      <c r="J183" t="str">
        <f t="shared" si="27"/>
        <v>attributes</v>
      </c>
      <c r="K183" t="str">
        <f t="shared" si="28"/>
        <v>txt</v>
      </c>
      <c r="L183" t="str">
        <f t="shared" si="29"/>
        <v>type</v>
      </c>
      <c r="M183" t="str">
        <f t="shared" si="30"/>
        <v>52</v>
      </c>
      <c r="N183" t="str">
        <f t="shared" si="31"/>
        <v>sta</v>
      </c>
      <c r="O183" t="str">
        <f t="shared" si="32"/>
        <v>0</v>
      </c>
      <c r="P183" t="str">
        <f t="shared" si="33"/>
        <v/>
      </c>
      <c r="Q183" t="str">
        <f t="shared" si="34"/>
        <v/>
      </c>
      <c r="R183" t="str">
        <f t="shared" si="35"/>
        <v>attributes.txt.type.52.sta.0</v>
      </c>
      <c r="S183" t="str">
        <f t="shared" si="36"/>
        <v/>
      </c>
    </row>
    <row r="184" spans="2:19" x14ac:dyDescent="0.25">
      <c r="G184" s="1" t="s">
        <v>59</v>
      </c>
      <c r="J184" t="str">
        <f t="shared" si="27"/>
        <v>attributes</v>
      </c>
      <c r="K184" t="str">
        <f t="shared" si="28"/>
        <v>txt</v>
      </c>
      <c r="L184" t="str">
        <f t="shared" si="29"/>
        <v>type</v>
      </c>
      <c r="M184" t="str">
        <f t="shared" si="30"/>
        <v>52</v>
      </c>
      <c r="N184" t="str">
        <f t="shared" si="31"/>
        <v>sta</v>
      </c>
      <c r="O184" t="str">
        <f t="shared" si="32"/>
        <v>0</v>
      </c>
      <c r="P184" t="str">
        <f t="shared" si="33"/>
        <v>ignore=True</v>
      </c>
      <c r="Q184" t="str">
        <f t="shared" si="34"/>
        <v/>
      </c>
      <c r="R184" t="str">
        <f t="shared" si="35"/>
        <v>attributes.txt.type.52.sta.0.ignore=True</v>
      </c>
      <c r="S184" t="str">
        <f t="shared" si="36"/>
        <v>attributes.txt.type.52.sta.0.ignore=True</v>
      </c>
    </row>
    <row r="185" spans="2:19" x14ac:dyDescent="0.25">
      <c r="B185" s="1" t="s">
        <v>443</v>
      </c>
      <c r="J185" t="str">
        <f t="shared" si="27"/>
        <v>attributes</v>
      </c>
      <c r="K185" t="str">
        <f t="shared" si="28"/>
        <v>txt_maxl</v>
      </c>
      <c r="L185" t="str">
        <f t="shared" si="29"/>
        <v>type</v>
      </c>
      <c r="M185" t="str">
        <f t="shared" si="30"/>
        <v>52</v>
      </c>
      <c r="N185" t="str">
        <f t="shared" si="31"/>
        <v>sta</v>
      </c>
      <c r="O185" t="str">
        <f t="shared" si="32"/>
        <v>0</v>
      </c>
      <c r="P185" t="str">
        <f t="shared" si="33"/>
        <v/>
      </c>
      <c r="Q185" t="str">
        <f t="shared" si="34"/>
        <v/>
      </c>
      <c r="R185" t="str">
        <f t="shared" si="35"/>
        <v>attributes.txt_maxl.type.52.sta.0</v>
      </c>
      <c r="S185" t="str">
        <f t="shared" si="36"/>
        <v/>
      </c>
    </row>
    <row r="186" spans="2:19" x14ac:dyDescent="0.25">
      <c r="C186" s="1" t="s">
        <v>105</v>
      </c>
      <c r="J186" t="str">
        <f t="shared" si="27"/>
        <v>attributes</v>
      </c>
      <c r="K186" t="str">
        <f t="shared" si="28"/>
        <v>txt_maxl</v>
      </c>
      <c r="L186" t="str">
        <f t="shared" si="29"/>
        <v>name=Max Text Size</v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 t="str">
        <f t="shared" si="35"/>
        <v>attributes.txt_maxl.name=Max Text Size</v>
      </c>
      <c r="S186" t="str">
        <f t="shared" si="36"/>
        <v>attributes.txt_maxl.name=Max Text Size</v>
      </c>
    </row>
    <row r="187" spans="2:19" x14ac:dyDescent="0.25">
      <c r="C187" s="1" t="s">
        <v>9</v>
      </c>
      <c r="J187" t="str">
        <f t="shared" si="27"/>
        <v>attributes</v>
      </c>
      <c r="K187" t="str">
        <f t="shared" si="28"/>
        <v>txt_maxl</v>
      </c>
      <c r="L187" t="str">
        <f t="shared" si="29"/>
        <v>struct=i</v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 t="str">
        <f t="shared" si="35"/>
        <v>attributes.txt_maxl.struct=i</v>
      </c>
      <c r="S187" t="str">
        <f t="shared" si="36"/>
        <v>attributes.txt_maxl.struct=i</v>
      </c>
    </row>
    <row r="188" spans="2:19" x14ac:dyDescent="0.25">
      <c r="C188" s="1" t="s">
        <v>7</v>
      </c>
      <c r="J188" t="str">
        <f t="shared" si="27"/>
        <v>attributes</v>
      </c>
      <c r="K188" t="str">
        <f t="shared" si="28"/>
        <v>txt_maxl</v>
      </c>
      <c r="L188" t="str">
        <f t="shared" si="29"/>
        <v>type</v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 t="str">
        <f t="shared" si="35"/>
        <v>attributes.txt_maxl.type</v>
      </c>
      <c r="S188" t="str">
        <f t="shared" si="36"/>
        <v/>
      </c>
    </row>
    <row r="189" spans="2:19" x14ac:dyDescent="0.25">
      <c r="D189" s="1">
        <v>52</v>
      </c>
      <c r="J189" t="str">
        <f t="shared" si="27"/>
        <v>attributes</v>
      </c>
      <c r="K189" t="str">
        <f t="shared" si="28"/>
        <v>txt_maxl</v>
      </c>
      <c r="L189" t="str">
        <f t="shared" si="29"/>
        <v>type</v>
      </c>
      <c r="M189" t="str">
        <f t="shared" si="30"/>
        <v>52</v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 t="str">
        <f t="shared" si="35"/>
        <v>attributes.txt_maxl.type.52</v>
      </c>
      <c r="S189" t="str">
        <f t="shared" si="36"/>
        <v/>
      </c>
    </row>
    <row r="190" spans="2:19" x14ac:dyDescent="0.25">
      <c r="E190" s="1" t="s">
        <v>41</v>
      </c>
      <c r="J190" t="str">
        <f t="shared" si="27"/>
        <v>attributes</v>
      </c>
      <c r="K190" t="str">
        <f t="shared" si="28"/>
        <v>txt_maxl</v>
      </c>
      <c r="L190" t="str">
        <f t="shared" si="29"/>
        <v>type</v>
      </c>
      <c r="M190" t="str">
        <f t="shared" si="30"/>
        <v>52</v>
      </c>
      <c r="N190" t="str">
        <f t="shared" si="31"/>
        <v>sta</v>
      </c>
      <c r="O190" t="str">
        <f t="shared" si="32"/>
        <v/>
      </c>
      <c r="P190" t="str">
        <f t="shared" si="33"/>
        <v/>
      </c>
      <c r="Q190" t="str">
        <f t="shared" si="34"/>
        <v/>
      </c>
      <c r="R190" t="str">
        <f t="shared" si="35"/>
        <v>attributes.txt_maxl.type.52.sta</v>
      </c>
      <c r="S190" t="str">
        <f t="shared" si="36"/>
        <v/>
      </c>
    </row>
    <row r="191" spans="2:19" x14ac:dyDescent="0.25">
      <c r="F191" s="1">
        <v>0</v>
      </c>
      <c r="J191" t="str">
        <f t="shared" si="27"/>
        <v>attributes</v>
      </c>
      <c r="K191" t="str">
        <f t="shared" si="28"/>
        <v>txt_maxl</v>
      </c>
      <c r="L191" t="str">
        <f t="shared" si="29"/>
        <v>type</v>
      </c>
      <c r="M191" t="str">
        <f t="shared" si="30"/>
        <v>52</v>
      </c>
      <c r="N191" t="str">
        <f t="shared" si="31"/>
        <v>sta</v>
      </c>
      <c r="O191" t="str">
        <f t="shared" si="32"/>
        <v>0</v>
      </c>
      <c r="P191" t="str">
        <f t="shared" si="33"/>
        <v/>
      </c>
      <c r="Q191" t="str">
        <f t="shared" si="34"/>
        <v/>
      </c>
      <c r="R191" t="str">
        <f t="shared" si="35"/>
        <v>attributes.txt_maxl.type.52.sta.0</v>
      </c>
      <c r="S191" t="str">
        <f t="shared" si="36"/>
        <v/>
      </c>
    </row>
    <row r="192" spans="2:19" x14ac:dyDescent="0.25">
      <c r="G192" s="1" t="s">
        <v>59</v>
      </c>
      <c r="J192" t="str">
        <f t="shared" si="27"/>
        <v>attributes</v>
      </c>
      <c r="K192" t="str">
        <f t="shared" si="28"/>
        <v>txt_maxl</v>
      </c>
      <c r="L192" t="str">
        <f t="shared" si="29"/>
        <v>type</v>
      </c>
      <c r="M192" t="str">
        <f t="shared" si="30"/>
        <v>52</v>
      </c>
      <c r="N192" t="str">
        <f t="shared" si="31"/>
        <v>sta</v>
      </c>
      <c r="O192" t="str">
        <f t="shared" si="32"/>
        <v>0</v>
      </c>
      <c r="P192" t="str">
        <f t="shared" si="33"/>
        <v>ignore=True</v>
      </c>
      <c r="Q192" t="str">
        <f t="shared" si="34"/>
        <v/>
      </c>
      <c r="R192" t="str">
        <f t="shared" si="35"/>
        <v>attributes.txt_maxl.type.52.sta.0.ignore=True</v>
      </c>
      <c r="S192" t="str">
        <f t="shared" si="36"/>
        <v>attributes.txt_maxl.type.52.sta.0.ignore=True</v>
      </c>
    </row>
    <row r="193" spans="2:19" x14ac:dyDescent="0.25">
      <c r="B193" s="1" t="s">
        <v>106</v>
      </c>
      <c r="J193" t="str">
        <f t="shared" si="27"/>
        <v>attributes</v>
      </c>
      <c r="K193" t="str">
        <f t="shared" si="28"/>
        <v>isbr</v>
      </c>
      <c r="L193" t="str">
        <f t="shared" si="29"/>
        <v>type</v>
      </c>
      <c r="M193" t="str">
        <f t="shared" si="30"/>
        <v>52</v>
      </c>
      <c r="N193" t="str">
        <f t="shared" si="31"/>
        <v>sta</v>
      </c>
      <c r="O193" t="str">
        <f t="shared" si="32"/>
        <v>0</v>
      </c>
      <c r="P193" t="str">
        <f t="shared" si="33"/>
        <v/>
      </c>
      <c r="Q193" t="str">
        <f t="shared" si="34"/>
        <v/>
      </c>
      <c r="R193" t="str">
        <f t="shared" si="35"/>
        <v>attributes.isbr.type.52.sta.0</v>
      </c>
      <c r="S193" t="str">
        <f t="shared" si="36"/>
        <v/>
      </c>
    </row>
    <row r="194" spans="2:19" x14ac:dyDescent="0.25">
      <c r="C194" s="1" t="s">
        <v>9</v>
      </c>
      <c r="J194" t="str">
        <f t="shared" si="27"/>
        <v>attributes</v>
      </c>
      <c r="K194" t="str">
        <f t="shared" si="28"/>
        <v>isbr</v>
      </c>
      <c r="L194" t="str">
        <f t="shared" si="29"/>
        <v>struct=i</v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 t="str">
        <f t="shared" si="35"/>
        <v>attributes.isbr.struct=i</v>
      </c>
      <c r="S194" t="str">
        <f t="shared" si="36"/>
        <v>attributes.isbr.struct=i</v>
      </c>
    </row>
    <row r="195" spans="2:19" x14ac:dyDescent="0.25">
      <c r="C195" s="1" t="s">
        <v>107</v>
      </c>
      <c r="J195" t="str">
        <f t="shared" si="27"/>
        <v>attributes</v>
      </c>
      <c r="K195" t="str">
        <f t="shared" si="28"/>
        <v>isbr</v>
      </c>
      <c r="L195" t="str">
        <f t="shared" si="29"/>
        <v>name=Word wrap</v>
      </c>
      <c r="M195" t="str">
        <f t="shared" si="30"/>
        <v/>
      </c>
      <c r="N195" t="str">
        <f t="shared" si="31"/>
        <v/>
      </c>
      <c r="O195" t="str">
        <f t="shared" si="32"/>
        <v/>
      </c>
      <c r="P195" t="str">
        <f t="shared" si="33"/>
        <v/>
      </c>
      <c r="Q195" t="str">
        <f t="shared" si="34"/>
        <v/>
      </c>
      <c r="R195" t="str">
        <f t="shared" si="35"/>
        <v>attributes.isbr.name=Word wrap</v>
      </c>
      <c r="S195" t="str">
        <f t="shared" si="36"/>
        <v>attributes.isbr.name=Word wrap</v>
      </c>
    </row>
    <row r="196" spans="2:19" x14ac:dyDescent="0.25">
      <c r="C196" s="1" t="s">
        <v>54</v>
      </c>
      <c r="J196" t="str">
        <f t="shared" ref="J196:J259" si="37">SUBSTITUTE(IF(A196="",IF(IFERROR(FIND("=",J195),0)&gt;0,"",J195),A196),".","")</f>
        <v>attributes</v>
      </c>
      <c r="K196" t="str">
        <f t="shared" ref="K196:K259" si="38">IF(J196="","",IF(IFERROR(FIND("=",J196),0)&gt;0,"",SUBSTITUTE(IF(B196="",IF(IFERROR(FIND("=",K195),0)&gt;0,"",K195),B196),".","")))</f>
        <v>isbr</v>
      </c>
      <c r="L196" t="str">
        <f t="shared" ref="L196:L259" si="39">IF(K196="","",IF(IFERROR(FIND("=",K196),0)&gt;0,"",SUBSTITUTE(IF(C196="",IF(IFERROR(FIND("=",L195),0)&gt;0,"",L195),C196),".","")))</f>
        <v>vis=True</v>
      </c>
      <c r="M196" t="str">
        <f t="shared" ref="M196:M259" si="40">IF(L196="","",IF(IFERROR(FIND("=",L196),0)&gt;0,"",SUBSTITUTE(IF(D196="",IF(IFERROR(FIND("=",M195),0)&gt;0,"",M195),D196),".","")))</f>
        <v/>
      </c>
      <c r="N196" t="str">
        <f t="shared" ref="N196:N259" si="41">IF(M196="","",IF(IFERROR(FIND("=",M196),0)&gt;0,"",SUBSTITUTE(IF(E196="",IF(IFERROR(FIND("=",N195),0)&gt;0,"",N195),E196),".","")))</f>
        <v/>
      </c>
      <c r="O196" t="str">
        <f t="shared" ref="O196:O259" si="42">IF(N196="","",IF(IFERROR(FIND("=",N196),0)&gt;0,"",SUBSTITUTE(IF(F196="",IF(IFERROR(FIND("=",O195),0)&gt;0,"",O195),F196),".","")))</f>
        <v/>
      </c>
      <c r="P196" t="str">
        <f t="shared" ref="P196:P259" si="43">IF(O196="","",IF(IFERROR(FIND("=",O196),0)&gt;0,"",SUBSTITUTE(IF(G196="",IF(IFERROR(FIND("=",P195),0)&gt;0,"",P195),G196),".","")))</f>
        <v/>
      </c>
      <c r="Q196" t="str">
        <f t="shared" ref="Q196:Q259" si="44">SUBSTITUTE(IF(H196="",IF(IFERROR(FIND("=",Q195),0)&gt;0,"",Q195),H196),".","")</f>
        <v/>
      </c>
      <c r="R196" t="str">
        <f t="shared" ref="R196:R259" si="45">J196 &amp; IF(OR(K196="",J196=""),"","." &amp; K196) &amp; IF(OR(L196="",K196=""),"","." &amp; L196) &amp; IF(OR(M196="",L196=""),"","." &amp; M196) &amp; IF(OR(N196="",M196=""),"","." &amp; N196)&amp; IF(OR(O196="",N196=""),"","." &amp; O196) &amp; IF(OR(P196="",O196=""),"","." &amp; P196) &amp; IF(OR(P196="",Q196=""),"","." &amp; Q196)</f>
        <v>attributes.isbr.vis=True</v>
      </c>
      <c r="S196" t="str">
        <f t="shared" ref="S196:S259" si="46">IFERROR(IF(FIND("=",R196)&gt;0,R196,""),"")</f>
        <v>attributes.isbr.vis=True</v>
      </c>
    </row>
    <row r="197" spans="2:19" x14ac:dyDescent="0.25">
      <c r="C197" s="1" t="s">
        <v>295</v>
      </c>
      <c r="J197" t="str">
        <f t="shared" si="37"/>
        <v>attributes</v>
      </c>
      <c r="K197" t="str">
        <f t="shared" si="38"/>
        <v>isbr</v>
      </c>
      <c r="L197" t="str">
        <f t="shared" si="39"/>
        <v>decode</v>
      </c>
      <c r="M197" t="str">
        <f t="shared" si="40"/>
        <v/>
      </c>
      <c r="N197" t="str">
        <f t="shared" si="41"/>
        <v/>
      </c>
      <c r="O197" t="str">
        <f t="shared" si="42"/>
        <v/>
      </c>
      <c r="P197" t="str">
        <f t="shared" si="43"/>
        <v/>
      </c>
      <c r="Q197" t="str">
        <f t="shared" si="44"/>
        <v/>
      </c>
      <c r="R197" t="str">
        <f t="shared" si="45"/>
        <v>attributes.isbr.decode</v>
      </c>
      <c r="S197" t="str">
        <f t="shared" si="46"/>
        <v/>
      </c>
    </row>
    <row r="198" spans="2:19" x14ac:dyDescent="0.25">
      <c r="D198" s="1" t="s">
        <v>108</v>
      </c>
      <c r="J198" t="str">
        <f t="shared" si="37"/>
        <v>attributes</v>
      </c>
      <c r="K198" t="str">
        <f t="shared" si="38"/>
        <v>isbr</v>
      </c>
      <c r="L198" t="str">
        <f t="shared" si="39"/>
        <v>decode</v>
      </c>
      <c r="M198" t="str">
        <f t="shared" si="40"/>
        <v>0=disabled</v>
      </c>
      <c r="N198" t="str">
        <f t="shared" si="41"/>
        <v/>
      </c>
      <c r="O198" t="str">
        <f t="shared" si="42"/>
        <v/>
      </c>
      <c r="P198" t="str">
        <f t="shared" si="43"/>
        <v/>
      </c>
      <c r="Q198" t="str">
        <f t="shared" si="44"/>
        <v/>
      </c>
      <c r="R198" t="str">
        <f t="shared" si="45"/>
        <v>attributes.isbr.decode.0=disabled</v>
      </c>
      <c r="S198" t="str">
        <f t="shared" si="46"/>
        <v>attributes.isbr.decode.0=disabled</v>
      </c>
    </row>
    <row r="199" spans="2:19" x14ac:dyDescent="0.25">
      <c r="D199" s="1" t="s">
        <v>109</v>
      </c>
      <c r="J199" t="str">
        <f t="shared" si="37"/>
        <v>attributes</v>
      </c>
      <c r="K199" t="str">
        <f t="shared" si="38"/>
        <v>isbr</v>
      </c>
      <c r="L199" t="str">
        <f t="shared" si="39"/>
        <v>decode</v>
      </c>
      <c r="M199" t="str">
        <f t="shared" si="40"/>
        <v>1=enabled</v>
      </c>
      <c r="N199" t="str">
        <f t="shared" si="41"/>
        <v/>
      </c>
      <c r="O199" t="str">
        <f t="shared" si="42"/>
        <v/>
      </c>
      <c r="P199" t="str">
        <f t="shared" si="43"/>
        <v/>
      </c>
      <c r="Q199" t="str">
        <f t="shared" si="44"/>
        <v/>
      </c>
      <c r="R199" t="str">
        <f t="shared" si="45"/>
        <v>attributes.isbr.decode.1=enabled</v>
      </c>
      <c r="S199" t="str">
        <f t="shared" si="46"/>
        <v>attributes.isbr.decode.1=enabled</v>
      </c>
    </row>
    <row r="200" spans="2:19" x14ac:dyDescent="0.25">
      <c r="B200" s="1" t="s">
        <v>110</v>
      </c>
      <c r="J200" t="str">
        <f t="shared" si="37"/>
        <v>attributes</v>
      </c>
      <c r="K200" t="str">
        <f t="shared" si="38"/>
        <v>vvs0</v>
      </c>
      <c r="L200" t="str">
        <f t="shared" si="39"/>
        <v>decode</v>
      </c>
      <c r="M200" t="str">
        <f t="shared" si="40"/>
        <v/>
      </c>
      <c r="N200" t="str">
        <f t="shared" si="41"/>
        <v/>
      </c>
      <c r="O200" t="str">
        <f t="shared" si="42"/>
        <v/>
      </c>
      <c r="P200" t="str">
        <f t="shared" si="43"/>
        <v/>
      </c>
      <c r="Q200" t="str">
        <f t="shared" si="44"/>
        <v/>
      </c>
      <c r="R200" t="str">
        <f t="shared" si="45"/>
        <v>attributes.vvs0.decode</v>
      </c>
      <c r="S200" t="str">
        <f t="shared" si="46"/>
        <v/>
      </c>
    </row>
    <row r="201" spans="2:19" x14ac:dyDescent="0.25">
      <c r="C201" s="1" t="s">
        <v>9</v>
      </c>
      <c r="J201" t="str">
        <f t="shared" si="37"/>
        <v>attributes</v>
      </c>
      <c r="K201" t="str">
        <f t="shared" si="38"/>
        <v>vvs0</v>
      </c>
      <c r="L201" t="str">
        <f t="shared" si="39"/>
        <v>struct=i</v>
      </c>
      <c r="M201" t="str">
        <f t="shared" si="40"/>
        <v/>
      </c>
      <c r="N201" t="str">
        <f t="shared" si="41"/>
        <v/>
      </c>
      <c r="O201" t="str">
        <f t="shared" si="42"/>
        <v/>
      </c>
      <c r="P201" t="str">
        <f t="shared" si="43"/>
        <v/>
      </c>
      <c r="Q201" t="str">
        <f t="shared" si="44"/>
        <v/>
      </c>
      <c r="R201" t="str">
        <f t="shared" si="45"/>
        <v>attributes.vvs0.struct=i</v>
      </c>
      <c r="S201" t="str">
        <f t="shared" si="46"/>
        <v>attributes.vvs0.struct=i</v>
      </c>
    </row>
    <row r="202" spans="2:19" x14ac:dyDescent="0.25">
      <c r="C202" s="1" t="s">
        <v>111</v>
      </c>
      <c r="J202" t="str">
        <f t="shared" si="37"/>
        <v>attributes</v>
      </c>
      <c r="K202" t="str">
        <f t="shared" si="38"/>
        <v>vvs0</v>
      </c>
      <c r="L202" t="str">
        <f t="shared" si="39"/>
        <v>name=Significant digits left</v>
      </c>
      <c r="M202" t="str">
        <f t="shared" si="40"/>
        <v/>
      </c>
      <c r="N202" t="str">
        <f t="shared" si="41"/>
        <v/>
      </c>
      <c r="O202" t="str">
        <f t="shared" si="42"/>
        <v/>
      </c>
      <c r="P202" t="str">
        <f t="shared" si="43"/>
        <v/>
      </c>
      <c r="Q202" t="str">
        <f t="shared" si="44"/>
        <v/>
      </c>
      <c r="R202" t="str">
        <f t="shared" si="45"/>
        <v>attributes.vvs0.name=Significant digits left</v>
      </c>
      <c r="S202" t="str">
        <f t="shared" si="46"/>
        <v>attributes.vvs0.name=Significant digits left</v>
      </c>
    </row>
    <row r="203" spans="2:19" x14ac:dyDescent="0.25">
      <c r="C203" s="1" t="s">
        <v>54</v>
      </c>
      <c r="J203" t="str">
        <f t="shared" si="37"/>
        <v>attributes</v>
      </c>
      <c r="K203" t="str">
        <f t="shared" si="38"/>
        <v>vvs0</v>
      </c>
      <c r="L203" t="str">
        <f t="shared" si="39"/>
        <v>vis=True</v>
      </c>
      <c r="M203" t="str">
        <f t="shared" si="40"/>
        <v/>
      </c>
      <c r="N203" t="str">
        <f t="shared" si="41"/>
        <v/>
      </c>
      <c r="O203" t="str">
        <f t="shared" si="42"/>
        <v/>
      </c>
      <c r="P203" t="str">
        <f t="shared" si="43"/>
        <v/>
      </c>
      <c r="Q203" t="str">
        <f t="shared" si="44"/>
        <v/>
      </c>
      <c r="R203" t="str">
        <f t="shared" si="45"/>
        <v>attributes.vvs0.vis=True</v>
      </c>
      <c r="S203" t="str">
        <f t="shared" si="46"/>
        <v>attributes.vvs0.vis=True</v>
      </c>
    </row>
    <row r="204" spans="2:19" x14ac:dyDescent="0.25">
      <c r="C204" s="1" t="s">
        <v>7</v>
      </c>
      <c r="J204" t="str">
        <f t="shared" si="37"/>
        <v>attributes</v>
      </c>
      <c r="K204" t="str">
        <f t="shared" si="38"/>
        <v>vvs0</v>
      </c>
      <c r="L204" t="str">
        <f t="shared" si="39"/>
        <v>type</v>
      </c>
      <c r="M204" t="str">
        <f t="shared" si="40"/>
        <v/>
      </c>
      <c r="N204" t="str">
        <f t="shared" si="41"/>
        <v/>
      </c>
      <c r="O204" t="str">
        <f t="shared" si="42"/>
        <v/>
      </c>
      <c r="P204" t="str">
        <f t="shared" si="43"/>
        <v/>
      </c>
      <c r="Q204" t="str">
        <f t="shared" si="44"/>
        <v/>
      </c>
      <c r="R204" t="str">
        <f t="shared" si="45"/>
        <v>attributes.vvs0.type</v>
      </c>
      <c r="S204" t="str">
        <f t="shared" si="46"/>
        <v/>
      </c>
    </row>
    <row r="205" spans="2:19" x14ac:dyDescent="0.25">
      <c r="D205" s="1">
        <v>55</v>
      </c>
      <c r="J205" t="str">
        <f t="shared" si="37"/>
        <v>attributes</v>
      </c>
      <c r="K205" t="str">
        <f t="shared" si="38"/>
        <v>vvs0</v>
      </c>
      <c r="L205" t="str">
        <f t="shared" si="39"/>
        <v>type</v>
      </c>
      <c r="M205" t="str">
        <f t="shared" si="40"/>
        <v>55</v>
      </c>
      <c r="N205" t="str">
        <f t="shared" si="41"/>
        <v/>
      </c>
      <c r="O205" t="str">
        <f t="shared" si="42"/>
        <v/>
      </c>
      <c r="P205" t="str">
        <f t="shared" si="43"/>
        <v/>
      </c>
      <c r="Q205" t="str">
        <f t="shared" si="44"/>
        <v/>
      </c>
      <c r="R205" t="str">
        <f t="shared" si="45"/>
        <v>attributes.vvs0.type.55</v>
      </c>
      <c r="S205" t="str">
        <f t="shared" si="46"/>
        <v/>
      </c>
    </row>
    <row r="206" spans="2:19" x14ac:dyDescent="0.25">
      <c r="E206" s="1" t="s">
        <v>59</v>
      </c>
      <c r="J206" t="str">
        <f t="shared" si="37"/>
        <v>attributes</v>
      </c>
      <c r="K206" t="str">
        <f t="shared" si="38"/>
        <v>vvs0</v>
      </c>
      <c r="L206" t="str">
        <f t="shared" si="39"/>
        <v>type</v>
      </c>
      <c r="M206" t="str">
        <f t="shared" si="40"/>
        <v>55</v>
      </c>
      <c r="N206" t="str">
        <f t="shared" si="41"/>
        <v>ignore=True</v>
      </c>
      <c r="O206" t="str">
        <f t="shared" si="42"/>
        <v/>
      </c>
      <c r="P206" t="str">
        <f t="shared" si="43"/>
        <v/>
      </c>
      <c r="Q206" t="str">
        <f t="shared" si="44"/>
        <v/>
      </c>
      <c r="R206" t="str">
        <f t="shared" si="45"/>
        <v>attributes.vvs0.type.55.ignore=True</v>
      </c>
      <c r="S206" t="str">
        <f t="shared" si="46"/>
        <v>attributes.vvs0.type.55.ignore=True</v>
      </c>
    </row>
    <row r="207" spans="2:19" x14ac:dyDescent="0.25">
      <c r="D207" s="1">
        <v>122</v>
      </c>
      <c r="J207" t="str">
        <f t="shared" si="37"/>
        <v>attributes</v>
      </c>
      <c r="K207" t="str">
        <f t="shared" si="38"/>
        <v>vvs0</v>
      </c>
      <c r="L207" t="str">
        <f t="shared" si="39"/>
        <v>type</v>
      </c>
      <c r="M207" t="str">
        <f t="shared" si="40"/>
        <v>122</v>
      </c>
      <c r="N207" t="str">
        <f t="shared" si="41"/>
        <v/>
      </c>
      <c r="O207" t="str">
        <f t="shared" si="42"/>
        <v/>
      </c>
      <c r="P207" t="str">
        <f t="shared" si="43"/>
        <v/>
      </c>
      <c r="Q207" t="str">
        <f t="shared" si="44"/>
        <v/>
      </c>
      <c r="R207" t="str">
        <f t="shared" si="45"/>
        <v>attributes.vvs0.type.122</v>
      </c>
      <c r="S207" t="str">
        <f t="shared" si="46"/>
        <v/>
      </c>
    </row>
    <row r="208" spans="2:19" x14ac:dyDescent="0.25">
      <c r="E208" s="1" t="s">
        <v>69</v>
      </c>
      <c r="J208" t="str">
        <f t="shared" si="37"/>
        <v>attributes</v>
      </c>
      <c r="K208" t="str">
        <f t="shared" si="38"/>
        <v>vvs0</v>
      </c>
      <c r="L208" t="str">
        <f t="shared" si="39"/>
        <v>type</v>
      </c>
      <c r="M208" t="str">
        <f t="shared" si="40"/>
        <v>122</v>
      </c>
      <c r="N208" t="str">
        <f t="shared" si="41"/>
        <v>model</v>
      </c>
      <c r="O208" t="str">
        <f t="shared" si="42"/>
        <v/>
      </c>
      <c r="P208" t="str">
        <f t="shared" si="43"/>
        <v/>
      </c>
      <c r="Q208" t="str">
        <f t="shared" si="44"/>
        <v/>
      </c>
      <c r="R208" t="str">
        <f t="shared" si="45"/>
        <v>attributes.vvs0.type.122.model</v>
      </c>
      <c r="S208" t="str">
        <f t="shared" si="46"/>
        <v/>
      </c>
    </row>
    <row r="209" spans="2:19" x14ac:dyDescent="0.25">
      <c r="F209" s="1">
        <v>-1</v>
      </c>
      <c r="J209" t="str">
        <f t="shared" si="37"/>
        <v>attributes</v>
      </c>
      <c r="K209" t="str">
        <f t="shared" si="38"/>
        <v>vvs0</v>
      </c>
      <c r="L209" t="str">
        <f t="shared" si="39"/>
        <v>type</v>
      </c>
      <c r="M209" t="str">
        <f t="shared" si="40"/>
        <v>122</v>
      </c>
      <c r="N209" t="str">
        <f t="shared" si="41"/>
        <v>model</v>
      </c>
      <c r="O209" t="str">
        <f t="shared" si="42"/>
        <v>-1</v>
      </c>
      <c r="P209" t="str">
        <f t="shared" si="43"/>
        <v/>
      </c>
      <c r="Q209" t="str">
        <f t="shared" si="44"/>
        <v/>
      </c>
      <c r="R209" t="str">
        <f t="shared" si="45"/>
        <v>attributes.vvs0.type.122.model.-1</v>
      </c>
      <c r="S209" t="str">
        <f t="shared" si="46"/>
        <v/>
      </c>
    </row>
    <row r="210" spans="2:19" x14ac:dyDescent="0.25">
      <c r="G210" s="1" t="s">
        <v>59</v>
      </c>
      <c r="J210" t="str">
        <f t="shared" si="37"/>
        <v>attributes</v>
      </c>
      <c r="K210" t="str">
        <f t="shared" si="38"/>
        <v>vvs0</v>
      </c>
      <c r="L210" t="str">
        <f t="shared" si="39"/>
        <v>type</v>
      </c>
      <c r="M210" t="str">
        <f t="shared" si="40"/>
        <v>122</v>
      </c>
      <c r="N210" t="str">
        <f t="shared" si="41"/>
        <v>model</v>
      </c>
      <c r="O210" t="str">
        <f t="shared" si="42"/>
        <v>-1</v>
      </c>
      <c r="P210" t="str">
        <f t="shared" si="43"/>
        <v>ignore=True</v>
      </c>
      <c r="Q210" t="str">
        <f t="shared" si="44"/>
        <v/>
      </c>
      <c r="R210" t="str">
        <f t="shared" si="45"/>
        <v>attributes.vvs0.type.122.model.-1.ignore=True</v>
      </c>
      <c r="S210" t="str">
        <f t="shared" si="46"/>
        <v>attributes.vvs0.type.122.model.-1.ignore=True</v>
      </c>
    </row>
    <row r="211" spans="2:19" x14ac:dyDescent="0.25">
      <c r="F211" s="1" t="s">
        <v>70</v>
      </c>
      <c r="J211" t="str">
        <f t="shared" si="37"/>
        <v>attributes</v>
      </c>
      <c r="K211" t="str">
        <f t="shared" si="38"/>
        <v>vvs0</v>
      </c>
      <c r="L211" t="str">
        <f t="shared" si="39"/>
        <v>type</v>
      </c>
      <c r="M211" t="str">
        <f t="shared" si="40"/>
        <v>122</v>
      </c>
      <c r="N211" t="str">
        <f t="shared" si="41"/>
        <v>model</v>
      </c>
      <c r="O211" t="str">
        <f t="shared" si="42"/>
        <v>P</v>
      </c>
      <c r="P211" t="str">
        <f t="shared" si="43"/>
        <v/>
      </c>
      <c r="Q211" t="str">
        <f t="shared" si="44"/>
        <v/>
      </c>
      <c r="R211" t="str">
        <f t="shared" si="45"/>
        <v>attributes.vvs0.type.122.model.P</v>
      </c>
      <c r="S211" t="str">
        <f t="shared" si="46"/>
        <v/>
      </c>
    </row>
    <row r="212" spans="2:19" x14ac:dyDescent="0.25">
      <c r="G212" s="1" t="s">
        <v>112</v>
      </c>
      <c r="J212" t="str">
        <f t="shared" si="37"/>
        <v>attributes</v>
      </c>
      <c r="K212" t="str">
        <f t="shared" si="38"/>
        <v>vvs0</v>
      </c>
      <c r="L212" t="str">
        <f t="shared" si="39"/>
        <v>type</v>
      </c>
      <c r="M212" t="str">
        <f t="shared" si="40"/>
        <v>122</v>
      </c>
      <c r="N212" t="str">
        <f t="shared" si="41"/>
        <v>model</v>
      </c>
      <c r="O212" t="str">
        <f t="shared" si="42"/>
        <v>P</v>
      </c>
      <c r="P212" t="str">
        <f t="shared" si="43"/>
        <v>name=Head width</v>
      </c>
      <c r="Q212" t="str">
        <f t="shared" si="44"/>
        <v/>
      </c>
      <c r="R212" t="str">
        <f t="shared" si="45"/>
        <v>attributes.vvs0.type.122.model.P.name=Head width</v>
      </c>
      <c r="S212" t="str">
        <f t="shared" si="46"/>
        <v>attributes.vvs0.type.122.model.P.name=Head width</v>
      </c>
    </row>
    <row r="213" spans="2:19" x14ac:dyDescent="0.25">
      <c r="B213" s="1" t="s">
        <v>113</v>
      </c>
      <c r="J213" t="str">
        <f t="shared" si="37"/>
        <v>attributes</v>
      </c>
      <c r="K213" t="str">
        <f t="shared" si="38"/>
        <v>vvs1</v>
      </c>
      <c r="L213" t="str">
        <f t="shared" si="39"/>
        <v>type</v>
      </c>
      <c r="M213" t="str">
        <f t="shared" si="40"/>
        <v>122</v>
      </c>
      <c r="N213" t="str">
        <f t="shared" si="41"/>
        <v>model</v>
      </c>
      <c r="O213" t="str">
        <f t="shared" si="42"/>
        <v>P</v>
      </c>
      <c r="P213" t="str">
        <f t="shared" si="43"/>
        <v/>
      </c>
      <c r="Q213" t="str">
        <f t="shared" si="44"/>
        <v/>
      </c>
      <c r="R213" t="str">
        <f t="shared" si="45"/>
        <v>attributes.vvs1.type.122.model.P</v>
      </c>
      <c r="S213" t="str">
        <f t="shared" si="46"/>
        <v/>
      </c>
    </row>
    <row r="214" spans="2:19" x14ac:dyDescent="0.25">
      <c r="C214" s="1" t="s">
        <v>9</v>
      </c>
      <c r="J214" t="str">
        <f t="shared" si="37"/>
        <v>attributes</v>
      </c>
      <c r="K214" t="str">
        <f t="shared" si="38"/>
        <v>vvs1</v>
      </c>
      <c r="L214" t="str">
        <f t="shared" si="39"/>
        <v>struct=i</v>
      </c>
      <c r="M214" t="str">
        <f t="shared" si="40"/>
        <v/>
      </c>
      <c r="N214" t="str">
        <f t="shared" si="41"/>
        <v/>
      </c>
      <c r="O214" t="str">
        <f t="shared" si="42"/>
        <v/>
      </c>
      <c r="P214" t="str">
        <f t="shared" si="43"/>
        <v/>
      </c>
      <c r="Q214" t="str">
        <f t="shared" si="44"/>
        <v/>
      </c>
      <c r="R214" t="str">
        <f t="shared" si="45"/>
        <v>attributes.vvs1.struct=i</v>
      </c>
      <c r="S214" t="str">
        <f t="shared" si="46"/>
        <v>attributes.vvs1.struct=i</v>
      </c>
    </row>
    <row r="215" spans="2:19" x14ac:dyDescent="0.25">
      <c r="C215" s="1" t="s">
        <v>114</v>
      </c>
      <c r="J215" t="str">
        <f t="shared" si="37"/>
        <v>attributes</v>
      </c>
      <c r="K215" t="str">
        <f t="shared" si="38"/>
        <v>vvs1</v>
      </c>
      <c r="L215" t="str">
        <f t="shared" si="39"/>
        <v>name=Significant digits right</v>
      </c>
      <c r="M215" t="str">
        <f t="shared" si="40"/>
        <v/>
      </c>
      <c r="N215" t="str">
        <f t="shared" si="41"/>
        <v/>
      </c>
      <c r="O215" t="str">
        <f t="shared" si="42"/>
        <v/>
      </c>
      <c r="P215" t="str">
        <f t="shared" si="43"/>
        <v/>
      </c>
      <c r="Q215" t="str">
        <f t="shared" si="44"/>
        <v/>
      </c>
      <c r="R215" t="str">
        <f t="shared" si="45"/>
        <v>attributes.vvs1.name=Significant digits right</v>
      </c>
      <c r="S215" t="str">
        <f t="shared" si="46"/>
        <v>attributes.vvs1.name=Significant digits right</v>
      </c>
    </row>
    <row r="216" spans="2:19" x14ac:dyDescent="0.25">
      <c r="C216" s="1" t="s">
        <v>54</v>
      </c>
      <c r="J216" t="str">
        <f t="shared" si="37"/>
        <v>attributes</v>
      </c>
      <c r="K216" t="str">
        <f t="shared" si="38"/>
        <v>vvs1</v>
      </c>
      <c r="L216" t="str">
        <f t="shared" si="39"/>
        <v>vis=True</v>
      </c>
      <c r="M216" t="str">
        <f t="shared" si="40"/>
        <v/>
      </c>
      <c r="N216" t="str">
        <f t="shared" si="41"/>
        <v/>
      </c>
      <c r="O216" t="str">
        <f t="shared" si="42"/>
        <v/>
      </c>
      <c r="P216" t="str">
        <f t="shared" si="43"/>
        <v/>
      </c>
      <c r="Q216" t="str">
        <f t="shared" si="44"/>
        <v/>
      </c>
      <c r="R216" t="str">
        <f t="shared" si="45"/>
        <v>attributes.vvs1.vis=True</v>
      </c>
      <c r="S216" t="str">
        <f t="shared" si="46"/>
        <v>attributes.vvs1.vis=True</v>
      </c>
    </row>
    <row r="217" spans="2:19" x14ac:dyDescent="0.25">
      <c r="C217" s="1" t="s">
        <v>7</v>
      </c>
      <c r="J217" t="str">
        <f t="shared" si="37"/>
        <v>attributes</v>
      </c>
      <c r="K217" t="str">
        <f t="shared" si="38"/>
        <v>vvs1</v>
      </c>
      <c r="L217" t="str">
        <f t="shared" si="39"/>
        <v>type</v>
      </c>
      <c r="M217" t="str">
        <f t="shared" si="40"/>
        <v/>
      </c>
      <c r="N217" t="str">
        <f t="shared" si="41"/>
        <v/>
      </c>
      <c r="O217" t="str">
        <f t="shared" si="42"/>
        <v/>
      </c>
      <c r="P217" t="str">
        <f t="shared" si="43"/>
        <v/>
      </c>
      <c r="Q217" t="str">
        <f t="shared" si="44"/>
        <v/>
      </c>
      <c r="R217" t="str">
        <f t="shared" si="45"/>
        <v>attributes.vvs1.type</v>
      </c>
      <c r="S217" t="str">
        <f t="shared" si="46"/>
        <v/>
      </c>
    </row>
    <row r="218" spans="2:19" x14ac:dyDescent="0.25">
      <c r="D218" s="1">
        <v>55</v>
      </c>
      <c r="J218" t="str">
        <f t="shared" si="37"/>
        <v>attributes</v>
      </c>
      <c r="K218" t="str">
        <f t="shared" si="38"/>
        <v>vvs1</v>
      </c>
      <c r="L218" t="str">
        <f t="shared" si="39"/>
        <v>type</v>
      </c>
      <c r="M218" t="str">
        <f t="shared" si="40"/>
        <v>55</v>
      </c>
      <c r="N218" t="str">
        <f t="shared" si="41"/>
        <v/>
      </c>
      <c r="O218" t="str">
        <f t="shared" si="42"/>
        <v/>
      </c>
      <c r="P218" t="str">
        <f t="shared" si="43"/>
        <v/>
      </c>
      <c r="Q218" t="str">
        <f t="shared" si="44"/>
        <v/>
      </c>
      <c r="R218" t="str">
        <f t="shared" si="45"/>
        <v>attributes.vvs1.type.55</v>
      </c>
      <c r="S218" t="str">
        <f t="shared" si="46"/>
        <v/>
      </c>
    </row>
    <row r="219" spans="2:19" x14ac:dyDescent="0.25">
      <c r="E219" s="1" t="s">
        <v>59</v>
      </c>
      <c r="J219" t="str">
        <f t="shared" si="37"/>
        <v>attributes</v>
      </c>
      <c r="K219" t="str">
        <f t="shared" si="38"/>
        <v>vvs1</v>
      </c>
      <c r="L219" t="str">
        <f t="shared" si="39"/>
        <v>type</v>
      </c>
      <c r="M219" t="str">
        <f t="shared" si="40"/>
        <v>55</v>
      </c>
      <c r="N219" t="str">
        <f t="shared" si="41"/>
        <v>ignore=True</v>
      </c>
      <c r="O219" t="str">
        <f t="shared" si="42"/>
        <v/>
      </c>
      <c r="P219" t="str">
        <f t="shared" si="43"/>
        <v/>
      </c>
      <c r="Q219" t="str">
        <f t="shared" si="44"/>
        <v/>
      </c>
      <c r="R219" t="str">
        <f t="shared" si="45"/>
        <v>attributes.vvs1.type.55.ignore=True</v>
      </c>
      <c r="S219" t="str">
        <f t="shared" si="46"/>
        <v>attributes.vvs1.type.55.ignore=True</v>
      </c>
    </row>
    <row r="220" spans="2:19" x14ac:dyDescent="0.25">
      <c r="D220" s="1">
        <v>122</v>
      </c>
      <c r="J220" t="str">
        <f t="shared" si="37"/>
        <v>attributes</v>
      </c>
      <c r="K220" t="str">
        <f t="shared" si="38"/>
        <v>vvs1</v>
      </c>
      <c r="L220" t="str">
        <f t="shared" si="39"/>
        <v>type</v>
      </c>
      <c r="M220" t="str">
        <f t="shared" si="40"/>
        <v>122</v>
      </c>
      <c r="N220" t="str">
        <f t="shared" si="41"/>
        <v/>
      </c>
      <c r="O220" t="str">
        <f t="shared" si="42"/>
        <v/>
      </c>
      <c r="P220" t="str">
        <f t="shared" si="43"/>
        <v/>
      </c>
      <c r="Q220" t="str">
        <f t="shared" si="44"/>
        <v/>
      </c>
      <c r="R220" t="str">
        <f t="shared" si="45"/>
        <v>attributes.vvs1.type.122</v>
      </c>
      <c r="S220" t="str">
        <f t="shared" si="46"/>
        <v/>
      </c>
    </row>
    <row r="221" spans="2:19" x14ac:dyDescent="0.25">
      <c r="E221" s="1" t="s">
        <v>69</v>
      </c>
      <c r="J221" t="str">
        <f t="shared" si="37"/>
        <v>attributes</v>
      </c>
      <c r="K221" t="str">
        <f t="shared" si="38"/>
        <v>vvs1</v>
      </c>
      <c r="L221" t="str">
        <f t="shared" si="39"/>
        <v>type</v>
      </c>
      <c r="M221" t="str">
        <f t="shared" si="40"/>
        <v>122</v>
      </c>
      <c r="N221" t="str">
        <f t="shared" si="41"/>
        <v>model</v>
      </c>
      <c r="O221" t="str">
        <f t="shared" si="42"/>
        <v/>
      </c>
      <c r="P221" t="str">
        <f t="shared" si="43"/>
        <v/>
      </c>
      <c r="Q221" t="str">
        <f t="shared" si="44"/>
        <v/>
      </c>
      <c r="R221" t="str">
        <f t="shared" si="45"/>
        <v>attributes.vvs1.type.122.model</v>
      </c>
      <c r="S221" t="str">
        <f t="shared" si="46"/>
        <v/>
      </c>
    </row>
    <row r="222" spans="2:19" x14ac:dyDescent="0.25">
      <c r="F222" s="1">
        <v>-1</v>
      </c>
      <c r="J222" t="str">
        <f t="shared" si="37"/>
        <v>attributes</v>
      </c>
      <c r="K222" t="str">
        <f t="shared" si="38"/>
        <v>vvs1</v>
      </c>
      <c r="L222" t="str">
        <f t="shared" si="39"/>
        <v>type</v>
      </c>
      <c r="M222" t="str">
        <f t="shared" si="40"/>
        <v>122</v>
      </c>
      <c r="N222" t="str">
        <f t="shared" si="41"/>
        <v>model</v>
      </c>
      <c r="O222" t="str">
        <f t="shared" si="42"/>
        <v>-1</v>
      </c>
      <c r="P222" t="str">
        <f t="shared" si="43"/>
        <v/>
      </c>
      <c r="Q222" t="str">
        <f t="shared" si="44"/>
        <v/>
      </c>
      <c r="R222" t="str">
        <f t="shared" si="45"/>
        <v>attributes.vvs1.type.122.model.-1</v>
      </c>
      <c r="S222" t="str">
        <f t="shared" si="46"/>
        <v/>
      </c>
    </row>
    <row r="223" spans="2:19" x14ac:dyDescent="0.25">
      <c r="G223" s="1" t="s">
        <v>59</v>
      </c>
      <c r="J223" t="str">
        <f t="shared" si="37"/>
        <v>attributes</v>
      </c>
      <c r="K223" t="str">
        <f t="shared" si="38"/>
        <v>vvs1</v>
      </c>
      <c r="L223" t="str">
        <f t="shared" si="39"/>
        <v>type</v>
      </c>
      <c r="M223" t="str">
        <f t="shared" si="40"/>
        <v>122</v>
      </c>
      <c r="N223" t="str">
        <f t="shared" si="41"/>
        <v>model</v>
      </c>
      <c r="O223" t="str">
        <f t="shared" si="42"/>
        <v>-1</v>
      </c>
      <c r="P223" t="str">
        <f t="shared" si="43"/>
        <v>ignore=True</v>
      </c>
      <c r="Q223" t="str">
        <f t="shared" si="44"/>
        <v/>
      </c>
      <c r="R223" t="str">
        <f t="shared" si="45"/>
        <v>attributes.vvs1.type.122.model.-1.ignore=True</v>
      </c>
      <c r="S223" t="str">
        <f t="shared" si="46"/>
        <v>attributes.vvs1.type.122.model.-1.ignore=True</v>
      </c>
    </row>
    <row r="224" spans="2:19" x14ac:dyDescent="0.25">
      <c r="F224" s="1" t="s">
        <v>70</v>
      </c>
      <c r="J224" t="str">
        <f t="shared" si="37"/>
        <v>attributes</v>
      </c>
      <c r="K224" t="str">
        <f t="shared" si="38"/>
        <v>vvs1</v>
      </c>
      <c r="L224" t="str">
        <f t="shared" si="39"/>
        <v>type</v>
      </c>
      <c r="M224" t="str">
        <f t="shared" si="40"/>
        <v>122</v>
      </c>
      <c r="N224" t="str">
        <f t="shared" si="41"/>
        <v>model</v>
      </c>
      <c r="O224" t="str">
        <f t="shared" si="42"/>
        <v>P</v>
      </c>
      <c r="P224" t="str">
        <f t="shared" si="43"/>
        <v/>
      </c>
      <c r="Q224" t="str">
        <f t="shared" si="44"/>
        <v/>
      </c>
      <c r="R224" t="str">
        <f t="shared" si="45"/>
        <v>attributes.vvs1.type.122.model.P</v>
      </c>
      <c r="S224" t="str">
        <f t="shared" si="46"/>
        <v/>
      </c>
    </row>
    <row r="225" spans="2:19" x14ac:dyDescent="0.25">
      <c r="G225" s="1" t="s">
        <v>115</v>
      </c>
      <c r="J225" t="str">
        <f t="shared" si="37"/>
        <v>attributes</v>
      </c>
      <c r="K225" t="str">
        <f t="shared" si="38"/>
        <v>vvs1</v>
      </c>
      <c r="L225" t="str">
        <f t="shared" si="39"/>
        <v>type</v>
      </c>
      <c r="M225" t="str">
        <f t="shared" si="40"/>
        <v>122</v>
      </c>
      <c r="N225" t="str">
        <f t="shared" si="41"/>
        <v>model</v>
      </c>
      <c r="O225" t="str">
        <f t="shared" si="42"/>
        <v>P</v>
      </c>
      <c r="P225" t="str">
        <f t="shared" si="43"/>
        <v>name=Center width</v>
      </c>
      <c r="Q225" t="str">
        <f t="shared" si="44"/>
        <v/>
      </c>
      <c r="R225" t="str">
        <f t="shared" si="45"/>
        <v>attributes.vvs1.type.122.model.P.name=Center width</v>
      </c>
      <c r="S225" t="str">
        <f t="shared" si="46"/>
        <v>attributes.vvs1.type.122.model.P.name=Center width</v>
      </c>
    </row>
    <row r="226" spans="2:19" x14ac:dyDescent="0.25">
      <c r="B226" s="1" t="s">
        <v>116</v>
      </c>
      <c r="J226" t="str">
        <f t="shared" si="37"/>
        <v>attributes</v>
      </c>
      <c r="K226" t="str">
        <f t="shared" si="38"/>
        <v>vvs2</v>
      </c>
      <c r="L226" t="str">
        <f t="shared" si="39"/>
        <v>type</v>
      </c>
      <c r="M226" t="str">
        <f t="shared" si="40"/>
        <v>122</v>
      </c>
      <c r="N226" t="str">
        <f t="shared" si="41"/>
        <v>model</v>
      </c>
      <c r="O226" t="str">
        <f t="shared" si="42"/>
        <v>P</v>
      </c>
      <c r="P226" t="str">
        <f t="shared" si="43"/>
        <v/>
      </c>
      <c r="Q226" t="str">
        <f t="shared" si="44"/>
        <v/>
      </c>
      <c r="R226" t="str">
        <f t="shared" si="45"/>
        <v>attributes.vvs2.type.122.model.P</v>
      </c>
      <c r="S226" t="str">
        <f t="shared" si="46"/>
        <v/>
      </c>
    </row>
    <row r="227" spans="2:19" x14ac:dyDescent="0.25">
      <c r="C227" s="1" t="s">
        <v>9</v>
      </c>
      <c r="J227" t="str">
        <f t="shared" si="37"/>
        <v>attributes</v>
      </c>
      <c r="K227" t="str">
        <f t="shared" si="38"/>
        <v>vvs2</v>
      </c>
      <c r="L227" t="str">
        <f t="shared" si="39"/>
        <v>struct=i</v>
      </c>
      <c r="M227" t="str">
        <f t="shared" si="40"/>
        <v/>
      </c>
      <c r="N227" t="str">
        <f t="shared" si="41"/>
        <v/>
      </c>
      <c r="O227" t="str">
        <f t="shared" si="42"/>
        <v/>
      </c>
      <c r="P227" t="str">
        <f t="shared" si="43"/>
        <v/>
      </c>
      <c r="Q227" t="str">
        <f t="shared" si="44"/>
        <v/>
      </c>
      <c r="R227" t="str">
        <f t="shared" si="45"/>
        <v>attributes.vvs2.struct=i</v>
      </c>
      <c r="S227" t="str">
        <f t="shared" si="46"/>
        <v>attributes.vvs2.struct=i</v>
      </c>
    </row>
    <row r="228" spans="2:19" x14ac:dyDescent="0.25">
      <c r="C228" s="1" t="s">
        <v>54</v>
      </c>
      <c r="J228" t="str">
        <f t="shared" si="37"/>
        <v>attributes</v>
      </c>
      <c r="K228" t="str">
        <f t="shared" si="38"/>
        <v>vvs2</v>
      </c>
      <c r="L228" t="str">
        <f t="shared" si="39"/>
        <v>vis=True</v>
      </c>
      <c r="M228" t="str">
        <f t="shared" si="40"/>
        <v/>
      </c>
      <c r="N228" t="str">
        <f t="shared" si="41"/>
        <v/>
      </c>
      <c r="O228" t="str">
        <f t="shared" si="42"/>
        <v/>
      </c>
      <c r="P228" t="str">
        <f t="shared" si="43"/>
        <v/>
      </c>
      <c r="Q228" t="str">
        <f t="shared" si="44"/>
        <v/>
      </c>
      <c r="R228" t="str">
        <f t="shared" si="45"/>
        <v>attributes.vvs2.vis=True</v>
      </c>
      <c r="S228" t="str">
        <f t="shared" si="46"/>
        <v>attributes.vvs2.vis=True</v>
      </c>
    </row>
    <row r="229" spans="2:19" x14ac:dyDescent="0.25">
      <c r="C229" s="1" t="s">
        <v>7</v>
      </c>
      <c r="J229" t="str">
        <f t="shared" si="37"/>
        <v>attributes</v>
      </c>
      <c r="K229" t="str">
        <f t="shared" si="38"/>
        <v>vvs2</v>
      </c>
      <c r="L229" t="str">
        <f t="shared" si="39"/>
        <v>type</v>
      </c>
      <c r="M229" t="str">
        <f t="shared" si="40"/>
        <v/>
      </c>
      <c r="N229" t="str">
        <f t="shared" si="41"/>
        <v/>
      </c>
      <c r="O229" t="str">
        <f t="shared" si="42"/>
        <v/>
      </c>
      <c r="P229" t="str">
        <f t="shared" si="43"/>
        <v/>
      </c>
      <c r="Q229" t="str">
        <f t="shared" si="44"/>
        <v/>
      </c>
      <c r="R229" t="str">
        <f t="shared" si="45"/>
        <v>attributes.vvs2.type</v>
      </c>
      <c r="S229" t="str">
        <f t="shared" si="46"/>
        <v/>
      </c>
    </row>
    <row r="230" spans="2:19" x14ac:dyDescent="0.25">
      <c r="D230" s="1">
        <v>55</v>
      </c>
      <c r="J230" t="str">
        <f t="shared" si="37"/>
        <v>attributes</v>
      </c>
      <c r="K230" t="str">
        <f t="shared" si="38"/>
        <v>vvs2</v>
      </c>
      <c r="L230" t="str">
        <f t="shared" si="39"/>
        <v>type</v>
      </c>
      <c r="M230" t="str">
        <f t="shared" si="40"/>
        <v>55</v>
      </c>
      <c r="N230" t="str">
        <f t="shared" si="41"/>
        <v/>
      </c>
      <c r="O230" t="str">
        <f t="shared" si="42"/>
        <v/>
      </c>
      <c r="P230" t="str">
        <f t="shared" si="43"/>
        <v/>
      </c>
      <c r="Q230" t="str">
        <f t="shared" si="44"/>
        <v/>
      </c>
      <c r="R230" t="str">
        <f t="shared" si="45"/>
        <v>attributes.vvs2.type.55</v>
      </c>
      <c r="S230" t="str">
        <f t="shared" si="46"/>
        <v/>
      </c>
    </row>
    <row r="231" spans="2:19" x14ac:dyDescent="0.25">
      <c r="E231" s="1" t="s">
        <v>59</v>
      </c>
      <c r="J231" t="str">
        <f t="shared" si="37"/>
        <v>attributes</v>
      </c>
      <c r="K231" t="str">
        <f t="shared" si="38"/>
        <v>vvs2</v>
      </c>
      <c r="L231" t="str">
        <f t="shared" si="39"/>
        <v>type</v>
      </c>
      <c r="M231" t="str">
        <f t="shared" si="40"/>
        <v>55</v>
      </c>
      <c r="N231" t="str">
        <f t="shared" si="41"/>
        <v>ignore=True</v>
      </c>
      <c r="O231" t="str">
        <f t="shared" si="42"/>
        <v/>
      </c>
      <c r="P231" t="str">
        <f t="shared" si="43"/>
        <v/>
      </c>
      <c r="Q231" t="str">
        <f t="shared" si="44"/>
        <v/>
      </c>
      <c r="R231" t="str">
        <f t="shared" si="45"/>
        <v>attributes.vvs2.type.55.ignore=True</v>
      </c>
      <c r="S231" t="str">
        <f t="shared" si="46"/>
        <v>attributes.vvs2.type.55.ignore=True</v>
      </c>
    </row>
    <row r="232" spans="2:19" x14ac:dyDescent="0.25">
      <c r="D232" s="1">
        <v>122</v>
      </c>
      <c r="J232" t="str">
        <f t="shared" si="37"/>
        <v>attributes</v>
      </c>
      <c r="K232" t="str">
        <f t="shared" si="38"/>
        <v>vvs2</v>
      </c>
      <c r="L232" t="str">
        <f t="shared" si="39"/>
        <v>type</v>
      </c>
      <c r="M232" t="str">
        <f t="shared" si="40"/>
        <v>122</v>
      </c>
      <c r="N232" t="str">
        <f t="shared" si="41"/>
        <v/>
      </c>
      <c r="O232" t="str">
        <f t="shared" si="42"/>
        <v/>
      </c>
      <c r="P232" t="str">
        <f t="shared" si="43"/>
        <v/>
      </c>
      <c r="Q232" t="str">
        <f t="shared" si="44"/>
        <v/>
      </c>
      <c r="R232" t="str">
        <f t="shared" si="45"/>
        <v>attributes.vvs2.type.122</v>
      </c>
      <c r="S232" t="str">
        <f t="shared" si="46"/>
        <v/>
      </c>
    </row>
    <row r="233" spans="2:19" x14ac:dyDescent="0.25">
      <c r="E233" s="1" t="s">
        <v>69</v>
      </c>
      <c r="J233" t="str">
        <f t="shared" si="37"/>
        <v>attributes</v>
      </c>
      <c r="K233" t="str">
        <f t="shared" si="38"/>
        <v>vvs2</v>
      </c>
      <c r="L233" t="str">
        <f t="shared" si="39"/>
        <v>type</v>
      </c>
      <c r="M233" t="str">
        <f t="shared" si="40"/>
        <v>122</v>
      </c>
      <c r="N233" t="str">
        <f t="shared" si="41"/>
        <v>model</v>
      </c>
      <c r="O233" t="str">
        <f t="shared" si="42"/>
        <v/>
      </c>
      <c r="P233" t="str">
        <f t="shared" si="43"/>
        <v/>
      </c>
      <c r="Q233" t="str">
        <f t="shared" si="44"/>
        <v/>
      </c>
      <c r="R233" t="str">
        <f t="shared" si="45"/>
        <v>attributes.vvs2.type.122.model</v>
      </c>
      <c r="S233" t="str">
        <f t="shared" si="46"/>
        <v/>
      </c>
    </row>
    <row r="234" spans="2:19" x14ac:dyDescent="0.25">
      <c r="F234" s="1">
        <v>-1</v>
      </c>
      <c r="J234" t="str">
        <f t="shared" si="37"/>
        <v>attributes</v>
      </c>
      <c r="K234" t="str">
        <f t="shared" si="38"/>
        <v>vvs2</v>
      </c>
      <c r="L234" t="str">
        <f t="shared" si="39"/>
        <v>type</v>
      </c>
      <c r="M234" t="str">
        <f t="shared" si="40"/>
        <v>122</v>
      </c>
      <c r="N234" t="str">
        <f t="shared" si="41"/>
        <v>model</v>
      </c>
      <c r="O234" t="str">
        <f t="shared" si="42"/>
        <v>-1</v>
      </c>
      <c r="P234" t="str">
        <f t="shared" si="43"/>
        <v/>
      </c>
      <c r="Q234" t="str">
        <f t="shared" si="44"/>
        <v/>
      </c>
      <c r="R234" t="str">
        <f t="shared" si="45"/>
        <v>attributes.vvs2.type.122.model.-1</v>
      </c>
      <c r="S234" t="str">
        <f t="shared" si="46"/>
        <v/>
      </c>
    </row>
    <row r="235" spans="2:19" x14ac:dyDescent="0.25">
      <c r="G235" s="1" t="s">
        <v>59</v>
      </c>
      <c r="J235" t="str">
        <f t="shared" si="37"/>
        <v>attributes</v>
      </c>
      <c r="K235" t="str">
        <f t="shared" si="38"/>
        <v>vvs2</v>
      </c>
      <c r="L235" t="str">
        <f t="shared" si="39"/>
        <v>type</v>
      </c>
      <c r="M235" t="str">
        <f t="shared" si="40"/>
        <v>122</v>
      </c>
      <c r="N235" t="str">
        <f t="shared" si="41"/>
        <v>model</v>
      </c>
      <c r="O235" t="str">
        <f t="shared" si="42"/>
        <v>-1</v>
      </c>
      <c r="P235" t="str">
        <f t="shared" si="43"/>
        <v>ignore=True</v>
      </c>
      <c r="Q235" t="str">
        <f t="shared" si="44"/>
        <v/>
      </c>
      <c r="R235" t="str">
        <f t="shared" si="45"/>
        <v>attributes.vvs2.type.122.model.-1.ignore=True</v>
      </c>
      <c r="S235" t="str">
        <f t="shared" si="46"/>
        <v>attributes.vvs2.type.122.model.-1.ignore=True</v>
      </c>
    </row>
    <row r="236" spans="2:19" x14ac:dyDescent="0.25">
      <c r="F236" s="1" t="s">
        <v>70</v>
      </c>
      <c r="J236" t="str">
        <f t="shared" si="37"/>
        <v>attributes</v>
      </c>
      <c r="K236" t="str">
        <f t="shared" si="38"/>
        <v>vvs2</v>
      </c>
      <c r="L236" t="str">
        <f t="shared" si="39"/>
        <v>type</v>
      </c>
      <c r="M236" t="str">
        <f t="shared" si="40"/>
        <v>122</v>
      </c>
      <c r="N236" t="str">
        <f t="shared" si="41"/>
        <v>model</v>
      </c>
      <c r="O236" t="str">
        <f t="shared" si="42"/>
        <v>P</v>
      </c>
      <c r="P236" t="str">
        <f t="shared" si="43"/>
        <v/>
      </c>
      <c r="Q236" t="str">
        <f t="shared" si="44"/>
        <v/>
      </c>
      <c r="R236" t="str">
        <f t="shared" si="45"/>
        <v>attributes.vvs2.type.122.model.P</v>
      </c>
      <c r="S236" t="str">
        <f t="shared" si="46"/>
        <v/>
      </c>
    </row>
    <row r="237" spans="2:19" x14ac:dyDescent="0.25">
      <c r="G237" s="1" t="s">
        <v>117</v>
      </c>
      <c r="J237" t="str">
        <f t="shared" si="37"/>
        <v>attributes</v>
      </c>
      <c r="K237" t="str">
        <f t="shared" si="38"/>
        <v>vvs2</v>
      </c>
      <c r="L237" t="str">
        <f t="shared" si="39"/>
        <v>type</v>
      </c>
      <c r="M237" t="str">
        <f t="shared" si="40"/>
        <v>122</v>
      </c>
      <c r="N237" t="str">
        <f t="shared" si="41"/>
        <v>model</v>
      </c>
      <c r="O237" t="str">
        <f t="shared" si="42"/>
        <v>P</v>
      </c>
      <c r="P237" t="str">
        <f t="shared" si="43"/>
        <v>name=Foot width</v>
      </c>
      <c r="Q237" t="str">
        <f t="shared" si="44"/>
        <v/>
      </c>
      <c r="R237" t="str">
        <f t="shared" si="45"/>
        <v>attributes.vvs2.type.122.model.P.name=Foot width</v>
      </c>
      <c r="S237" t="str">
        <f t="shared" si="46"/>
        <v>attributes.vvs2.type.122.model.P.name=Foot width</v>
      </c>
    </row>
    <row r="238" spans="2:19" x14ac:dyDescent="0.25">
      <c r="B238" s="1" t="s">
        <v>118</v>
      </c>
      <c r="J238" t="str">
        <f t="shared" si="37"/>
        <v>attributes</v>
      </c>
      <c r="K238" t="str">
        <f t="shared" si="38"/>
        <v>vvs3</v>
      </c>
      <c r="L238" t="str">
        <f t="shared" si="39"/>
        <v>type</v>
      </c>
      <c r="M238" t="str">
        <f t="shared" si="40"/>
        <v>122</v>
      </c>
      <c r="N238" t="str">
        <f t="shared" si="41"/>
        <v>model</v>
      </c>
      <c r="O238" t="str">
        <f t="shared" si="42"/>
        <v>P</v>
      </c>
      <c r="P238" t="str">
        <f t="shared" si="43"/>
        <v/>
      </c>
      <c r="Q238" t="str">
        <f t="shared" si="44"/>
        <v/>
      </c>
      <c r="R238" t="str">
        <f t="shared" si="45"/>
        <v>attributes.vvs3.type.122.model.P</v>
      </c>
      <c r="S238" t="str">
        <f t="shared" si="46"/>
        <v/>
      </c>
    </row>
    <row r="239" spans="2:19" x14ac:dyDescent="0.25">
      <c r="C239" s="1" t="s">
        <v>9</v>
      </c>
      <c r="J239" t="str">
        <f t="shared" si="37"/>
        <v>attributes</v>
      </c>
      <c r="K239" t="str">
        <f t="shared" si="38"/>
        <v>vvs3</v>
      </c>
      <c r="L239" t="str">
        <f t="shared" si="39"/>
        <v>struct=i</v>
      </c>
      <c r="M239" t="str">
        <f t="shared" si="40"/>
        <v/>
      </c>
      <c r="N239" t="str">
        <f t="shared" si="41"/>
        <v/>
      </c>
      <c r="O239" t="str">
        <f t="shared" si="42"/>
        <v/>
      </c>
      <c r="P239" t="str">
        <f t="shared" si="43"/>
        <v/>
      </c>
      <c r="Q239" t="str">
        <f t="shared" si="44"/>
        <v/>
      </c>
      <c r="R239" t="str">
        <f t="shared" si="45"/>
        <v>attributes.vvs3.struct=i</v>
      </c>
      <c r="S239" t="str">
        <f t="shared" si="46"/>
        <v>attributes.vvs3.struct=i</v>
      </c>
    </row>
    <row r="240" spans="2:19" x14ac:dyDescent="0.25">
      <c r="C240" s="1" t="s">
        <v>54</v>
      </c>
      <c r="J240" t="str">
        <f t="shared" si="37"/>
        <v>attributes</v>
      </c>
      <c r="K240" t="str">
        <f t="shared" si="38"/>
        <v>vvs3</v>
      </c>
      <c r="L240" t="str">
        <f t="shared" si="39"/>
        <v>vis=True</v>
      </c>
      <c r="M240" t="str">
        <f t="shared" si="40"/>
        <v/>
      </c>
      <c r="N240" t="str">
        <f t="shared" si="41"/>
        <v/>
      </c>
      <c r="O240" t="str">
        <f t="shared" si="42"/>
        <v/>
      </c>
      <c r="P240" t="str">
        <f t="shared" si="43"/>
        <v/>
      </c>
      <c r="Q240" t="str">
        <f t="shared" si="44"/>
        <v/>
      </c>
      <c r="R240" t="str">
        <f t="shared" si="45"/>
        <v>attributes.vvs3.vis=True</v>
      </c>
      <c r="S240" t="str">
        <f t="shared" si="46"/>
        <v>attributes.vvs3.vis=True</v>
      </c>
    </row>
    <row r="241" spans="2:19" x14ac:dyDescent="0.25">
      <c r="C241" s="1" t="s">
        <v>7</v>
      </c>
      <c r="J241" t="str">
        <f t="shared" si="37"/>
        <v>attributes</v>
      </c>
      <c r="K241" t="str">
        <f t="shared" si="38"/>
        <v>vvs3</v>
      </c>
      <c r="L241" t="str">
        <f t="shared" si="39"/>
        <v>type</v>
      </c>
      <c r="M241" t="str">
        <f t="shared" si="40"/>
        <v/>
      </c>
      <c r="N241" t="str">
        <f t="shared" si="41"/>
        <v/>
      </c>
      <c r="O241" t="str">
        <f t="shared" si="42"/>
        <v/>
      </c>
      <c r="P241" t="str">
        <f t="shared" si="43"/>
        <v/>
      </c>
      <c r="Q241" t="str">
        <f t="shared" si="44"/>
        <v/>
      </c>
      <c r="R241" t="str">
        <f t="shared" si="45"/>
        <v>attributes.vvs3.type</v>
      </c>
      <c r="S241" t="str">
        <f t="shared" si="46"/>
        <v/>
      </c>
    </row>
    <row r="242" spans="2:19" x14ac:dyDescent="0.25">
      <c r="D242" s="1">
        <v>55</v>
      </c>
      <c r="J242" t="str">
        <f t="shared" si="37"/>
        <v>attributes</v>
      </c>
      <c r="K242" t="str">
        <f t="shared" si="38"/>
        <v>vvs3</v>
      </c>
      <c r="L242" t="str">
        <f t="shared" si="39"/>
        <v>type</v>
      </c>
      <c r="M242" t="str">
        <f t="shared" si="40"/>
        <v>55</v>
      </c>
      <c r="N242" t="str">
        <f t="shared" si="41"/>
        <v/>
      </c>
      <c r="O242" t="str">
        <f t="shared" si="42"/>
        <v/>
      </c>
      <c r="P242" t="str">
        <f t="shared" si="43"/>
        <v/>
      </c>
      <c r="Q242" t="str">
        <f t="shared" si="44"/>
        <v/>
      </c>
      <c r="R242" t="str">
        <f t="shared" si="45"/>
        <v>attributes.vvs3.type.55</v>
      </c>
      <c r="S242" t="str">
        <f t="shared" si="46"/>
        <v/>
      </c>
    </row>
    <row r="243" spans="2:19" x14ac:dyDescent="0.25">
      <c r="E243" s="1" t="s">
        <v>59</v>
      </c>
      <c r="J243" t="str">
        <f t="shared" si="37"/>
        <v>attributes</v>
      </c>
      <c r="K243" t="str">
        <f t="shared" si="38"/>
        <v>vvs3</v>
      </c>
      <c r="L243" t="str">
        <f t="shared" si="39"/>
        <v>type</v>
      </c>
      <c r="M243" t="str">
        <f t="shared" si="40"/>
        <v>55</v>
      </c>
      <c r="N243" t="str">
        <f t="shared" si="41"/>
        <v>ignore=True</v>
      </c>
      <c r="O243" t="str">
        <f t="shared" si="42"/>
        <v/>
      </c>
      <c r="P243" t="str">
        <f t="shared" si="43"/>
        <v/>
      </c>
      <c r="Q243" t="str">
        <f t="shared" si="44"/>
        <v/>
      </c>
      <c r="R243" t="str">
        <f t="shared" si="45"/>
        <v>attributes.vvs3.type.55.ignore=True</v>
      </c>
      <c r="S243" t="str">
        <f t="shared" si="46"/>
        <v>attributes.vvs3.type.55.ignore=True</v>
      </c>
    </row>
    <row r="244" spans="2:19" x14ac:dyDescent="0.25">
      <c r="B244" s="1" t="s">
        <v>119</v>
      </c>
      <c r="J244" t="str">
        <f t="shared" si="37"/>
        <v>attributes</v>
      </c>
      <c r="K244" t="str">
        <f t="shared" si="38"/>
        <v>lenth</v>
      </c>
      <c r="L244" t="str">
        <f t="shared" si="39"/>
        <v>type</v>
      </c>
      <c r="M244" t="str">
        <f t="shared" si="40"/>
        <v>55</v>
      </c>
      <c r="N244" t="str">
        <f t="shared" si="41"/>
        <v/>
      </c>
      <c r="O244" t="str">
        <f t="shared" si="42"/>
        <v/>
      </c>
      <c r="P244" t="str">
        <f t="shared" si="43"/>
        <v/>
      </c>
      <c r="Q244" t="str">
        <f t="shared" si="44"/>
        <v/>
      </c>
      <c r="R244" t="str">
        <f t="shared" si="45"/>
        <v>attributes.lenth.type.55</v>
      </c>
      <c r="S244" t="str">
        <f t="shared" si="46"/>
        <v/>
      </c>
    </row>
    <row r="245" spans="2:19" x14ac:dyDescent="0.25">
      <c r="C245" s="1" t="s">
        <v>9</v>
      </c>
      <c r="J245" t="str">
        <f t="shared" si="37"/>
        <v>attributes</v>
      </c>
      <c r="K245" t="str">
        <f t="shared" si="38"/>
        <v>lenth</v>
      </c>
      <c r="L245" t="str">
        <f t="shared" si="39"/>
        <v>struct=i</v>
      </c>
      <c r="M245" t="str">
        <f t="shared" si="40"/>
        <v/>
      </c>
      <c r="N245" t="str">
        <f t="shared" si="41"/>
        <v/>
      </c>
      <c r="O245" t="str">
        <f t="shared" si="42"/>
        <v/>
      </c>
      <c r="P245" t="str">
        <f t="shared" si="43"/>
        <v/>
      </c>
      <c r="Q245" t="str">
        <f t="shared" si="44"/>
        <v/>
      </c>
      <c r="R245" t="str">
        <f t="shared" si="45"/>
        <v>attributes.lenth.struct=i</v>
      </c>
      <c r="S245" t="str">
        <f t="shared" si="46"/>
        <v>attributes.lenth.struct=i</v>
      </c>
    </row>
    <row r="246" spans="2:19" x14ac:dyDescent="0.25">
      <c r="C246" s="1" t="s">
        <v>120</v>
      </c>
      <c r="J246" t="str">
        <f t="shared" si="37"/>
        <v>attributes</v>
      </c>
      <c r="K246" t="str">
        <f t="shared" si="38"/>
        <v>lenth</v>
      </c>
      <c r="L246" t="str">
        <f t="shared" si="39"/>
        <v>name=Significant digits shown</v>
      </c>
      <c r="M246" t="str">
        <f t="shared" si="40"/>
        <v/>
      </c>
      <c r="N246" t="str">
        <f t="shared" si="41"/>
        <v/>
      </c>
      <c r="O246" t="str">
        <f t="shared" si="42"/>
        <v/>
      </c>
      <c r="P246" t="str">
        <f t="shared" si="43"/>
        <v/>
      </c>
      <c r="Q246" t="str">
        <f t="shared" si="44"/>
        <v/>
      </c>
      <c r="R246" t="str">
        <f t="shared" si="45"/>
        <v>attributes.lenth.name=Significant digits shown</v>
      </c>
      <c r="S246" t="str">
        <f t="shared" si="46"/>
        <v>attributes.lenth.name=Significant digits shown</v>
      </c>
    </row>
    <row r="247" spans="2:19" x14ac:dyDescent="0.25">
      <c r="C247" s="1" t="s">
        <v>54</v>
      </c>
      <c r="J247" t="str">
        <f t="shared" si="37"/>
        <v>attributes</v>
      </c>
      <c r="K247" t="str">
        <f t="shared" si="38"/>
        <v>lenth</v>
      </c>
      <c r="L247" t="str">
        <f t="shared" si="39"/>
        <v>vis=True</v>
      </c>
      <c r="M247" t="str">
        <f t="shared" si="40"/>
        <v/>
      </c>
      <c r="N247" t="str">
        <f t="shared" si="41"/>
        <v/>
      </c>
      <c r="O247" t="str">
        <f t="shared" si="42"/>
        <v/>
      </c>
      <c r="P247" t="str">
        <f t="shared" si="43"/>
        <v/>
      </c>
      <c r="Q247" t="str">
        <f t="shared" si="44"/>
        <v/>
      </c>
      <c r="R247" t="str">
        <f t="shared" si="45"/>
        <v>attributes.lenth.vis=True</v>
      </c>
      <c r="S247" t="str">
        <f t="shared" si="46"/>
        <v>attributes.lenth.vis=True</v>
      </c>
    </row>
    <row r="248" spans="2:19" x14ac:dyDescent="0.25">
      <c r="C248" s="1" t="s">
        <v>295</v>
      </c>
      <c r="J248" t="str">
        <f t="shared" si="37"/>
        <v>attributes</v>
      </c>
      <c r="K248" t="str">
        <f t="shared" si="38"/>
        <v>lenth</v>
      </c>
      <c r="L248" t="str">
        <f t="shared" si="39"/>
        <v>decode</v>
      </c>
      <c r="M248" t="str">
        <f t="shared" si="40"/>
        <v/>
      </c>
      <c r="N248" t="str">
        <f t="shared" si="41"/>
        <v/>
      </c>
      <c r="O248" t="str">
        <f t="shared" si="42"/>
        <v/>
      </c>
      <c r="P248" t="str">
        <f t="shared" si="43"/>
        <v/>
      </c>
      <c r="Q248" t="str">
        <f t="shared" si="44"/>
        <v/>
      </c>
      <c r="R248" t="str">
        <f t="shared" si="45"/>
        <v>attributes.lenth.decode</v>
      </c>
      <c r="S248" t="str">
        <f t="shared" si="46"/>
        <v/>
      </c>
    </row>
    <row r="249" spans="2:19" x14ac:dyDescent="0.25">
      <c r="D249" s="1" t="s">
        <v>121</v>
      </c>
      <c r="J249" t="str">
        <f t="shared" si="37"/>
        <v>attributes</v>
      </c>
      <c r="K249" t="str">
        <f t="shared" si="38"/>
        <v>lenth</v>
      </c>
      <c r="L249" t="str">
        <f t="shared" si="39"/>
        <v>decode</v>
      </c>
      <c r="M249" t="str">
        <f t="shared" si="40"/>
        <v>0=all</v>
      </c>
      <c r="N249" t="str">
        <f t="shared" si="41"/>
        <v/>
      </c>
      <c r="O249" t="str">
        <f t="shared" si="42"/>
        <v/>
      </c>
      <c r="P249" t="str">
        <f t="shared" si="43"/>
        <v/>
      </c>
      <c r="Q249" t="str">
        <f t="shared" si="44"/>
        <v/>
      </c>
      <c r="R249" t="str">
        <f t="shared" si="45"/>
        <v>attributes.lenth.decode.0=all</v>
      </c>
      <c r="S249" t="str">
        <f t="shared" si="46"/>
        <v>attributes.lenth.decode.0=all</v>
      </c>
    </row>
    <row r="250" spans="2:19" x14ac:dyDescent="0.25">
      <c r="B250" s="1" t="s">
        <v>122</v>
      </c>
      <c r="J250" t="str">
        <f t="shared" si="37"/>
        <v>attributes</v>
      </c>
      <c r="K250" t="str">
        <f t="shared" si="38"/>
        <v>format</v>
      </c>
      <c r="L250" t="str">
        <f t="shared" si="39"/>
        <v>decode</v>
      </c>
      <c r="M250" t="str">
        <f t="shared" si="40"/>
        <v/>
      </c>
      <c r="N250" t="str">
        <f t="shared" si="41"/>
        <v/>
      </c>
      <c r="O250" t="str">
        <f t="shared" si="42"/>
        <v/>
      </c>
      <c r="P250" t="str">
        <f t="shared" si="43"/>
        <v/>
      </c>
      <c r="Q250" t="str">
        <f t="shared" si="44"/>
        <v/>
      </c>
      <c r="R250" t="str">
        <f t="shared" si="45"/>
        <v>attributes.format.decode</v>
      </c>
      <c r="S250" t="str">
        <f t="shared" si="46"/>
        <v/>
      </c>
    </row>
    <row r="251" spans="2:19" x14ac:dyDescent="0.25">
      <c r="C251" s="1" t="s">
        <v>9</v>
      </c>
      <c r="J251" t="str">
        <f t="shared" si="37"/>
        <v>attributes</v>
      </c>
      <c r="K251" t="str">
        <f t="shared" si="38"/>
        <v>format</v>
      </c>
      <c r="L251" t="str">
        <f t="shared" si="39"/>
        <v>struct=i</v>
      </c>
      <c r="M251" t="str">
        <f t="shared" si="40"/>
        <v/>
      </c>
      <c r="N251" t="str">
        <f t="shared" si="41"/>
        <v/>
      </c>
      <c r="O251" t="str">
        <f t="shared" si="42"/>
        <v/>
      </c>
      <c r="P251" t="str">
        <f t="shared" si="43"/>
        <v/>
      </c>
      <c r="Q251" t="str">
        <f t="shared" si="44"/>
        <v/>
      </c>
      <c r="R251" t="str">
        <f t="shared" si="45"/>
        <v>attributes.format.struct=i</v>
      </c>
      <c r="S251" t="str">
        <f t="shared" si="46"/>
        <v>attributes.format.struct=i</v>
      </c>
    </row>
    <row r="252" spans="2:19" x14ac:dyDescent="0.25">
      <c r="C252" s="1" t="s">
        <v>123</v>
      </c>
      <c r="J252" t="str">
        <f t="shared" si="37"/>
        <v>attributes</v>
      </c>
      <c r="K252" t="str">
        <f t="shared" si="38"/>
        <v>format</v>
      </c>
      <c r="L252" t="str">
        <f t="shared" si="39"/>
        <v>name=Format</v>
      </c>
      <c r="M252" t="str">
        <f t="shared" si="40"/>
        <v/>
      </c>
      <c r="N252" t="str">
        <f t="shared" si="41"/>
        <v/>
      </c>
      <c r="O252" t="str">
        <f t="shared" si="42"/>
        <v/>
      </c>
      <c r="P252" t="str">
        <f t="shared" si="43"/>
        <v/>
      </c>
      <c r="Q252" t="str">
        <f t="shared" si="44"/>
        <v/>
      </c>
      <c r="R252" t="str">
        <f t="shared" si="45"/>
        <v>attributes.format.name=Format</v>
      </c>
      <c r="S252" t="str">
        <f t="shared" si="46"/>
        <v>attributes.format.name=Format</v>
      </c>
    </row>
    <row r="253" spans="2:19" x14ac:dyDescent="0.25">
      <c r="C253" s="1" t="s">
        <v>54</v>
      </c>
      <c r="J253" t="str">
        <f t="shared" si="37"/>
        <v>attributes</v>
      </c>
      <c r="K253" t="str">
        <f t="shared" si="38"/>
        <v>format</v>
      </c>
      <c r="L253" t="str">
        <f t="shared" si="39"/>
        <v>vis=True</v>
      </c>
      <c r="M253" t="str">
        <f t="shared" si="40"/>
        <v/>
      </c>
      <c r="N253" t="str">
        <f t="shared" si="41"/>
        <v/>
      </c>
      <c r="O253" t="str">
        <f t="shared" si="42"/>
        <v/>
      </c>
      <c r="P253" t="str">
        <f t="shared" si="43"/>
        <v/>
      </c>
      <c r="Q253" t="str">
        <f t="shared" si="44"/>
        <v/>
      </c>
      <c r="R253" t="str">
        <f t="shared" si="45"/>
        <v>attributes.format.vis=True</v>
      </c>
      <c r="S253" t="str">
        <f t="shared" si="46"/>
        <v>attributes.format.vis=True</v>
      </c>
    </row>
    <row r="254" spans="2:19" x14ac:dyDescent="0.25">
      <c r="C254" s="1" t="s">
        <v>295</v>
      </c>
      <c r="J254" t="str">
        <f t="shared" si="37"/>
        <v>attributes</v>
      </c>
      <c r="K254" t="str">
        <f t="shared" si="38"/>
        <v>format</v>
      </c>
      <c r="L254" t="str">
        <f t="shared" si="39"/>
        <v>decode</v>
      </c>
      <c r="M254" t="str">
        <f t="shared" si="40"/>
        <v/>
      </c>
      <c r="N254" t="str">
        <f t="shared" si="41"/>
        <v/>
      </c>
      <c r="O254" t="str">
        <f t="shared" si="42"/>
        <v/>
      </c>
      <c r="P254" t="str">
        <f t="shared" si="43"/>
        <v/>
      </c>
      <c r="Q254" t="str">
        <f t="shared" si="44"/>
        <v/>
      </c>
      <c r="R254" t="str">
        <f t="shared" si="45"/>
        <v>attributes.format.decode</v>
      </c>
      <c r="S254" t="str">
        <f t="shared" si="46"/>
        <v/>
      </c>
    </row>
    <row r="255" spans="2:19" x14ac:dyDescent="0.25">
      <c r="D255" s="1" t="s">
        <v>124</v>
      </c>
      <c r="J255" t="str">
        <f t="shared" si="37"/>
        <v>attributes</v>
      </c>
      <c r="K255" t="str">
        <f t="shared" si="38"/>
        <v>format</v>
      </c>
      <c r="L255" t="str">
        <f t="shared" si="39"/>
        <v>decode</v>
      </c>
      <c r="M255" t="str">
        <f t="shared" si="40"/>
        <v>0=decimal</v>
      </c>
      <c r="N255" t="str">
        <f t="shared" si="41"/>
        <v/>
      </c>
      <c r="O255" t="str">
        <f t="shared" si="42"/>
        <v/>
      </c>
      <c r="P255" t="str">
        <f t="shared" si="43"/>
        <v/>
      </c>
      <c r="Q255" t="str">
        <f t="shared" si="44"/>
        <v/>
      </c>
      <c r="R255" t="str">
        <f t="shared" si="45"/>
        <v>attributes.format.decode.0=decimal</v>
      </c>
      <c r="S255" t="str">
        <f t="shared" si="46"/>
        <v>attributes.format.decode.0=decimal</v>
      </c>
    </row>
    <row r="256" spans="2:19" x14ac:dyDescent="0.25">
      <c r="D256" s="1" t="s">
        <v>125</v>
      </c>
      <c r="J256" t="str">
        <f t="shared" si="37"/>
        <v>attributes</v>
      </c>
      <c r="K256" t="str">
        <f t="shared" si="38"/>
        <v>format</v>
      </c>
      <c r="L256" t="str">
        <f t="shared" si="39"/>
        <v>decode</v>
      </c>
      <c r="M256" t="str">
        <f t="shared" si="40"/>
        <v>1=hexadecimal</v>
      </c>
      <c r="N256" t="str">
        <f t="shared" si="41"/>
        <v/>
      </c>
      <c r="O256" t="str">
        <f t="shared" si="42"/>
        <v/>
      </c>
      <c r="P256" t="str">
        <f t="shared" si="43"/>
        <v/>
      </c>
      <c r="Q256" t="str">
        <f t="shared" si="44"/>
        <v/>
      </c>
      <c r="R256" t="str">
        <f t="shared" si="45"/>
        <v>attributes.format.decode.1=hexadecimal</v>
      </c>
      <c r="S256" t="str">
        <f t="shared" si="46"/>
        <v>attributes.format.decode.1=hexadecimal</v>
      </c>
    </row>
    <row r="257" spans="2:19" x14ac:dyDescent="0.25">
      <c r="D257" s="1" t="s">
        <v>126</v>
      </c>
      <c r="J257" t="str">
        <f t="shared" si="37"/>
        <v>attributes</v>
      </c>
      <c r="K257" t="str">
        <f t="shared" si="38"/>
        <v>format</v>
      </c>
      <c r="L257" t="str">
        <f t="shared" si="39"/>
        <v>decode</v>
      </c>
      <c r="M257" t="str">
        <f t="shared" si="40"/>
        <v>2=decimal with digit grouping</v>
      </c>
      <c r="N257" t="str">
        <f t="shared" si="41"/>
        <v/>
      </c>
      <c r="O257" t="str">
        <f t="shared" si="42"/>
        <v/>
      </c>
      <c r="P257" t="str">
        <f t="shared" si="43"/>
        <v/>
      </c>
      <c r="Q257" t="str">
        <f t="shared" si="44"/>
        <v/>
      </c>
      <c r="R257" t="str">
        <f t="shared" si="45"/>
        <v>attributes.format.decode.2=decimal with digit grouping</v>
      </c>
      <c r="S257" t="str">
        <f t="shared" si="46"/>
        <v>attributes.format.decode.2=decimal with digit grouping</v>
      </c>
    </row>
    <row r="258" spans="2:19" x14ac:dyDescent="0.25">
      <c r="C258" s="1" t="s">
        <v>7</v>
      </c>
      <c r="J258" t="str">
        <f t="shared" si="37"/>
        <v>attributes</v>
      </c>
      <c r="K258" t="str">
        <f t="shared" si="38"/>
        <v>format</v>
      </c>
      <c r="L258" t="str">
        <f t="shared" si="39"/>
        <v>type</v>
      </c>
      <c r="M258" t="str">
        <f t="shared" si="40"/>
        <v/>
      </c>
      <c r="N258" t="str">
        <f t="shared" si="41"/>
        <v/>
      </c>
      <c r="O258" t="str">
        <f t="shared" si="42"/>
        <v/>
      </c>
      <c r="P258" t="str">
        <f t="shared" si="43"/>
        <v/>
      </c>
      <c r="Q258" t="str">
        <f t="shared" si="44"/>
        <v/>
      </c>
      <c r="R258" t="str">
        <f t="shared" si="45"/>
        <v>attributes.format.type</v>
      </c>
      <c r="S258" t="str">
        <f t="shared" si="46"/>
        <v/>
      </c>
    </row>
    <row r="259" spans="2:19" x14ac:dyDescent="0.25">
      <c r="D259" s="1">
        <v>122</v>
      </c>
      <c r="J259" t="str">
        <f t="shared" si="37"/>
        <v>attributes</v>
      </c>
      <c r="K259" t="str">
        <f t="shared" si="38"/>
        <v>format</v>
      </c>
      <c r="L259" t="str">
        <f t="shared" si="39"/>
        <v>type</v>
      </c>
      <c r="M259" t="str">
        <f t="shared" si="40"/>
        <v>122</v>
      </c>
      <c r="N259" t="str">
        <f t="shared" si="41"/>
        <v/>
      </c>
      <c r="O259" t="str">
        <f t="shared" si="42"/>
        <v/>
      </c>
      <c r="P259" t="str">
        <f t="shared" si="43"/>
        <v/>
      </c>
      <c r="Q259" t="str">
        <f t="shared" si="44"/>
        <v/>
      </c>
      <c r="R259" t="str">
        <f t="shared" si="45"/>
        <v>attributes.format.type.122</v>
      </c>
      <c r="S259" t="str">
        <f t="shared" si="46"/>
        <v/>
      </c>
    </row>
    <row r="260" spans="2:19" x14ac:dyDescent="0.25">
      <c r="E260" s="1" t="s">
        <v>127</v>
      </c>
      <c r="J260" t="str">
        <f t="shared" ref="J260:J323" si="47">SUBSTITUTE(IF(A260="",IF(IFERROR(FIND("=",J259),0)&gt;0,"",J259),A260),".","")</f>
        <v>attributes</v>
      </c>
      <c r="K260" t="str">
        <f t="shared" ref="K260:K323" si="48">IF(J260="","",IF(IFERROR(FIND("=",J260),0)&gt;0,"",SUBSTITUTE(IF(B260="",IF(IFERROR(FIND("=",K259),0)&gt;0,"",K259),B260),".","")))</f>
        <v>format</v>
      </c>
      <c r="L260" t="str">
        <f t="shared" ref="L260:L323" si="49">IF(K260="","",IF(IFERROR(FIND("=",K260),0)&gt;0,"",SUBSTITUTE(IF(C260="",IF(IFERROR(FIND("=",L259),0)&gt;0,"",L259),C260),".","")))</f>
        <v>type</v>
      </c>
      <c r="M260" t="str">
        <f t="shared" ref="M260:M323" si="50">IF(L260="","",IF(IFERROR(FIND("=",L260),0)&gt;0,"",SUBSTITUTE(IF(D260="",IF(IFERROR(FIND("=",M259),0)&gt;0,"",M259),D260),".","")))</f>
        <v>122</v>
      </c>
      <c r="N260" t="str">
        <f t="shared" ref="N260:N323" si="51">IF(M260="","",IF(IFERROR(FIND("=",M260),0)&gt;0,"",SUBSTITUTE(IF(E260="",IF(IFERROR(FIND("=",N259),0)&gt;0,"",N259),E260),".","")))</f>
        <v>name=Angle offset</v>
      </c>
      <c r="O260" t="str">
        <f t="shared" ref="O260:O323" si="52">IF(N260="","",IF(IFERROR(FIND("=",N260),0)&gt;0,"",SUBSTITUTE(IF(F260="",IF(IFERROR(FIND("=",O259),0)&gt;0,"",O259),F260),".","")))</f>
        <v/>
      </c>
      <c r="P260" t="str">
        <f t="shared" ref="P260:P323" si="53">IF(O260="","",IF(IFERROR(FIND("=",O260),0)&gt;0,"",SUBSTITUTE(IF(G260="",IF(IFERROR(FIND("=",P259),0)&gt;0,"",P259),G260),".","")))</f>
        <v/>
      </c>
      <c r="Q260" t="str">
        <f t="shared" ref="Q260:Q323" si="54">SUBSTITUTE(IF(H260="",IF(IFERROR(FIND("=",Q259),0)&gt;0,"",Q259),H260),".","")</f>
        <v/>
      </c>
      <c r="R260" t="str">
        <f t="shared" ref="R260:R323" si="55">J260 &amp; IF(OR(K260="",J260=""),"","." &amp; K260) &amp; IF(OR(L260="",K260=""),"","." &amp; L260) &amp; IF(OR(M260="",L260=""),"","." &amp; M260) &amp; IF(OR(N260="",M260=""),"","." &amp; N260)&amp; IF(OR(O260="",N260=""),"","." &amp; O260) &amp; IF(OR(P260="",O260=""),"","." &amp; P260) &amp; IF(OR(P260="",Q260=""),"","." &amp; Q260)</f>
        <v>attributes.format.type.122.name=Angle offset</v>
      </c>
      <c r="S260" t="str">
        <f t="shared" ref="S260:S323" si="56">IFERROR(IF(FIND("=",R260)&gt;0,R260,""),"")</f>
        <v>attributes.format.type.122.name=Angle offset</v>
      </c>
    </row>
    <row r="261" spans="2:19" x14ac:dyDescent="0.25">
      <c r="B261" s="1" t="s">
        <v>128</v>
      </c>
      <c r="J261" t="str">
        <f t="shared" si="47"/>
        <v>attributes</v>
      </c>
      <c r="K261" t="str">
        <f t="shared" si="48"/>
        <v>tim</v>
      </c>
      <c r="L261" t="str">
        <f t="shared" si="49"/>
        <v>type</v>
      </c>
      <c r="M261" t="str">
        <f t="shared" si="50"/>
        <v>122</v>
      </c>
      <c r="N261" t="str">
        <f t="shared" si="51"/>
        <v/>
      </c>
      <c r="O261" t="str">
        <f t="shared" si="52"/>
        <v/>
      </c>
      <c r="P261" t="str">
        <f t="shared" si="53"/>
        <v/>
      </c>
      <c r="Q261" t="str">
        <f t="shared" si="54"/>
        <v/>
      </c>
      <c r="R261" t="str">
        <f t="shared" si="55"/>
        <v>attributes.tim.type.122</v>
      </c>
      <c r="S261" t="str">
        <f t="shared" si="56"/>
        <v/>
      </c>
    </row>
    <row r="262" spans="2:19" x14ac:dyDescent="0.25">
      <c r="C262" s="1" t="s">
        <v>9</v>
      </c>
      <c r="J262" t="str">
        <f t="shared" si="47"/>
        <v>attributes</v>
      </c>
      <c r="K262" t="str">
        <f t="shared" si="48"/>
        <v>tim</v>
      </c>
      <c r="L262" t="str">
        <f t="shared" si="49"/>
        <v>struct=i</v>
      </c>
      <c r="M262" t="str">
        <f t="shared" si="50"/>
        <v/>
      </c>
      <c r="N262" t="str">
        <f t="shared" si="51"/>
        <v/>
      </c>
      <c r="O262" t="str">
        <f t="shared" si="52"/>
        <v/>
      </c>
      <c r="P262" t="str">
        <f t="shared" si="53"/>
        <v/>
      </c>
      <c r="Q262" t="str">
        <f t="shared" si="54"/>
        <v/>
      </c>
      <c r="R262" t="str">
        <f t="shared" si="55"/>
        <v>attributes.tim.struct=i</v>
      </c>
      <c r="S262" t="str">
        <f t="shared" si="56"/>
        <v>attributes.tim.struct=i</v>
      </c>
    </row>
    <row r="263" spans="2:19" x14ac:dyDescent="0.25">
      <c r="C263" s="1" t="s">
        <v>129</v>
      </c>
      <c r="J263" t="str">
        <f t="shared" si="47"/>
        <v>attributes</v>
      </c>
      <c r="K263" t="str">
        <f t="shared" si="48"/>
        <v>tim</v>
      </c>
      <c r="L263" t="str">
        <f t="shared" si="49"/>
        <v>name=Period (ms)</v>
      </c>
      <c r="M263" t="str">
        <f t="shared" si="50"/>
        <v/>
      </c>
      <c r="N263" t="str">
        <f t="shared" si="51"/>
        <v/>
      </c>
      <c r="O263" t="str">
        <f t="shared" si="52"/>
        <v/>
      </c>
      <c r="P263" t="str">
        <f t="shared" si="53"/>
        <v/>
      </c>
      <c r="Q263" t="str">
        <f t="shared" si="54"/>
        <v/>
      </c>
      <c r="R263" t="str">
        <f t="shared" si="55"/>
        <v>attributes.tim.name=Period (ms)</v>
      </c>
      <c r="S263" t="str">
        <f t="shared" si="56"/>
        <v>attributes.tim.name=Period (ms)</v>
      </c>
    </row>
    <row r="264" spans="2:19" x14ac:dyDescent="0.25">
      <c r="C264" s="1" t="s">
        <v>7</v>
      </c>
      <c r="J264" t="str">
        <f t="shared" si="47"/>
        <v>attributes</v>
      </c>
      <c r="K264" t="str">
        <f t="shared" si="48"/>
        <v>tim</v>
      </c>
      <c r="L264" t="str">
        <f t="shared" si="49"/>
        <v>type</v>
      </c>
      <c r="M264" t="str">
        <f t="shared" si="50"/>
        <v/>
      </c>
      <c r="N264" t="str">
        <f t="shared" si="51"/>
        <v/>
      </c>
      <c r="O264" t="str">
        <f t="shared" si="52"/>
        <v/>
      </c>
      <c r="P264" t="str">
        <f t="shared" si="53"/>
        <v/>
      </c>
      <c r="Q264" t="str">
        <f t="shared" si="54"/>
        <v/>
      </c>
      <c r="R264" t="str">
        <f t="shared" si="55"/>
        <v>attributes.tim.type</v>
      </c>
      <c r="S264" t="str">
        <f t="shared" si="56"/>
        <v/>
      </c>
    </row>
    <row r="265" spans="2:19" x14ac:dyDescent="0.25">
      <c r="D265" s="1">
        <v>-1</v>
      </c>
      <c r="J265" t="str">
        <f t="shared" si="47"/>
        <v>attributes</v>
      </c>
      <c r="K265" t="str">
        <f t="shared" si="48"/>
        <v>tim</v>
      </c>
      <c r="L265" t="str">
        <f t="shared" si="49"/>
        <v>type</v>
      </c>
      <c r="M265" t="str">
        <f t="shared" si="50"/>
        <v>-1</v>
      </c>
      <c r="N265" t="str">
        <f t="shared" si="51"/>
        <v/>
      </c>
      <c r="O265" t="str">
        <f t="shared" si="52"/>
        <v/>
      </c>
      <c r="P265" t="str">
        <f t="shared" si="53"/>
        <v/>
      </c>
      <c r="Q265" t="str">
        <f t="shared" si="54"/>
        <v/>
      </c>
      <c r="R265" t="str">
        <f t="shared" si="55"/>
        <v>attributes.tim.type.-1</v>
      </c>
      <c r="S265" t="str">
        <f t="shared" si="56"/>
        <v/>
      </c>
    </row>
    <row r="266" spans="2:19" x14ac:dyDescent="0.25">
      <c r="E266" s="1" t="s">
        <v>54</v>
      </c>
      <c r="J266" t="str">
        <f t="shared" si="47"/>
        <v>attributes</v>
      </c>
      <c r="K266" t="str">
        <f t="shared" si="48"/>
        <v>tim</v>
      </c>
      <c r="L266" t="str">
        <f t="shared" si="49"/>
        <v>type</v>
      </c>
      <c r="M266" t="str">
        <f t="shared" si="50"/>
        <v>-1</v>
      </c>
      <c r="N266" t="str">
        <f t="shared" si="51"/>
        <v>vis=True</v>
      </c>
      <c r="O266" t="str">
        <f t="shared" si="52"/>
        <v/>
      </c>
      <c r="P266" t="str">
        <f t="shared" si="53"/>
        <v/>
      </c>
      <c r="Q266" t="str">
        <f t="shared" si="54"/>
        <v/>
      </c>
      <c r="R266" t="str">
        <f t="shared" si="55"/>
        <v>attributes.tim.type.-1.vis=True</v>
      </c>
      <c r="S266" t="str">
        <f t="shared" si="56"/>
        <v>attributes.tim.type.-1.vis=True</v>
      </c>
    </row>
    <row r="267" spans="2:19" x14ac:dyDescent="0.25">
      <c r="D267" s="1">
        <v>51</v>
      </c>
      <c r="J267" t="str">
        <f t="shared" si="47"/>
        <v>attributes</v>
      </c>
      <c r="K267" t="str">
        <f t="shared" si="48"/>
        <v>tim</v>
      </c>
      <c r="L267" t="str">
        <f t="shared" si="49"/>
        <v>type</v>
      </c>
      <c r="M267" t="str">
        <f t="shared" si="50"/>
        <v>51</v>
      </c>
      <c r="N267" t="str">
        <f t="shared" si="51"/>
        <v/>
      </c>
      <c r="O267" t="str">
        <f t="shared" si="52"/>
        <v/>
      </c>
      <c r="P267" t="str">
        <f t="shared" si="53"/>
        <v/>
      </c>
      <c r="Q267" t="str">
        <f t="shared" si="54"/>
        <v/>
      </c>
      <c r="R267" t="str">
        <f t="shared" si="55"/>
        <v>attributes.tim.type.51</v>
      </c>
      <c r="S267" t="str">
        <f t="shared" si="56"/>
        <v/>
      </c>
    </row>
    <row r="268" spans="2:19" x14ac:dyDescent="0.25">
      <c r="E268" s="1" t="s">
        <v>58</v>
      </c>
      <c r="J268" t="str">
        <f t="shared" si="47"/>
        <v>attributes</v>
      </c>
      <c r="K268" t="str">
        <f t="shared" si="48"/>
        <v>tim</v>
      </c>
      <c r="L268" t="str">
        <f t="shared" si="49"/>
        <v>type</v>
      </c>
      <c r="M268" t="str">
        <f t="shared" si="50"/>
        <v>51</v>
      </c>
      <c r="N268" t="str">
        <f t="shared" si="51"/>
        <v>vis=False</v>
      </c>
      <c r="O268" t="str">
        <f t="shared" si="52"/>
        <v/>
      </c>
      <c r="P268" t="str">
        <f t="shared" si="53"/>
        <v/>
      </c>
      <c r="Q268" t="str">
        <f t="shared" si="54"/>
        <v/>
      </c>
      <c r="R268" t="str">
        <f t="shared" si="55"/>
        <v>attributes.tim.type.51.vis=False</v>
      </c>
      <c r="S268" t="str">
        <f t="shared" si="56"/>
        <v>attributes.tim.type.51.vis=False</v>
      </c>
    </row>
    <row r="269" spans="2:19" x14ac:dyDescent="0.25">
      <c r="B269" s="1" t="s">
        <v>130</v>
      </c>
      <c r="J269" t="str">
        <f t="shared" si="47"/>
        <v>attributes</v>
      </c>
      <c r="K269" t="str">
        <f t="shared" si="48"/>
        <v>en</v>
      </c>
      <c r="L269" t="str">
        <f t="shared" si="49"/>
        <v>type</v>
      </c>
      <c r="M269" t="str">
        <f t="shared" si="50"/>
        <v>51</v>
      </c>
      <c r="N269" t="str">
        <f t="shared" si="51"/>
        <v/>
      </c>
      <c r="O269" t="str">
        <f t="shared" si="52"/>
        <v/>
      </c>
      <c r="P269" t="str">
        <f t="shared" si="53"/>
        <v/>
      </c>
      <c r="Q269" t="str">
        <f t="shared" si="54"/>
        <v/>
      </c>
      <c r="R269" t="str">
        <f t="shared" si="55"/>
        <v>attributes.en.type.51</v>
      </c>
      <c r="S269" t="str">
        <f t="shared" si="56"/>
        <v/>
      </c>
    </row>
    <row r="270" spans="2:19" x14ac:dyDescent="0.25">
      <c r="C270" s="1" t="s">
        <v>9</v>
      </c>
      <c r="J270" t="str">
        <f t="shared" si="47"/>
        <v>attributes</v>
      </c>
      <c r="K270" t="str">
        <f t="shared" si="48"/>
        <v>en</v>
      </c>
      <c r="L270" t="str">
        <f t="shared" si="49"/>
        <v>struct=i</v>
      </c>
      <c r="M270" t="str">
        <f t="shared" si="50"/>
        <v/>
      </c>
      <c r="N270" t="str">
        <f t="shared" si="51"/>
        <v/>
      </c>
      <c r="O270" t="str">
        <f t="shared" si="52"/>
        <v/>
      </c>
      <c r="P270" t="str">
        <f t="shared" si="53"/>
        <v/>
      </c>
      <c r="Q270" t="str">
        <f t="shared" si="54"/>
        <v/>
      </c>
      <c r="R270" t="str">
        <f t="shared" si="55"/>
        <v>attributes.en.struct=i</v>
      </c>
      <c r="S270" t="str">
        <f t="shared" si="56"/>
        <v>attributes.en.struct=i</v>
      </c>
    </row>
    <row r="271" spans="2:19" x14ac:dyDescent="0.25">
      <c r="C271" s="1" t="s">
        <v>131</v>
      </c>
      <c r="J271" t="str">
        <f t="shared" si="47"/>
        <v>attributes</v>
      </c>
      <c r="K271" t="str">
        <f t="shared" si="48"/>
        <v>en</v>
      </c>
      <c r="L271" t="str">
        <f t="shared" si="49"/>
        <v>name=Enabled</v>
      </c>
      <c r="M271" t="str">
        <f t="shared" si="50"/>
        <v/>
      </c>
      <c r="N271" t="str">
        <f t="shared" si="51"/>
        <v/>
      </c>
      <c r="O271" t="str">
        <f t="shared" si="52"/>
        <v/>
      </c>
      <c r="P271" t="str">
        <f t="shared" si="53"/>
        <v/>
      </c>
      <c r="Q271" t="str">
        <f t="shared" si="54"/>
        <v/>
      </c>
      <c r="R271" t="str">
        <f t="shared" si="55"/>
        <v>attributes.en.name=Enabled</v>
      </c>
      <c r="S271" t="str">
        <f t="shared" si="56"/>
        <v>attributes.en.name=Enabled</v>
      </c>
    </row>
    <row r="272" spans="2:19" x14ac:dyDescent="0.25">
      <c r="C272" s="1" t="s">
        <v>295</v>
      </c>
      <c r="J272" t="str">
        <f t="shared" si="47"/>
        <v>attributes</v>
      </c>
      <c r="K272" t="str">
        <f t="shared" si="48"/>
        <v>en</v>
      </c>
      <c r="L272" t="str">
        <f t="shared" si="49"/>
        <v>decode</v>
      </c>
      <c r="M272" t="str">
        <f t="shared" si="50"/>
        <v/>
      </c>
      <c r="N272" t="str">
        <f t="shared" si="51"/>
        <v/>
      </c>
      <c r="O272" t="str">
        <f t="shared" si="52"/>
        <v/>
      </c>
      <c r="P272" t="str">
        <f t="shared" si="53"/>
        <v/>
      </c>
      <c r="Q272" t="str">
        <f t="shared" si="54"/>
        <v/>
      </c>
      <c r="R272" t="str">
        <f t="shared" si="55"/>
        <v>attributes.en.decode</v>
      </c>
      <c r="S272" t="str">
        <f t="shared" si="56"/>
        <v/>
      </c>
    </row>
    <row r="273" spans="2:19" x14ac:dyDescent="0.25">
      <c r="D273" s="1" t="s">
        <v>63</v>
      </c>
      <c r="J273" t="str">
        <f t="shared" si="47"/>
        <v>attributes</v>
      </c>
      <c r="K273" t="str">
        <f t="shared" si="48"/>
        <v>en</v>
      </c>
      <c r="L273" t="str">
        <f t="shared" si="49"/>
        <v>decode</v>
      </c>
      <c r="M273" t="str">
        <f t="shared" si="50"/>
        <v>0=no</v>
      </c>
      <c r="N273" t="str">
        <f t="shared" si="51"/>
        <v/>
      </c>
      <c r="O273" t="str">
        <f t="shared" si="52"/>
        <v/>
      </c>
      <c r="P273" t="str">
        <f t="shared" si="53"/>
        <v/>
      </c>
      <c r="Q273" t="str">
        <f t="shared" si="54"/>
        <v/>
      </c>
      <c r="R273" t="str">
        <f t="shared" si="55"/>
        <v>attributes.en.decode.0=no</v>
      </c>
      <c r="S273" t="str">
        <f t="shared" si="56"/>
        <v>attributes.en.decode.0=no</v>
      </c>
    </row>
    <row r="274" spans="2:19" x14ac:dyDescent="0.25">
      <c r="D274" s="1" t="s">
        <v>64</v>
      </c>
      <c r="J274" t="str">
        <f t="shared" si="47"/>
        <v>attributes</v>
      </c>
      <c r="K274" t="str">
        <f t="shared" si="48"/>
        <v>en</v>
      </c>
      <c r="L274" t="str">
        <f t="shared" si="49"/>
        <v>decode</v>
      </c>
      <c r="M274" t="str">
        <f t="shared" si="50"/>
        <v>1=yes</v>
      </c>
      <c r="N274" t="str">
        <f t="shared" si="51"/>
        <v/>
      </c>
      <c r="O274" t="str">
        <f t="shared" si="52"/>
        <v/>
      </c>
      <c r="P274" t="str">
        <f t="shared" si="53"/>
        <v/>
      </c>
      <c r="Q274" t="str">
        <f t="shared" si="54"/>
        <v/>
      </c>
      <c r="R274" t="str">
        <f t="shared" si="55"/>
        <v>attributes.en.decode.1=yes</v>
      </c>
      <c r="S274" t="str">
        <f t="shared" si="56"/>
        <v>attributes.en.decode.1=yes</v>
      </c>
    </row>
    <row r="275" spans="2:19" x14ac:dyDescent="0.25">
      <c r="C275" s="1" t="s">
        <v>7</v>
      </c>
      <c r="J275" t="str">
        <f t="shared" si="47"/>
        <v>attributes</v>
      </c>
      <c r="K275" t="str">
        <f t="shared" si="48"/>
        <v>en</v>
      </c>
      <c r="L275" t="str">
        <f t="shared" si="49"/>
        <v>type</v>
      </c>
      <c r="M275" t="str">
        <f t="shared" si="50"/>
        <v/>
      </c>
      <c r="N275" t="str">
        <f t="shared" si="51"/>
        <v/>
      </c>
      <c r="O275" t="str">
        <f t="shared" si="52"/>
        <v/>
      </c>
      <c r="P275" t="str">
        <f t="shared" si="53"/>
        <v/>
      </c>
      <c r="Q275" t="str">
        <f t="shared" si="54"/>
        <v/>
      </c>
      <c r="R275" t="str">
        <f t="shared" si="55"/>
        <v>attributes.en.type</v>
      </c>
      <c r="S275" t="str">
        <f t="shared" si="56"/>
        <v/>
      </c>
    </row>
    <row r="276" spans="2:19" x14ac:dyDescent="0.25">
      <c r="D276" s="1">
        <v>-1</v>
      </c>
      <c r="J276" t="str">
        <f t="shared" si="47"/>
        <v>attributes</v>
      </c>
      <c r="K276" t="str">
        <f t="shared" si="48"/>
        <v>en</v>
      </c>
      <c r="L276" t="str">
        <f t="shared" si="49"/>
        <v>type</v>
      </c>
      <c r="M276" t="str">
        <f t="shared" si="50"/>
        <v>-1</v>
      </c>
      <c r="N276" t="str">
        <f t="shared" si="51"/>
        <v/>
      </c>
      <c r="O276" t="str">
        <f t="shared" si="52"/>
        <v/>
      </c>
      <c r="P276" t="str">
        <f t="shared" si="53"/>
        <v/>
      </c>
      <c r="Q276" t="str">
        <f t="shared" si="54"/>
        <v/>
      </c>
      <c r="R276" t="str">
        <f t="shared" si="55"/>
        <v>attributes.en.type.-1</v>
      </c>
      <c r="S276" t="str">
        <f t="shared" si="56"/>
        <v/>
      </c>
    </row>
    <row r="277" spans="2:19" x14ac:dyDescent="0.25">
      <c r="E277" s="1" t="s">
        <v>54</v>
      </c>
      <c r="J277" t="str">
        <f t="shared" si="47"/>
        <v>attributes</v>
      </c>
      <c r="K277" t="str">
        <f t="shared" si="48"/>
        <v>en</v>
      </c>
      <c r="L277" t="str">
        <f t="shared" si="49"/>
        <v>type</v>
      </c>
      <c r="M277" t="str">
        <f t="shared" si="50"/>
        <v>-1</v>
      </c>
      <c r="N277" t="str">
        <f t="shared" si="51"/>
        <v>vis=True</v>
      </c>
      <c r="O277" t="str">
        <f t="shared" si="52"/>
        <v/>
      </c>
      <c r="P277" t="str">
        <f t="shared" si="53"/>
        <v/>
      </c>
      <c r="Q277" t="str">
        <f t="shared" si="54"/>
        <v/>
      </c>
      <c r="R277" t="str">
        <f t="shared" si="55"/>
        <v>attributes.en.type.-1.vis=True</v>
      </c>
      <c r="S277" t="str">
        <f t="shared" si="56"/>
        <v>attributes.en.type.-1.vis=True</v>
      </c>
    </row>
    <row r="278" spans="2:19" x14ac:dyDescent="0.25">
      <c r="D278" s="1">
        <v>51</v>
      </c>
      <c r="J278" t="str">
        <f t="shared" si="47"/>
        <v>attributes</v>
      </c>
      <c r="K278" t="str">
        <f t="shared" si="48"/>
        <v>en</v>
      </c>
      <c r="L278" t="str">
        <f t="shared" si="49"/>
        <v>type</v>
      </c>
      <c r="M278" t="str">
        <f t="shared" si="50"/>
        <v>51</v>
      </c>
      <c r="N278" t="str">
        <f t="shared" si="51"/>
        <v/>
      </c>
      <c r="O278" t="str">
        <f t="shared" si="52"/>
        <v/>
      </c>
      <c r="P278" t="str">
        <f t="shared" si="53"/>
        <v/>
      </c>
      <c r="Q278" t="str">
        <f t="shared" si="54"/>
        <v/>
      </c>
      <c r="R278" t="str">
        <f t="shared" si="55"/>
        <v>attributes.en.type.51</v>
      </c>
      <c r="S278" t="str">
        <f t="shared" si="56"/>
        <v/>
      </c>
    </row>
    <row r="279" spans="2:19" x14ac:dyDescent="0.25">
      <c r="E279" s="1" t="s">
        <v>58</v>
      </c>
      <c r="J279" t="str">
        <f t="shared" si="47"/>
        <v>attributes</v>
      </c>
      <c r="K279" t="str">
        <f t="shared" si="48"/>
        <v>en</v>
      </c>
      <c r="L279" t="str">
        <f t="shared" si="49"/>
        <v>type</v>
      </c>
      <c r="M279" t="str">
        <f t="shared" si="50"/>
        <v>51</v>
      </c>
      <c r="N279" t="str">
        <f t="shared" si="51"/>
        <v>vis=False</v>
      </c>
      <c r="O279" t="str">
        <f t="shared" si="52"/>
        <v/>
      </c>
      <c r="P279" t="str">
        <f t="shared" si="53"/>
        <v/>
      </c>
      <c r="Q279" t="str">
        <f t="shared" si="54"/>
        <v/>
      </c>
      <c r="R279" t="str">
        <f t="shared" si="55"/>
        <v>attributes.en.type.51.vis=False</v>
      </c>
      <c r="S279" t="str">
        <f t="shared" si="56"/>
        <v>attributes.en.type.51.vis=False</v>
      </c>
    </row>
    <row r="280" spans="2:19" x14ac:dyDescent="0.25">
      <c r="B280" s="1" t="s">
        <v>132</v>
      </c>
      <c r="J280" t="str">
        <f t="shared" si="47"/>
        <v>attributes</v>
      </c>
      <c r="K280" t="str">
        <f t="shared" si="48"/>
        <v>dis</v>
      </c>
      <c r="L280" t="str">
        <f t="shared" si="49"/>
        <v>type</v>
      </c>
      <c r="M280" t="str">
        <f t="shared" si="50"/>
        <v>51</v>
      </c>
      <c r="N280" t="str">
        <f t="shared" si="51"/>
        <v/>
      </c>
      <c r="O280" t="str">
        <f t="shared" si="52"/>
        <v/>
      </c>
      <c r="P280" t="str">
        <f t="shared" si="53"/>
        <v/>
      </c>
      <c r="Q280" t="str">
        <f t="shared" si="54"/>
        <v/>
      </c>
      <c r="R280" t="str">
        <f t="shared" si="55"/>
        <v>attributes.dis.type.51</v>
      </c>
      <c r="S280" t="str">
        <f t="shared" si="56"/>
        <v/>
      </c>
    </row>
    <row r="281" spans="2:19" x14ac:dyDescent="0.25">
      <c r="C281" s="1" t="s">
        <v>9</v>
      </c>
      <c r="J281" t="str">
        <f t="shared" si="47"/>
        <v>attributes</v>
      </c>
      <c r="K281" t="str">
        <f t="shared" si="48"/>
        <v>dis</v>
      </c>
      <c r="L281" t="str">
        <f t="shared" si="49"/>
        <v>struct=i</v>
      </c>
      <c r="M281" t="str">
        <f t="shared" si="50"/>
        <v/>
      </c>
      <c r="N281" t="str">
        <f t="shared" si="51"/>
        <v/>
      </c>
      <c r="O281" t="str">
        <f t="shared" si="52"/>
        <v/>
      </c>
      <c r="P281" t="str">
        <f t="shared" si="53"/>
        <v/>
      </c>
      <c r="Q281" t="str">
        <f t="shared" si="54"/>
        <v/>
      </c>
      <c r="R281" t="str">
        <f t="shared" si="55"/>
        <v>attributes.dis.struct=i</v>
      </c>
      <c r="S281" t="str">
        <f t="shared" si="56"/>
        <v>attributes.dis.struct=i</v>
      </c>
    </row>
    <row r="282" spans="2:19" x14ac:dyDescent="0.25">
      <c r="C282" s="1" t="s">
        <v>133</v>
      </c>
      <c r="J282" t="str">
        <f t="shared" si="47"/>
        <v>attributes</v>
      </c>
      <c r="K282" t="str">
        <f t="shared" si="48"/>
        <v>dis</v>
      </c>
      <c r="L282" t="str">
        <f t="shared" si="49"/>
        <v>name=Corner Radius (Perc)</v>
      </c>
      <c r="M282" t="str">
        <f t="shared" si="50"/>
        <v/>
      </c>
      <c r="N282" t="str">
        <f t="shared" si="51"/>
        <v/>
      </c>
      <c r="O282" t="str">
        <f t="shared" si="52"/>
        <v/>
      </c>
      <c r="P282" t="str">
        <f t="shared" si="53"/>
        <v/>
      </c>
      <c r="Q282" t="str">
        <f t="shared" si="54"/>
        <v/>
      </c>
      <c r="R282" t="str">
        <f t="shared" si="55"/>
        <v>attributes.dis.name=Corner Radius (Perc)</v>
      </c>
      <c r="S282" t="str">
        <f t="shared" si="56"/>
        <v>attributes.dis.name=Corner Radius (Perc)</v>
      </c>
    </row>
    <row r="283" spans="2:19" x14ac:dyDescent="0.25">
      <c r="C283" s="1" t="s">
        <v>54</v>
      </c>
      <c r="J283" t="str">
        <f t="shared" si="47"/>
        <v>attributes</v>
      </c>
      <c r="K283" t="str">
        <f t="shared" si="48"/>
        <v>dis</v>
      </c>
      <c r="L283" t="str">
        <f t="shared" si="49"/>
        <v>vis=True</v>
      </c>
      <c r="M283" t="str">
        <f t="shared" si="50"/>
        <v/>
      </c>
      <c r="N283" t="str">
        <f t="shared" si="51"/>
        <v/>
      </c>
      <c r="O283" t="str">
        <f t="shared" si="52"/>
        <v/>
      </c>
      <c r="P283" t="str">
        <f t="shared" si="53"/>
        <v/>
      </c>
      <c r="Q283" t="str">
        <f t="shared" si="54"/>
        <v/>
      </c>
      <c r="R283" t="str">
        <f t="shared" si="55"/>
        <v>attributes.dis.vis=True</v>
      </c>
      <c r="S283" t="str">
        <f t="shared" si="56"/>
        <v>attributes.dis.vis=True</v>
      </c>
    </row>
    <row r="284" spans="2:19" x14ac:dyDescent="0.25">
      <c r="C284" s="1" t="s">
        <v>69</v>
      </c>
      <c r="J284" t="str">
        <f t="shared" si="47"/>
        <v>attributes</v>
      </c>
      <c r="K284" t="str">
        <f t="shared" si="48"/>
        <v>dis</v>
      </c>
      <c r="L284" t="str">
        <f t="shared" si="49"/>
        <v>model</v>
      </c>
      <c r="M284" t="str">
        <f t="shared" si="50"/>
        <v/>
      </c>
      <c r="N284" t="str">
        <f t="shared" si="51"/>
        <v/>
      </c>
      <c r="O284" t="str">
        <f t="shared" si="52"/>
        <v/>
      </c>
      <c r="P284" t="str">
        <f t="shared" si="53"/>
        <v/>
      </c>
      <c r="Q284" t="str">
        <f t="shared" si="54"/>
        <v/>
      </c>
      <c r="R284" t="str">
        <f t="shared" si="55"/>
        <v>attributes.dis.model</v>
      </c>
      <c r="S284" t="str">
        <f t="shared" si="56"/>
        <v/>
      </c>
    </row>
    <row r="285" spans="2:19" x14ac:dyDescent="0.25">
      <c r="D285" s="1">
        <v>-1</v>
      </c>
      <c r="J285" t="str">
        <f t="shared" si="47"/>
        <v>attributes</v>
      </c>
      <c r="K285" t="str">
        <f t="shared" si="48"/>
        <v>dis</v>
      </c>
      <c r="L285" t="str">
        <f t="shared" si="49"/>
        <v>model</v>
      </c>
      <c r="M285" t="str">
        <f t="shared" si="50"/>
        <v>-1</v>
      </c>
      <c r="N285" t="str">
        <f t="shared" si="51"/>
        <v/>
      </c>
      <c r="O285" t="str">
        <f t="shared" si="52"/>
        <v/>
      </c>
      <c r="P285" t="str">
        <f t="shared" si="53"/>
        <v/>
      </c>
      <c r="Q285" t="str">
        <f t="shared" si="54"/>
        <v/>
      </c>
      <c r="R285" t="str">
        <f t="shared" si="55"/>
        <v>attributes.dis.model.-1</v>
      </c>
      <c r="S285" t="str">
        <f t="shared" si="56"/>
        <v/>
      </c>
    </row>
    <row r="286" spans="2:19" x14ac:dyDescent="0.25">
      <c r="E286" s="1" t="s">
        <v>59</v>
      </c>
      <c r="J286" t="str">
        <f t="shared" si="47"/>
        <v>attributes</v>
      </c>
      <c r="K286" t="str">
        <f t="shared" si="48"/>
        <v>dis</v>
      </c>
      <c r="L286" t="str">
        <f t="shared" si="49"/>
        <v>model</v>
      </c>
      <c r="M286" t="str">
        <f t="shared" si="50"/>
        <v>-1</v>
      </c>
      <c r="N286" t="str">
        <f t="shared" si="51"/>
        <v>ignore=True</v>
      </c>
      <c r="O286" t="str">
        <f t="shared" si="52"/>
        <v/>
      </c>
      <c r="P286" t="str">
        <f t="shared" si="53"/>
        <v/>
      </c>
      <c r="Q286" t="str">
        <f t="shared" si="54"/>
        <v/>
      </c>
      <c r="R286" t="str">
        <f t="shared" si="55"/>
        <v>attributes.dis.model.-1.ignore=True</v>
      </c>
      <c r="S286" t="str">
        <f t="shared" si="56"/>
        <v>attributes.dis.model.-1.ignore=True</v>
      </c>
    </row>
    <row r="287" spans="2:19" x14ac:dyDescent="0.25">
      <c r="D287" s="1" t="s">
        <v>70</v>
      </c>
      <c r="J287" t="str">
        <f t="shared" si="47"/>
        <v>attributes</v>
      </c>
      <c r="K287" t="str">
        <f t="shared" si="48"/>
        <v>dis</v>
      </c>
      <c r="L287" t="str">
        <f t="shared" si="49"/>
        <v>model</v>
      </c>
      <c r="M287" t="str">
        <f t="shared" si="50"/>
        <v>P</v>
      </c>
      <c r="N287" t="str">
        <f t="shared" si="51"/>
        <v/>
      </c>
      <c r="O287" t="str">
        <f t="shared" si="52"/>
        <v/>
      </c>
      <c r="P287" t="str">
        <f t="shared" si="53"/>
        <v/>
      </c>
      <c r="Q287" t="str">
        <f t="shared" si="54"/>
        <v/>
      </c>
      <c r="R287" t="str">
        <f t="shared" si="55"/>
        <v>attributes.dis.model.P</v>
      </c>
      <c r="S287" t="str">
        <f t="shared" si="56"/>
        <v/>
      </c>
    </row>
    <row r="288" spans="2:19" x14ac:dyDescent="0.25">
      <c r="E288" s="1" t="s">
        <v>77</v>
      </c>
      <c r="J288" t="str">
        <f t="shared" si="47"/>
        <v>attributes</v>
      </c>
      <c r="K288" t="str">
        <f t="shared" si="48"/>
        <v>dis</v>
      </c>
      <c r="L288" t="str">
        <f t="shared" si="49"/>
        <v>model</v>
      </c>
      <c r="M288" t="str">
        <f t="shared" si="50"/>
        <v>P</v>
      </c>
      <c r="N288" t="str">
        <f t="shared" si="51"/>
        <v>ignore=False</v>
      </c>
      <c r="O288" t="str">
        <f t="shared" si="52"/>
        <v/>
      </c>
      <c r="P288" t="str">
        <f t="shared" si="53"/>
        <v/>
      </c>
      <c r="Q288" t="str">
        <f t="shared" si="54"/>
        <v/>
      </c>
      <c r="R288" t="str">
        <f t="shared" si="55"/>
        <v>attributes.dis.model.P.ignore=False</v>
      </c>
      <c r="S288" t="str">
        <f t="shared" si="56"/>
        <v>attributes.dis.model.P.ignore=False</v>
      </c>
    </row>
    <row r="289" spans="2:19" x14ac:dyDescent="0.25">
      <c r="E289" s="1" t="s">
        <v>7</v>
      </c>
      <c r="J289" t="str">
        <f t="shared" si="47"/>
        <v>attributes</v>
      </c>
      <c r="K289" t="str">
        <f t="shared" si="48"/>
        <v>dis</v>
      </c>
      <c r="L289" t="str">
        <f t="shared" si="49"/>
        <v>model</v>
      </c>
      <c r="M289" t="str">
        <f t="shared" si="50"/>
        <v>P</v>
      </c>
      <c r="N289" t="str">
        <f t="shared" si="51"/>
        <v>type</v>
      </c>
      <c r="O289" t="str">
        <f t="shared" si="52"/>
        <v/>
      </c>
      <c r="P289" t="str">
        <f t="shared" si="53"/>
        <v/>
      </c>
      <c r="Q289" t="str">
        <f t="shared" si="54"/>
        <v/>
      </c>
      <c r="R289" t="str">
        <f t="shared" si="55"/>
        <v>attributes.dis.model.P.type</v>
      </c>
      <c r="S289" t="str">
        <f t="shared" si="56"/>
        <v/>
      </c>
    </row>
    <row r="290" spans="2:19" x14ac:dyDescent="0.25">
      <c r="F290" s="1">
        <v>0</v>
      </c>
      <c r="J290" t="str">
        <f t="shared" si="47"/>
        <v>attributes</v>
      </c>
      <c r="K290" t="str">
        <f t="shared" si="48"/>
        <v>dis</v>
      </c>
      <c r="L290" t="str">
        <f t="shared" si="49"/>
        <v>model</v>
      </c>
      <c r="M290" t="str">
        <f t="shared" si="50"/>
        <v>P</v>
      </c>
      <c r="N290" t="str">
        <f t="shared" si="51"/>
        <v>type</v>
      </c>
      <c r="O290" t="str">
        <f t="shared" si="52"/>
        <v>0</v>
      </c>
      <c r="P290" t="str">
        <f t="shared" si="53"/>
        <v/>
      </c>
      <c r="Q290" t="str">
        <f t="shared" si="54"/>
        <v/>
      </c>
      <c r="R290" t="str">
        <f t="shared" si="55"/>
        <v>attributes.dis.model.P.type.0</v>
      </c>
      <c r="S290" t="str">
        <f t="shared" si="56"/>
        <v/>
      </c>
    </row>
    <row r="291" spans="2:19" x14ac:dyDescent="0.25">
      <c r="G291" s="1" t="s">
        <v>59</v>
      </c>
      <c r="J291" t="str">
        <f t="shared" si="47"/>
        <v>attributes</v>
      </c>
      <c r="K291" t="str">
        <f t="shared" si="48"/>
        <v>dis</v>
      </c>
      <c r="L291" t="str">
        <f t="shared" si="49"/>
        <v>model</v>
      </c>
      <c r="M291" t="str">
        <f t="shared" si="50"/>
        <v>P</v>
      </c>
      <c r="N291" t="str">
        <f t="shared" si="51"/>
        <v>type</v>
      </c>
      <c r="O291" t="str">
        <f t="shared" si="52"/>
        <v>0</v>
      </c>
      <c r="P291" t="str">
        <f t="shared" si="53"/>
        <v>ignore=True</v>
      </c>
      <c r="Q291" t="str">
        <f t="shared" si="54"/>
        <v/>
      </c>
      <c r="R291" t="str">
        <f t="shared" si="55"/>
        <v>attributes.dis.model.P.type.0.ignore=True</v>
      </c>
      <c r="S291" t="str">
        <f t="shared" si="56"/>
        <v>attributes.dis.model.P.type.0.ignore=True</v>
      </c>
    </row>
    <row r="292" spans="2:19" x14ac:dyDescent="0.25">
      <c r="F292" s="1">
        <v>122</v>
      </c>
      <c r="J292" t="str">
        <f t="shared" si="47"/>
        <v>attributes</v>
      </c>
      <c r="K292" t="str">
        <f t="shared" si="48"/>
        <v>dis</v>
      </c>
      <c r="L292" t="str">
        <f t="shared" si="49"/>
        <v>model</v>
      </c>
      <c r="M292" t="str">
        <f t="shared" si="50"/>
        <v>P</v>
      </c>
      <c r="N292" t="str">
        <f t="shared" si="51"/>
        <v>type</v>
      </c>
      <c r="O292" t="str">
        <f t="shared" si="52"/>
        <v>122</v>
      </c>
      <c r="P292" t="str">
        <f t="shared" si="53"/>
        <v/>
      </c>
      <c r="Q292" t="str">
        <f t="shared" si="54"/>
        <v/>
      </c>
      <c r="R292" t="str">
        <f t="shared" si="55"/>
        <v>attributes.dis.model.P.type.122</v>
      </c>
      <c r="S292" t="str">
        <f t="shared" si="56"/>
        <v/>
      </c>
    </row>
    <row r="293" spans="2:19" x14ac:dyDescent="0.25">
      <c r="G293" s="1" t="s">
        <v>59</v>
      </c>
      <c r="J293" t="str">
        <f t="shared" si="47"/>
        <v>attributes</v>
      </c>
      <c r="K293" t="str">
        <f t="shared" si="48"/>
        <v>dis</v>
      </c>
      <c r="L293" t="str">
        <f t="shared" si="49"/>
        <v>model</v>
      </c>
      <c r="M293" t="str">
        <f t="shared" si="50"/>
        <v>P</v>
      </c>
      <c r="N293" t="str">
        <f t="shared" si="51"/>
        <v>type</v>
      </c>
      <c r="O293" t="str">
        <f t="shared" si="52"/>
        <v>122</v>
      </c>
      <c r="P293" t="str">
        <f t="shared" si="53"/>
        <v>ignore=True</v>
      </c>
      <c r="Q293" t="str">
        <f t="shared" si="54"/>
        <v/>
      </c>
      <c r="R293" t="str">
        <f t="shared" si="55"/>
        <v>attributes.dis.model.P.type.122.ignore=True</v>
      </c>
      <c r="S293" t="str">
        <f t="shared" si="56"/>
        <v>attributes.dis.model.P.type.122.ignore=True</v>
      </c>
    </row>
    <row r="294" spans="2:19" x14ac:dyDescent="0.25">
      <c r="B294" s="1" t="s">
        <v>134</v>
      </c>
      <c r="J294" t="str">
        <f t="shared" si="47"/>
        <v>attributes</v>
      </c>
      <c r="K294" t="str">
        <f t="shared" si="48"/>
        <v>spax</v>
      </c>
      <c r="L294" t="str">
        <f t="shared" si="49"/>
        <v>model</v>
      </c>
      <c r="M294" t="str">
        <f t="shared" si="50"/>
        <v>P</v>
      </c>
      <c r="N294" t="str">
        <f t="shared" si="51"/>
        <v>type</v>
      </c>
      <c r="O294" t="str">
        <f t="shared" si="52"/>
        <v>122</v>
      </c>
      <c r="P294" t="str">
        <f t="shared" si="53"/>
        <v/>
      </c>
      <c r="Q294" t="str">
        <f t="shared" si="54"/>
        <v/>
      </c>
      <c r="R294" t="str">
        <f t="shared" si="55"/>
        <v>attributes.spax.model.P.type.122</v>
      </c>
      <c r="S294" t="str">
        <f t="shared" si="56"/>
        <v/>
      </c>
    </row>
    <row r="295" spans="2:19" x14ac:dyDescent="0.25">
      <c r="C295" s="1" t="s">
        <v>9</v>
      </c>
      <c r="J295" t="str">
        <f t="shared" si="47"/>
        <v>attributes</v>
      </c>
      <c r="K295" t="str">
        <f t="shared" si="48"/>
        <v>spax</v>
      </c>
      <c r="L295" t="str">
        <f t="shared" si="49"/>
        <v>struct=i</v>
      </c>
      <c r="M295" t="str">
        <f t="shared" si="50"/>
        <v/>
      </c>
      <c r="N295" t="str">
        <f t="shared" si="51"/>
        <v/>
      </c>
      <c r="O295" t="str">
        <f t="shared" si="52"/>
        <v/>
      </c>
      <c r="P295" t="str">
        <f t="shared" si="53"/>
        <v/>
      </c>
      <c r="Q295" t="str">
        <f t="shared" si="54"/>
        <v/>
      </c>
      <c r="R295" t="str">
        <f t="shared" si="55"/>
        <v>attributes.spax.struct=i</v>
      </c>
      <c r="S295" t="str">
        <f t="shared" si="56"/>
        <v>attributes.spax.struct=i</v>
      </c>
    </row>
    <row r="296" spans="2:19" x14ac:dyDescent="0.25">
      <c r="C296" s="1" t="s">
        <v>135</v>
      </c>
      <c r="J296" t="str">
        <f t="shared" si="47"/>
        <v>attributes</v>
      </c>
      <c r="K296" t="str">
        <f t="shared" si="48"/>
        <v>spax</v>
      </c>
      <c r="L296" t="str">
        <f t="shared" si="49"/>
        <v>name=Horizontal Spacing</v>
      </c>
      <c r="M296" t="str">
        <f t="shared" si="50"/>
        <v/>
      </c>
      <c r="N296" t="str">
        <f t="shared" si="51"/>
        <v/>
      </c>
      <c r="O296" t="str">
        <f t="shared" si="52"/>
        <v/>
      </c>
      <c r="P296" t="str">
        <f t="shared" si="53"/>
        <v/>
      </c>
      <c r="Q296" t="str">
        <f t="shared" si="54"/>
        <v/>
      </c>
      <c r="R296" t="str">
        <f t="shared" si="55"/>
        <v>attributes.spax.name=Horizontal Spacing</v>
      </c>
      <c r="S296" t="str">
        <f t="shared" si="56"/>
        <v>attributes.spax.name=Horizontal Spacing</v>
      </c>
    </row>
    <row r="297" spans="2:19" x14ac:dyDescent="0.25">
      <c r="C297" s="1" t="s">
        <v>54</v>
      </c>
      <c r="J297" t="str">
        <f t="shared" si="47"/>
        <v>attributes</v>
      </c>
      <c r="K297" t="str">
        <f t="shared" si="48"/>
        <v>spax</v>
      </c>
      <c r="L297" t="str">
        <f t="shared" si="49"/>
        <v>vis=True</v>
      </c>
      <c r="M297" t="str">
        <f t="shared" si="50"/>
        <v/>
      </c>
      <c r="N297" t="str">
        <f t="shared" si="51"/>
        <v/>
      </c>
      <c r="O297" t="str">
        <f t="shared" si="52"/>
        <v/>
      </c>
      <c r="P297" t="str">
        <f t="shared" si="53"/>
        <v/>
      </c>
      <c r="Q297" t="str">
        <f t="shared" si="54"/>
        <v/>
      </c>
      <c r="R297" t="str">
        <f t="shared" si="55"/>
        <v>attributes.spax.vis=True</v>
      </c>
      <c r="S297" t="str">
        <f t="shared" si="56"/>
        <v>attributes.spax.vis=True</v>
      </c>
    </row>
    <row r="298" spans="2:19" x14ac:dyDescent="0.25">
      <c r="B298" s="1" t="s">
        <v>136</v>
      </c>
      <c r="J298" t="str">
        <f t="shared" si="47"/>
        <v>attributes</v>
      </c>
      <c r="K298" t="str">
        <f t="shared" si="48"/>
        <v>spay</v>
      </c>
      <c r="L298" t="str">
        <f t="shared" si="49"/>
        <v/>
      </c>
      <c r="M298" t="str">
        <f t="shared" si="50"/>
        <v/>
      </c>
      <c r="N298" t="str">
        <f t="shared" si="51"/>
        <v/>
      </c>
      <c r="O298" t="str">
        <f t="shared" si="52"/>
        <v/>
      </c>
      <c r="P298" t="str">
        <f t="shared" si="53"/>
        <v/>
      </c>
      <c r="Q298" t="str">
        <f t="shared" si="54"/>
        <v/>
      </c>
      <c r="R298" t="str">
        <f t="shared" si="55"/>
        <v>attributes.spay</v>
      </c>
      <c r="S298" t="str">
        <f t="shared" si="56"/>
        <v/>
      </c>
    </row>
    <row r="299" spans="2:19" x14ac:dyDescent="0.25">
      <c r="C299" s="1" t="s">
        <v>9</v>
      </c>
      <c r="J299" t="str">
        <f t="shared" si="47"/>
        <v>attributes</v>
      </c>
      <c r="K299" t="str">
        <f t="shared" si="48"/>
        <v>spay</v>
      </c>
      <c r="L299" t="str">
        <f t="shared" si="49"/>
        <v>struct=i</v>
      </c>
      <c r="M299" t="str">
        <f t="shared" si="50"/>
        <v/>
      </c>
      <c r="N299" t="str">
        <f t="shared" si="51"/>
        <v/>
      </c>
      <c r="O299" t="str">
        <f t="shared" si="52"/>
        <v/>
      </c>
      <c r="P299" t="str">
        <f t="shared" si="53"/>
        <v/>
      </c>
      <c r="Q299" t="str">
        <f t="shared" si="54"/>
        <v/>
      </c>
      <c r="R299" t="str">
        <f t="shared" si="55"/>
        <v>attributes.spay.struct=i</v>
      </c>
      <c r="S299" t="str">
        <f t="shared" si="56"/>
        <v>attributes.spay.struct=i</v>
      </c>
    </row>
    <row r="300" spans="2:19" x14ac:dyDescent="0.25">
      <c r="C300" s="1" t="s">
        <v>137</v>
      </c>
      <c r="J300" t="str">
        <f t="shared" si="47"/>
        <v>attributes</v>
      </c>
      <c r="K300" t="str">
        <f t="shared" si="48"/>
        <v>spay</v>
      </c>
      <c r="L300" t="str">
        <f t="shared" si="49"/>
        <v>name=Vertical Spacing</v>
      </c>
      <c r="M300" t="str">
        <f t="shared" si="50"/>
        <v/>
      </c>
      <c r="N300" t="str">
        <f t="shared" si="51"/>
        <v/>
      </c>
      <c r="O300" t="str">
        <f t="shared" si="52"/>
        <v/>
      </c>
      <c r="P300" t="str">
        <f t="shared" si="53"/>
        <v/>
      </c>
      <c r="Q300" t="str">
        <f t="shared" si="54"/>
        <v/>
      </c>
      <c r="R300" t="str">
        <f t="shared" si="55"/>
        <v>attributes.spay.name=Vertical Spacing</v>
      </c>
      <c r="S300" t="str">
        <f t="shared" si="56"/>
        <v>attributes.spay.name=Vertical Spacing</v>
      </c>
    </row>
    <row r="301" spans="2:19" x14ac:dyDescent="0.25">
      <c r="C301" s="1" t="s">
        <v>54</v>
      </c>
      <c r="J301" t="str">
        <f t="shared" si="47"/>
        <v>attributes</v>
      </c>
      <c r="K301" t="str">
        <f t="shared" si="48"/>
        <v>spay</v>
      </c>
      <c r="L301" t="str">
        <f t="shared" si="49"/>
        <v>vis=True</v>
      </c>
      <c r="M301" t="str">
        <f t="shared" si="50"/>
        <v/>
      </c>
      <c r="N301" t="str">
        <f t="shared" si="51"/>
        <v/>
      </c>
      <c r="O301" t="str">
        <f t="shared" si="52"/>
        <v/>
      </c>
      <c r="P301" t="str">
        <f t="shared" si="53"/>
        <v/>
      </c>
      <c r="Q301" t="str">
        <f t="shared" si="54"/>
        <v/>
      </c>
      <c r="R301" t="str">
        <f t="shared" si="55"/>
        <v>attributes.spay.vis=True</v>
      </c>
      <c r="S301" t="str">
        <f t="shared" si="56"/>
        <v>attributes.spay.vis=True</v>
      </c>
    </row>
    <row r="302" spans="2:19" x14ac:dyDescent="0.25">
      <c r="B302" s="1" t="s">
        <v>138</v>
      </c>
      <c r="J302" t="str">
        <f t="shared" si="47"/>
        <v>attributes</v>
      </c>
      <c r="K302" t="str">
        <f t="shared" si="48"/>
        <v>xcen</v>
      </c>
      <c r="L302" t="str">
        <f t="shared" si="49"/>
        <v/>
      </c>
      <c r="M302" t="str">
        <f t="shared" si="50"/>
        <v/>
      </c>
      <c r="N302" t="str">
        <f t="shared" si="51"/>
        <v/>
      </c>
      <c r="O302" t="str">
        <f t="shared" si="52"/>
        <v/>
      </c>
      <c r="P302" t="str">
        <f t="shared" si="53"/>
        <v/>
      </c>
      <c r="Q302" t="str">
        <f t="shared" si="54"/>
        <v/>
      </c>
      <c r="R302" t="str">
        <f t="shared" si="55"/>
        <v>attributes.xcen</v>
      </c>
      <c r="S302" t="str">
        <f t="shared" si="56"/>
        <v/>
      </c>
    </row>
    <row r="303" spans="2:19" x14ac:dyDescent="0.25">
      <c r="C303" s="1" t="s">
        <v>9</v>
      </c>
      <c r="J303" t="str">
        <f t="shared" si="47"/>
        <v>attributes</v>
      </c>
      <c r="K303" t="str">
        <f t="shared" si="48"/>
        <v>xcen</v>
      </c>
      <c r="L303" t="str">
        <f t="shared" si="49"/>
        <v>struct=i</v>
      </c>
      <c r="M303" t="str">
        <f t="shared" si="50"/>
        <v/>
      </c>
      <c r="N303" t="str">
        <f t="shared" si="51"/>
        <v/>
      </c>
      <c r="O303" t="str">
        <f t="shared" si="52"/>
        <v/>
      </c>
      <c r="P303" t="str">
        <f t="shared" si="53"/>
        <v/>
      </c>
      <c r="Q303" t="str">
        <f t="shared" si="54"/>
        <v/>
      </c>
      <c r="R303" t="str">
        <f t="shared" si="55"/>
        <v>attributes.xcen.struct=i</v>
      </c>
      <c r="S303" t="str">
        <f t="shared" si="56"/>
        <v>attributes.xcen.struct=i</v>
      </c>
    </row>
    <row r="304" spans="2:19" x14ac:dyDescent="0.25">
      <c r="C304" s="1" t="s">
        <v>139</v>
      </c>
      <c r="J304" t="str">
        <f t="shared" si="47"/>
        <v>attributes</v>
      </c>
      <c r="K304" t="str">
        <f t="shared" si="48"/>
        <v>xcen</v>
      </c>
      <c r="L304" t="str">
        <f t="shared" si="49"/>
        <v>name=Horizontal Alignment</v>
      </c>
      <c r="M304" t="str">
        <f t="shared" si="50"/>
        <v/>
      </c>
      <c r="N304" t="str">
        <f t="shared" si="51"/>
        <v/>
      </c>
      <c r="O304" t="str">
        <f t="shared" si="52"/>
        <v/>
      </c>
      <c r="P304" t="str">
        <f t="shared" si="53"/>
        <v/>
      </c>
      <c r="Q304" t="str">
        <f t="shared" si="54"/>
        <v/>
      </c>
      <c r="R304" t="str">
        <f t="shared" si="55"/>
        <v>attributes.xcen.name=Horizontal Alignment</v>
      </c>
      <c r="S304" t="str">
        <f t="shared" si="56"/>
        <v>attributes.xcen.name=Horizontal Alignment</v>
      </c>
    </row>
    <row r="305" spans="2:19" x14ac:dyDescent="0.25">
      <c r="C305" s="1" t="s">
        <v>54</v>
      </c>
      <c r="J305" t="str">
        <f t="shared" si="47"/>
        <v>attributes</v>
      </c>
      <c r="K305" t="str">
        <f t="shared" si="48"/>
        <v>xcen</v>
      </c>
      <c r="L305" t="str">
        <f t="shared" si="49"/>
        <v>vis=True</v>
      </c>
      <c r="M305" t="str">
        <f t="shared" si="50"/>
        <v/>
      </c>
      <c r="N305" t="str">
        <f t="shared" si="51"/>
        <v/>
      </c>
      <c r="O305" t="str">
        <f t="shared" si="52"/>
        <v/>
      </c>
      <c r="P305" t="str">
        <f t="shared" si="53"/>
        <v/>
      </c>
      <c r="Q305" t="str">
        <f t="shared" si="54"/>
        <v/>
      </c>
      <c r="R305" t="str">
        <f t="shared" si="55"/>
        <v>attributes.xcen.vis=True</v>
      </c>
      <c r="S305" t="str">
        <f t="shared" si="56"/>
        <v>attributes.xcen.vis=True</v>
      </c>
    </row>
    <row r="306" spans="2:19" x14ac:dyDescent="0.25">
      <c r="C306" s="1" t="s">
        <v>295</v>
      </c>
      <c r="J306" t="str">
        <f t="shared" si="47"/>
        <v>attributes</v>
      </c>
      <c r="K306" t="str">
        <f t="shared" si="48"/>
        <v>xcen</v>
      </c>
      <c r="L306" t="str">
        <f t="shared" si="49"/>
        <v>decode</v>
      </c>
      <c r="M306" t="str">
        <f t="shared" si="50"/>
        <v/>
      </c>
      <c r="N306" t="str">
        <f t="shared" si="51"/>
        <v/>
      </c>
      <c r="O306" t="str">
        <f t="shared" si="52"/>
        <v/>
      </c>
      <c r="P306" t="str">
        <f t="shared" si="53"/>
        <v/>
      </c>
      <c r="Q306" t="str">
        <f t="shared" si="54"/>
        <v/>
      </c>
      <c r="R306" t="str">
        <f t="shared" si="55"/>
        <v>attributes.xcen.decode</v>
      </c>
      <c r="S306" t="str">
        <f t="shared" si="56"/>
        <v/>
      </c>
    </row>
    <row r="307" spans="2:19" x14ac:dyDescent="0.25">
      <c r="D307" s="1" t="s">
        <v>140</v>
      </c>
      <c r="J307" t="str">
        <f t="shared" si="47"/>
        <v>attributes</v>
      </c>
      <c r="K307" t="str">
        <f t="shared" si="48"/>
        <v>xcen</v>
      </c>
      <c r="L307" t="str">
        <f t="shared" si="49"/>
        <v>decode</v>
      </c>
      <c r="M307" t="str">
        <f t="shared" si="50"/>
        <v>0=left</v>
      </c>
      <c r="N307" t="str">
        <f t="shared" si="51"/>
        <v/>
      </c>
      <c r="O307" t="str">
        <f t="shared" si="52"/>
        <v/>
      </c>
      <c r="P307" t="str">
        <f t="shared" si="53"/>
        <v/>
      </c>
      <c r="Q307" t="str">
        <f t="shared" si="54"/>
        <v/>
      </c>
      <c r="R307" t="str">
        <f t="shared" si="55"/>
        <v>attributes.xcen.decode.0=left</v>
      </c>
      <c r="S307" t="str">
        <f t="shared" si="56"/>
        <v>attributes.xcen.decode.0=left</v>
      </c>
    </row>
    <row r="308" spans="2:19" x14ac:dyDescent="0.25">
      <c r="D308" s="1" t="s">
        <v>141</v>
      </c>
      <c r="J308" t="str">
        <f t="shared" si="47"/>
        <v>attributes</v>
      </c>
      <c r="K308" t="str">
        <f t="shared" si="48"/>
        <v>xcen</v>
      </c>
      <c r="L308" t="str">
        <f t="shared" si="49"/>
        <v>decode</v>
      </c>
      <c r="M308" t="str">
        <f t="shared" si="50"/>
        <v>1=center</v>
      </c>
      <c r="N308" t="str">
        <f t="shared" si="51"/>
        <v/>
      </c>
      <c r="O308" t="str">
        <f t="shared" si="52"/>
        <v/>
      </c>
      <c r="P308" t="str">
        <f t="shared" si="53"/>
        <v/>
      </c>
      <c r="Q308" t="str">
        <f t="shared" si="54"/>
        <v/>
      </c>
      <c r="R308" t="str">
        <f t="shared" si="55"/>
        <v>attributes.xcen.decode.1=center</v>
      </c>
      <c r="S308" t="str">
        <f t="shared" si="56"/>
        <v>attributes.xcen.decode.1=center</v>
      </c>
    </row>
    <row r="309" spans="2:19" x14ac:dyDescent="0.25">
      <c r="D309" s="1" t="s">
        <v>142</v>
      </c>
      <c r="J309" t="str">
        <f t="shared" si="47"/>
        <v>attributes</v>
      </c>
      <c r="K309" t="str">
        <f t="shared" si="48"/>
        <v>xcen</v>
      </c>
      <c r="L309" t="str">
        <f t="shared" si="49"/>
        <v>decode</v>
      </c>
      <c r="M309" t="str">
        <f t="shared" si="50"/>
        <v>2=right</v>
      </c>
      <c r="N309" t="str">
        <f t="shared" si="51"/>
        <v/>
      </c>
      <c r="O309" t="str">
        <f t="shared" si="52"/>
        <v/>
      </c>
      <c r="P309" t="str">
        <f t="shared" si="53"/>
        <v/>
      </c>
      <c r="Q309" t="str">
        <f t="shared" si="54"/>
        <v/>
      </c>
      <c r="R309" t="str">
        <f t="shared" si="55"/>
        <v>attributes.xcen.decode.2=right</v>
      </c>
      <c r="S309" t="str">
        <f t="shared" si="56"/>
        <v>attributes.xcen.decode.2=right</v>
      </c>
    </row>
    <row r="310" spans="2:19" x14ac:dyDescent="0.25">
      <c r="B310" s="1" t="s">
        <v>143</v>
      </c>
      <c r="J310" t="str">
        <f t="shared" si="47"/>
        <v>attributes</v>
      </c>
      <c r="K310" t="str">
        <f t="shared" si="48"/>
        <v>ycen</v>
      </c>
      <c r="L310" t="str">
        <f t="shared" si="49"/>
        <v>decode</v>
      </c>
      <c r="M310" t="str">
        <f t="shared" si="50"/>
        <v/>
      </c>
      <c r="N310" t="str">
        <f t="shared" si="51"/>
        <v/>
      </c>
      <c r="O310" t="str">
        <f t="shared" si="52"/>
        <v/>
      </c>
      <c r="P310" t="str">
        <f t="shared" si="53"/>
        <v/>
      </c>
      <c r="Q310" t="str">
        <f t="shared" si="54"/>
        <v/>
      </c>
      <c r="R310" t="str">
        <f t="shared" si="55"/>
        <v>attributes.ycen.decode</v>
      </c>
      <c r="S310" t="str">
        <f t="shared" si="56"/>
        <v/>
      </c>
    </row>
    <row r="311" spans="2:19" x14ac:dyDescent="0.25">
      <c r="C311" s="1" t="s">
        <v>9</v>
      </c>
      <c r="J311" t="str">
        <f t="shared" si="47"/>
        <v>attributes</v>
      </c>
      <c r="K311" t="str">
        <f t="shared" si="48"/>
        <v>ycen</v>
      </c>
      <c r="L311" t="str">
        <f t="shared" si="49"/>
        <v>struct=i</v>
      </c>
      <c r="M311" t="str">
        <f t="shared" si="50"/>
        <v/>
      </c>
      <c r="N311" t="str">
        <f t="shared" si="51"/>
        <v/>
      </c>
      <c r="O311" t="str">
        <f t="shared" si="52"/>
        <v/>
      </c>
      <c r="P311" t="str">
        <f t="shared" si="53"/>
        <v/>
      </c>
      <c r="Q311" t="str">
        <f t="shared" si="54"/>
        <v/>
      </c>
      <c r="R311" t="str">
        <f t="shared" si="55"/>
        <v>attributes.ycen.struct=i</v>
      </c>
      <c r="S311" t="str">
        <f t="shared" si="56"/>
        <v>attributes.ycen.struct=i</v>
      </c>
    </row>
    <row r="312" spans="2:19" x14ac:dyDescent="0.25">
      <c r="C312" s="1" t="s">
        <v>144</v>
      </c>
      <c r="J312" t="str">
        <f t="shared" si="47"/>
        <v>attributes</v>
      </c>
      <c r="K312" t="str">
        <f t="shared" si="48"/>
        <v>ycen</v>
      </c>
      <c r="L312" t="str">
        <f t="shared" si="49"/>
        <v>name=Vertical Alignment</v>
      </c>
      <c r="M312" t="str">
        <f t="shared" si="50"/>
        <v/>
      </c>
      <c r="N312" t="str">
        <f t="shared" si="51"/>
        <v/>
      </c>
      <c r="O312" t="str">
        <f t="shared" si="52"/>
        <v/>
      </c>
      <c r="P312" t="str">
        <f t="shared" si="53"/>
        <v/>
      </c>
      <c r="Q312" t="str">
        <f t="shared" si="54"/>
        <v/>
      </c>
      <c r="R312" t="str">
        <f t="shared" si="55"/>
        <v>attributes.ycen.name=Vertical Alignment</v>
      </c>
      <c r="S312" t="str">
        <f t="shared" si="56"/>
        <v>attributes.ycen.name=Vertical Alignment</v>
      </c>
    </row>
    <row r="313" spans="2:19" x14ac:dyDescent="0.25">
      <c r="C313" s="1" t="s">
        <v>54</v>
      </c>
      <c r="J313" t="str">
        <f t="shared" si="47"/>
        <v>attributes</v>
      </c>
      <c r="K313" t="str">
        <f t="shared" si="48"/>
        <v>ycen</v>
      </c>
      <c r="L313" t="str">
        <f t="shared" si="49"/>
        <v>vis=True</v>
      </c>
      <c r="M313" t="str">
        <f t="shared" si="50"/>
        <v/>
      </c>
      <c r="N313" t="str">
        <f t="shared" si="51"/>
        <v/>
      </c>
      <c r="O313" t="str">
        <f t="shared" si="52"/>
        <v/>
      </c>
      <c r="P313" t="str">
        <f t="shared" si="53"/>
        <v/>
      </c>
      <c r="Q313" t="str">
        <f t="shared" si="54"/>
        <v/>
      </c>
      <c r="R313" t="str">
        <f t="shared" si="55"/>
        <v>attributes.ycen.vis=True</v>
      </c>
      <c r="S313" t="str">
        <f t="shared" si="56"/>
        <v>attributes.ycen.vis=True</v>
      </c>
    </row>
    <row r="314" spans="2:19" x14ac:dyDescent="0.25">
      <c r="C314" s="1" t="s">
        <v>295</v>
      </c>
      <c r="J314" t="str">
        <f t="shared" si="47"/>
        <v>attributes</v>
      </c>
      <c r="K314" t="str">
        <f t="shared" si="48"/>
        <v>ycen</v>
      </c>
      <c r="L314" t="str">
        <f t="shared" si="49"/>
        <v>decode</v>
      </c>
      <c r="M314" t="str">
        <f t="shared" si="50"/>
        <v/>
      </c>
      <c r="N314" t="str">
        <f t="shared" si="51"/>
        <v/>
      </c>
      <c r="O314" t="str">
        <f t="shared" si="52"/>
        <v/>
      </c>
      <c r="P314" t="str">
        <f t="shared" si="53"/>
        <v/>
      </c>
      <c r="Q314" t="str">
        <f t="shared" si="54"/>
        <v/>
      </c>
      <c r="R314" t="str">
        <f t="shared" si="55"/>
        <v>attributes.ycen.decode</v>
      </c>
      <c r="S314" t="str">
        <f t="shared" si="56"/>
        <v/>
      </c>
    </row>
    <row r="315" spans="2:19" x14ac:dyDescent="0.25">
      <c r="D315" s="1" t="s">
        <v>145</v>
      </c>
      <c r="J315" t="str">
        <f t="shared" si="47"/>
        <v>attributes</v>
      </c>
      <c r="K315" t="str">
        <f t="shared" si="48"/>
        <v>ycen</v>
      </c>
      <c r="L315" t="str">
        <f t="shared" si="49"/>
        <v>decode</v>
      </c>
      <c r="M315" t="str">
        <f t="shared" si="50"/>
        <v>0=top</v>
      </c>
      <c r="N315" t="str">
        <f t="shared" si="51"/>
        <v/>
      </c>
      <c r="O315" t="str">
        <f t="shared" si="52"/>
        <v/>
      </c>
      <c r="P315" t="str">
        <f t="shared" si="53"/>
        <v/>
      </c>
      <c r="Q315" t="str">
        <f t="shared" si="54"/>
        <v/>
      </c>
      <c r="R315" t="str">
        <f t="shared" si="55"/>
        <v>attributes.ycen.decode.0=top</v>
      </c>
      <c r="S315" t="str">
        <f t="shared" si="56"/>
        <v>attributes.ycen.decode.0=top</v>
      </c>
    </row>
    <row r="316" spans="2:19" x14ac:dyDescent="0.25">
      <c r="D316" s="1" t="s">
        <v>141</v>
      </c>
      <c r="J316" t="str">
        <f t="shared" si="47"/>
        <v>attributes</v>
      </c>
      <c r="K316" t="str">
        <f t="shared" si="48"/>
        <v>ycen</v>
      </c>
      <c r="L316" t="str">
        <f t="shared" si="49"/>
        <v>decode</v>
      </c>
      <c r="M316" t="str">
        <f t="shared" si="50"/>
        <v>1=center</v>
      </c>
      <c r="N316" t="str">
        <f t="shared" si="51"/>
        <v/>
      </c>
      <c r="O316" t="str">
        <f t="shared" si="52"/>
        <v/>
      </c>
      <c r="P316" t="str">
        <f t="shared" si="53"/>
        <v/>
      </c>
      <c r="Q316" t="str">
        <f t="shared" si="54"/>
        <v/>
      </c>
      <c r="R316" t="str">
        <f t="shared" si="55"/>
        <v>attributes.ycen.decode.1=center</v>
      </c>
      <c r="S316" t="str">
        <f t="shared" si="56"/>
        <v>attributes.ycen.decode.1=center</v>
      </c>
    </row>
    <row r="317" spans="2:19" x14ac:dyDescent="0.25">
      <c r="D317" s="1" t="s">
        <v>146</v>
      </c>
      <c r="J317" t="str">
        <f t="shared" si="47"/>
        <v>attributes</v>
      </c>
      <c r="K317" t="str">
        <f t="shared" si="48"/>
        <v>ycen</v>
      </c>
      <c r="L317" t="str">
        <f t="shared" si="49"/>
        <v>decode</v>
      </c>
      <c r="M317" t="str">
        <f t="shared" si="50"/>
        <v>2=bottom</v>
      </c>
      <c r="N317" t="str">
        <f t="shared" si="51"/>
        <v/>
      </c>
      <c r="O317" t="str">
        <f t="shared" si="52"/>
        <v/>
      </c>
      <c r="P317" t="str">
        <f t="shared" si="53"/>
        <v/>
      </c>
      <c r="Q317" t="str">
        <f t="shared" si="54"/>
        <v/>
      </c>
      <c r="R317" t="str">
        <f t="shared" si="55"/>
        <v>attributes.ycen.decode.2=bottom</v>
      </c>
      <c r="S317" t="str">
        <f t="shared" si="56"/>
        <v>attributes.ycen.decode.2=bottom</v>
      </c>
    </row>
    <row r="318" spans="2:19" x14ac:dyDescent="0.25">
      <c r="B318" s="1" t="s">
        <v>147</v>
      </c>
      <c r="J318" t="str">
        <f t="shared" si="47"/>
        <v>attributes</v>
      </c>
      <c r="K318" t="str">
        <f t="shared" si="48"/>
        <v>x</v>
      </c>
      <c r="L318" t="str">
        <f t="shared" si="49"/>
        <v>decode</v>
      </c>
      <c r="M318" t="str">
        <f t="shared" si="50"/>
        <v/>
      </c>
      <c r="N318" t="str">
        <f t="shared" si="51"/>
        <v/>
      </c>
      <c r="O318" t="str">
        <f t="shared" si="52"/>
        <v/>
      </c>
      <c r="P318" t="str">
        <f t="shared" si="53"/>
        <v/>
      </c>
      <c r="Q318" t="str">
        <f t="shared" si="54"/>
        <v/>
      </c>
      <c r="R318" t="str">
        <f t="shared" si="55"/>
        <v>attributes.x.decode</v>
      </c>
      <c r="S318" t="str">
        <f t="shared" si="56"/>
        <v/>
      </c>
    </row>
    <row r="319" spans="2:19" x14ac:dyDescent="0.25">
      <c r="C319" s="1" t="s">
        <v>148</v>
      </c>
      <c r="J319" t="str">
        <f t="shared" si="47"/>
        <v>attributes</v>
      </c>
      <c r="K319" t="str">
        <f t="shared" si="48"/>
        <v>x</v>
      </c>
      <c r="L319" t="str">
        <f t="shared" si="49"/>
        <v>name=x coordinate</v>
      </c>
      <c r="M319" t="str">
        <f t="shared" si="50"/>
        <v/>
      </c>
      <c r="N319" t="str">
        <f t="shared" si="51"/>
        <v/>
      </c>
      <c r="O319" t="str">
        <f t="shared" si="52"/>
        <v/>
      </c>
      <c r="P319" t="str">
        <f t="shared" si="53"/>
        <v/>
      </c>
      <c r="Q319" t="str">
        <f t="shared" si="54"/>
        <v/>
      </c>
      <c r="R319" t="str">
        <f t="shared" si="55"/>
        <v>attributes.x.name=x coordinate</v>
      </c>
      <c r="S319" t="str">
        <f t="shared" si="56"/>
        <v>attributes.x.name=x coordinate</v>
      </c>
    </row>
    <row r="320" spans="2:19" x14ac:dyDescent="0.25">
      <c r="C320" s="1" t="s">
        <v>9</v>
      </c>
      <c r="J320" t="str">
        <f t="shared" si="47"/>
        <v>attributes</v>
      </c>
      <c r="K320" t="str">
        <f t="shared" si="48"/>
        <v>x</v>
      </c>
      <c r="L320" t="str">
        <f t="shared" si="49"/>
        <v>struct=i</v>
      </c>
      <c r="M320" t="str">
        <f t="shared" si="50"/>
        <v/>
      </c>
      <c r="N320" t="str">
        <f t="shared" si="51"/>
        <v/>
      </c>
      <c r="O320" t="str">
        <f t="shared" si="52"/>
        <v/>
      </c>
      <c r="P320" t="str">
        <f t="shared" si="53"/>
        <v/>
      </c>
      <c r="Q320" t="str">
        <f t="shared" si="54"/>
        <v/>
      </c>
      <c r="R320" t="str">
        <f t="shared" si="55"/>
        <v>attributes.x.struct=i</v>
      </c>
      <c r="S320" t="str">
        <f t="shared" si="56"/>
        <v>attributes.x.struct=i</v>
      </c>
    </row>
    <row r="321" spans="2:19" x14ac:dyDescent="0.25">
      <c r="C321" s="1" t="s">
        <v>54</v>
      </c>
      <c r="J321" t="str">
        <f t="shared" si="47"/>
        <v>attributes</v>
      </c>
      <c r="K321" t="str">
        <f t="shared" si="48"/>
        <v>x</v>
      </c>
      <c r="L321" t="str">
        <f t="shared" si="49"/>
        <v>vis=True</v>
      </c>
      <c r="M321" t="str">
        <f t="shared" si="50"/>
        <v/>
      </c>
      <c r="N321" t="str">
        <f t="shared" si="51"/>
        <v/>
      </c>
      <c r="O321" t="str">
        <f t="shared" si="52"/>
        <v/>
      </c>
      <c r="P321" t="str">
        <f t="shared" si="53"/>
        <v/>
      </c>
      <c r="Q321" t="str">
        <f t="shared" si="54"/>
        <v/>
      </c>
      <c r="R321" t="str">
        <f t="shared" si="55"/>
        <v>attributes.x.vis=True</v>
      </c>
      <c r="S321" t="str">
        <f t="shared" si="56"/>
        <v>attributes.x.vis=True</v>
      </c>
    </row>
    <row r="322" spans="2:19" x14ac:dyDescent="0.25">
      <c r="C322" s="1" t="s">
        <v>7</v>
      </c>
      <c r="J322" t="str">
        <f t="shared" si="47"/>
        <v>attributes</v>
      </c>
      <c r="K322" t="str">
        <f t="shared" si="48"/>
        <v>x</v>
      </c>
      <c r="L322" t="str">
        <f t="shared" si="49"/>
        <v>type</v>
      </c>
      <c r="M322" t="str">
        <f t="shared" si="50"/>
        <v/>
      </c>
      <c r="N322" t="str">
        <f t="shared" si="51"/>
        <v/>
      </c>
      <c r="O322" t="str">
        <f t="shared" si="52"/>
        <v/>
      </c>
      <c r="P322" t="str">
        <f t="shared" si="53"/>
        <v/>
      </c>
      <c r="Q322" t="str">
        <f t="shared" si="54"/>
        <v/>
      </c>
      <c r="R322" t="str">
        <f t="shared" si="55"/>
        <v>attributes.x.type</v>
      </c>
      <c r="S322" t="str">
        <f t="shared" si="56"/>
        <v/>
      </c>
    </row>
    <row r="323" spans="2:19" x14ac:dyDescent="0.25">
      <c r="D323" s="1">
        <v>121</v>
      </c>
      <c r="J323" t="str">
        <f t="shared" si="47"/>
        <v>attributes</v>
      </c>
      <c r="K323" t="str">
        <f t="shared" si="48"/>
        <v>x</v>
      </c>
      <c r="L323" t="str">
        <f t="shared" si="49"/>
        <v>type</v>
      </c>
      <c r="M323" t="str">
        <f t="shared" si="50"/>
        <v>121</v>
      </c>
      <c r="N323" t="str">
        <f t="shared" si="51"/>
        <v/>
      </c>
      <c r="O323" t="str">
        <f t="shared" si="52"/>
        <v/>
      </c>
      <c r="P323" t="str">
        <f t="shared" si="53"/>
        <v/>
      </c>
      <c r="Q323" t="str">
        <f t="shared" si="54"/>
        <v/>
      </c>
      <c r="R323" t="str">
        <f t="shared" si="55"/>
        <v>attributes.x.type.121</v>
      </c>
      <c r="S323" t="str">
        <f t="shared" si="56"/>
        <v/>
      </c>
    </row>
    <row r="324" spans="2:19" x14ac:dyDescent="0.25">
      <c r="E324" s="1" t="s">
        <v>59</v>
      </c>
      <c r="J324" t="str">
        <f t="shared" ref="J324:J387" si="57">SUBSTITUTE(IF(A324="",IF(IFERROR(FIND("=",J323),0)&gt;0,"",J323),A324),".","")</f>
        <v>attributes</v>
      </c>
      <c r="K324" t="str">
        <f t="shared" ref="K324:K387" si="58">IF(J324="","",IF(IFERROR(FIND("=",J324),0)&gt;0,"",SUBSTITUTE(IF(B324="",IF(IFERROR(FIND("=",K323),0)&gt;0,"",K323),B324),".","")))</f>
        <v>x</v>
      </c>
      <c r="L324" t="str">
        <f t="shared" ref="L324:L387" si="59">IF(K324="","",IF(IFERROR(FIND("=",K324),0)&gt;0,"",SUBSTITUTE(IF(C324="",IF(IFERROR(FIND("=",L323),0)&gt;0,"",L323),C324),".","")))</f>
        <v>type</v>
      </c>
      <c r="M324" t="str">
        <f t="shared" ref="M324:M387" si="60">IF(L324="","",IF(IFERROR(FIND("=",L324),0)&gt;0,"",SUBSTITUTE(IF(D324="",IF(IFERROR(FIND("=",M323),0)&gt;0,"",M323),D324),".","")))</f>
        <v>121</v>
      </c>
      <c r="N324" t="str">
        <f t="shared" ref="N324:N387" si="61">IF(M324="","",IF(IFERROR(FIND("=",M324),0)&gt;0,"",SUBSTITUTE(IF(E324="",IF(IFERROR(FIND("=",N323),0)&gt;0,"",N323),E324),".","")))</f>
        <v>ignore=True</v>
      </c>
      <c r="O324" t="str">
        <f t="shared" ref="O324:O387" si="62">IF(N324="","",IF(IFERROR(FIND("=",N324),0)&gt;0,"",SUBSTITUTE(IF(F324="",IF(IFERROR(FIND("=",O323),0)&gt;0,"",O323),F324),".","")))</f>
        <v/>
      </c>
      <c r="P324" t="str">
        <f t="shared" ref="P324:P387" si="63">IF(O324="","",IF(IFERROR(FIND("=",O324),0)&gt;0,"",SUBSTITUTE(IF(G324="",IF(IFERROR(FIND("=",P323),0)&gt;0,"",P323),G324),".","")))</f>
        <v/>
      </c>
      <c r="Q324" t="str">
        <f t="shared" ref="Q324:Q387" si="64">SUBSTITUTE(IF(H324="",IF(IFERROR(FIND("=",Q323),0)&gt;0,"",Q323),H324),".","")</f>
        <v/>
      </c>
      <c r="R324" t="str">
        <f t="shared" ref="R324:R387" si="65">J324 &amp; IF(OR(K324="",J324=""),"","." &amp; K324) &amp; IF(OR(L324="",K324=""),"","." &amp; L324) &amp; IF(OR(M324="",L324=""),"","." &amp; M324) &amp; IF(OR(N324="",M324=""),"","." &amp; N324)&amp; IF(OR(O324="",N324=""),"","." &amp; O324) &amp; IF(OR(P324="",O324=""),"","." &amp; P324) &amp; IF(OR(P324="",Q324=""),"","." &amp; Q324)</f>
        <v>attributes.x.type.121.ignore=True</v>
      </c>
      <c r="S324" t="str">
        <f t="shared" ref="S324:S387" si="66">IFERROR(IF(FIND("=",R324)&gt;0,R324,""),"")</f>
        <v>attributes.x.type.121.ignore=True</v>
      </c>
    </row>
    <row r="325" spans="2:19" x14ac:dyDescent="0.25">
      <c r="B325" s="1" t="s">
        <v>149</v>
      </c>
      <c r="J325" t="str">
        <f t="shared" si="57"/>
        <v>attributes</v>
      </c>
      <c r="K325" t="str">
        <f t="shared" si="58"/>
        <v>y</v>
      </c>
      <c r="L325" t="str">
        <f t="shared" si="59"/>
        <v>type</v>
      </c>
      <c r="M325" t="str">
        <f t="shared" si="60"/>
        <v>121</v>
      </c>
      <c r="N325" t="str">
        <f t="shared" si="61"/>
        <v/>
      </c>
      <c r="O325" t="str">
        <f t="shared" si="62"/>
        <v/>
      </c>
      <c r="P325" t="str">
        <f t="shared" si="63"/>
        <v/>
      </c>
      <c r="Q325" t="str">
        <f t="shared" si="64"/>
        <v/>
      </c>
      <c r="R325" t="str">
        <f t="shared" si="65"/>
        <v>attributes.y.type.121</v>
      </c>
      <c r="S325" t="str">
        <f t="shared" si="66"/>
        <v/>
      </c>
    </row>
    <row r="326" spans="2:19" x14ac:dyDescent="0.25">
      <c r="C326" s="1" t="s">
        <v>150</v>
      </c>
      <c r="J326" t="str">
        <f t="shared" si="57"/>
        <v>attributes</v>
      </c>
      <c r="K326" t="str">
        <f t="shared" si="58"/>
        <v>y</v>
      </c>
      <c r="L326" t="str">
        <f t="shared" si="59"/>
        <v>name=y coordinate</v>
      </c>
      <c r="M326" t="str">
        <f t="shared" si="60"/>
        <v/>
      </c>
      <c r="N326" t="str">
        <f t="shared" si="61"/>
        <v/>
      </c>
      <c r="O326" t="str">
        <f t="shared" si="62"/>
        <v/>
      </c>
      <c r="P326" t="str">
        <f t="shared" si="63"/>
        <v/>
      </c>
      <c r="Q326" t="str">
        <f t="shared" si="64"/>
        <v/>
      </c>
      <c r="R326" t="str">
        <f t="shared" si="65"/>
        <v>attributes.y.name=y coordinate</v>
      </c>
      <c r="S326" t="str">
        <f t="shared" si="66"/>
        <v>attributes.y.name=y coordinate</v>
      </c>
    </row>
    <row r="327" spans="2:19" x14ac:dyDescent="0.25">
      <c r="C327" s="1" t="s">
        <v>9</v>
      </c>
      <c r="J327" t="str">
        <f t="shared" si="57"/>
        <v>attributes</v>
      </c>
      <c r="K327" t="str">
        <f t="shared" si="58"/>
        <v>y</v>
      </c>
      <c r="L327" t="str">
        <f t="shared" si="59"/>
        <v>struct=i</v>
      </c>
      <c r="M327" t="str">
        <f t="shared" si="60"/>
        <v/>
      </c>
      <c r="N327" t="str">
        <f t="shared" si="61"/>
        <v/>
      </c>
      <c r="O327" t="str">
        <f t="shared" si="62"/>
        <v/>
      </c>
      <c r="P327" t="str">
        <f t="shared" si="63"/>
        <v/>
      </c>
      <c r="Q327" t="str">
        <f t="shared" si="64"/>
        <v/>
      </c>
      <c r="R327" t="str">
        <f t="shared" si="65"/>
        <v>attributes.y.struct=i</v>
      </c>
      <c r="S327" t="str">
        <f t="shared" si="66"/>
        <v>attributes.y.struct=i</v>
      </c>
    </row>
    <row r="328" spans="2:19" x14ac:dyDescent="0.25">
      <c r="C328" s="1" t="s">
        <v>54</v>
      </c>
      <c r="J328" t="str">
        <f t="shared" si="57"/>
        <v>attributes</v>
      </c>
      <c r="K328" t="str">
        <f t="shared" si="58"/>
        <v>y</v>
      </c>
      <c r="L328" t="str">
        <f t="shared" si="59"/>
        <v>vis=True</v>
      </c>
      <c r="M328" t="str">
        <f t="shared" si="60"/>
        <v/>
      </c>
      <c r="N328" t="str">
        <f t="shared" si="61"/>
        <v/>
      </c>
      <c r="O328" t="str">
        <f t="shared" si="62"/>
        <v/>
      </c>
      <c r="P328" t="str">
        <f t="shared" si="63"/>
        <v/>
      </c>
      <c r="Q328" t="str">
        <f t="shared" si="64"/>
        <v/>
      </c>
      <c r="R328" t="str">
        <f t="shared" si="65"/>
        <v>attributes.y.vis=True</v>
      </c>
      <c r="S328" t="str">
        <f t="shared" si="66"/>
        <v>attributes.y.vis=True</v>
      </c>
    </row>
    <row r="329" spans="2:19" x14ac:dyDescent="0.25">
      <c r="C329" s="1" t="s">
        <v>7</v>
      </c>
      <c r="J329" t="str">
        <f t="shared" si="57"/>
        <v>attributes</v>
      </c>
      <c r="K329" t="str">
        <f t="shared" si="58"/>
        <v>y</v>
      </c>
      <c r="L329" t="str">
        <f t="shared" si="59"/>
        <v>type</v>
      </c>
      <c r="M329" t="str">
        <f t="shared" si="60"/>
        <v/>
      </c>
      <c r="N329" t="str">
        <f t="shared" si="61"/>
        <v/>
      </c>
      <c r="O329" t="str">
        <f t="shared" si="62"/>
        <v/>
      </c>
      <c r="P329" t="str">
        <f t="shared" si="63"/>
        <v/>
      </c>
      <c r="Q329" t="str">
        <f t="shared" si="64"/>
        <v/>
      </c>
      <c r="R329" t="str">
        <f t="shared" si="65"/>
        <v>attributes.y.type</v>
      </c>
      <c r="S329" t="str">
        <f t="shared" si="66"/>
        <v/>
      </c>
    </row>
    <row r="330" spans="2:19" x14ac:dyDescent="0.25">
      <c r="D330" s="1">
        <v>121</v>
      </c>
      <c r="J330" t="str">
        <f t="shared" si="57"/>
        <v>attributes</v>
      </c>
      <c r="K330" t="str">
        <f t="shared" si="58"/>
        <v>y</v>
      </c>
      <c r="L330" t="str">
        <f t="shared" si="59"/>
        <v>type</v>
      </c>
      <c r="M330" t="str">
        <f t="shared" si="60"/>
        <v>121</v>
      </c>
      <c r="N330" t="str">
        <f t="shared" si="61"/>
        <v/>
      </c>
      <c r="O330" t="str">
        <f t="shared" si="62"/>
        <v/>
      </c>
      <c r="P330" t="str">
        <f t="shared" si="63"/>
        <v/>
      </c>
      <c r="Q330" t="str">
        <f t="shared" si="64"/>
        <v/>
      </c>
      <c r="R330" t="str">
        <f t="shared" si="65"/>
        <v>attributes.y.type.121</v>
      </c>
      <c r="S330" t="str">
        <f t="shared" si="66"/>
        <v/>
      </c>
    </row>
    <row r="331" spans="2:19" x14ac:dyDescent="0.25">
      <c r="E331" s="1" t="s">
        <v>59</v>
      </c>
      <c r="J331" t="str">
        <f t="shared" si="57"/>
        <v>attributes</v>
      </c>
      <c r="K331" t="str">
        <f t="shared" si="58"/>
        <v>y</v>
      </c>
      <c r="L331" t="str">
        <f t="shared" si="59"/>
        <v>type</v>
      </c>
      <c r="M331" t="str">
        <f t="shared" si="60"/>
        <v>121</v>
      </c>
      <c r="N331" t="str">
        <f t="shared" si="61"/>
        <v>ignore=True</v>
      </c>
      <c r="O331" t="str">
        <f t="shared" si="62"/>
        <v/>
      </c>
      <c r="P331" t="str">
        <f t="shared" si="63"/>
        <v/>
      </c>
      <c r="Q331" t="str">
        <f t="shared" si="64"/>
        <v/>
      </c>
      <c r="R331" t="str">
        <f t="shared" si="65"/>
        <v>attributes.y.type.121.ignore=True</v>
      </c>
      <c r="S331" t="str">
        <f t="shared" si="66"/>
        <v>attributes.y.type.121.ignore=True</v>
      </c>
    </row>
    <row r="332" spans="2:19" x14ac:dyDescent="0.25">
      <c r="B332" s="1" t="s">
        <v>151</v>
      </c>
      <c r="J332" t="str">
        <f t="shared" si="57"/>
        <v>attributes</v>
      </c>
      <c r="K332" t="str">
        <f t="shared" si="58"/>
        <v>w</v>
      </c>
      <c r="L332" t="str">
        <f t="shared" si="59"/>
        <v>type</v>
      </c>
      <c r="M332" t="str">
        <f t="shared" si="60"/>
        <v>121</v>
      </c>
      <c r="N332" t="str">
        <f t="shared" si="61"/>
        <v/>
      </c>
      <c r="O332" t="str">
        <f t="shared" si="62"/>
        <v/>
      </c>
      <c r="P332" t="str">
        <f t="shared" si="63"/>
        <v/>
      </c>
      <c r="Q332" t="str">
        <f t="shared" si="64"/>
        <v/>
      </c>
      <c r="R332" t="str">
        <f t="shared" si="65"/>
        <v>attributes.w.type.121</v>
      </c>
      <c r="S332" t="str">
        <f t="shared" si="66"/>
        <v/>
      </c>
    </row>
    <row r="333" spans="2:19" x14ac:dyDescent="0.25">
      <c r="C333" s="1" t="s">
        <v>152</v>
      </c>
      <c r="J333" t="str">
        <f t="shared" si="57"/>
        <v>attributes</v>
      </c>
      <c r="K333" t="str">
        <f t="shared" si="58"/>
        <v>w</v>
      </c>
      <c r="L333" t="str">
        <f t="shared" si="59"/>
        <v>name=Width</v>
      </c>
      <c r="M333" t="str">
        <f t="shared" si="60"/>
        <v/>
      </c>
      <c r="N333" t="str">
        <f t="shared" si="61"/>
        <v/>
      </c>
      <c r="O333" t="str">
        <f t="shared" si="62"/>
        <v/>
      </c>
      <c r="P333" t="str">
        <f t="shared" si="63"/>
        <v/>
      </c>
      <c r="Q333" t="str">
        <f t="shared" si="64"/>
        <v/>
      </c>
      <c r="R333" t="str">
        <f t="shared" si="65"/>
        <v>attributes.w.name=Width</v>
      </c>
      <c r="S333" t="str">
        <f t="shared" si="66"/>
        <v>attributes.w.name=Width</v>
      </c>
    </row>
    <row r="334" spans="2:19" x14ac:dyDescent="0.25">
      <c r="C334" s="1" t="s">
        <v>9</v>
      </c>
      <c r="J334" t="str">
        <f t="shared" si="57"/>
        <v>attributes</v>
      </c>
      <c r="K334" t="str">
        <f t="shared" si="58"/>
        <v>w</v>
      </c>
      <c r="L334" t="str">
        <f t="shared" si="59"/>
        <v>struct=i</v>
      </c>
      <c r="M334" t="str">
        <f t="shared" si="60"/>
        <v/>
      </c>
      <c r="N334" t="str">
        <f t="shared" si="61"/>
        <v/>
      </c>
      <c r="O334" t="str">
        <f t="shared" si="62"/>
        <v/>
      </c>
      <c r="P334" t="str">
        <f t="shared" si="63"/>
        <v/>
      </c>
      <c r="Q334" t="str">
        <f t="shared" si="64"/>
        <v/>
      </c>
      <c r="R334" t="str">
        <f t="shared" si="65"/>
        <v>attributes.w.struct=i</v>
      </c>
      <c r="S334" t="str">
        <f t="shared" si="66"/>
        <v>attributes.w.struct=i</v>
      </c>
    </row>
    <row r="335" spans="2:19" x14ac:dyDescent="0.25">
      <c r="C335" s="1" t="s">
        <v>54</v>
      </c>
      <c r="J335" t="str">
        <f t="shared" si="57"/>
        <v>attributes</v>
      </c>
      <c r="K335" t="str">
        <f t="shared" si="58"/>
        <v>w</v>
      </c>
      <c r="L335" t="str">
        <f t="shared" si="59"/>
        <v>vis=True</v>
      </c>
      <c r="M335" t="str">
        <f t="shared" si="60"/>
        <v/>
      </c>
      <c r="N335" t="str">
        <f t="shared" si="61"/>
        <v/>
      </c>
      <c r="O335" t="str">
        <f t="shared" si="62"/>
        <v/>
      </c>
      <c r="P335" t="str">
        <f t="shared" si="63"/>
        <v/>
      </c>
      <c r="Q335" t="str">
        <f t="shared" si="64"/>
        <v/>
      </c>
      <c r="R335" t="str">
        <f t="shared" si="65"/>
        <v>attributes.w.vis=True</v>
      </c>
      <c r="S335" t="str">
        <f t="shared" si="66"/>
        <v>attributes.w.vis=True</v>
      </c>
    </row>
    <row r="336" spans="2:19" x14ac:dyDescent="0.25">
      <c r="C336" s="1" t="s">
        <v>7</v>
      </c>
      <c r="J336" t="str">
        <f t="shared" si="57"/>
        <v>attributes</v>
      </c>
      <c r="K336" t="str">
        <f t="shared" si="58"/>
        <v>w</v>
      </c>
      <c r="L336" t="str">
        <f t="shared" si="59"/>
        <v>type</v>
      </c>
      <c r="M336" t="str">
        <f t="shared" si="60"/>
        <v/>
      </c>
      <c r="N336" t="str">
        <f t="shared" si="61"/>
        <v/>
      </c>
      <c r="O336" t="str">
        <f t="shared" si="62"/>
        <v/>
      </c>
      <c r="P336" t="str">
        <f t="shared" si="63"/>
        <v/>
      </c>
      <c r="Q336" t="str">
        <f t="shared" si="64"/>
        <v/>
      </c>
      <c r="R336" t="str">
        <f t="shared" si="65"/>
        <v>attributes.w.type</v>
      </c>
      <c r="S336" t="str">
        <f t="shared" si="66"/>
        <v/>
      </c>
    </row>
    <row r="337" spans="2:19" x14ac:dyDescent="0.25">
      <c r="D337" s="1">
        <v>121</v>
      </c>
      <c r="J337" t="str">
        <f t="shared" si="57"/>
        <v>attributes</v>
      </c>
      <c r="K337" t="str">
        <f t="shared" si="58"/>
        <v>w</v>
      </c>
      <c r="L337" t="str">
        <f t="shared" si="59"/>
        <v>type</v>
      </c>
      <c r="M337" t="str">
        <f t="shared" si="60"/>
        <v>121</v>
      </c>
      <c r="N337" t="str">
        <f t="shared" si="61"/>
        <v/>
      </c>
      <c r="O337" t="str">
        <f t="shared" si="62"/>
        <v/>
      </c>
      <c r="P337" t="str">
        <f t="shared" si="63"/>
        <v/>
      </c>
      <c r="Q337" t="str">
        <f t="shared" si="64"/>
        <v/>
      </c>
      <c r="R337" t="str">
        <f t="shared" si="65"/>
        <v>attributes.w.type.121</v>
      </c>
      <c r="S337" t="str">
        <f t="shared" si="66"/>
        <v/>
      </c>
    </row>
    <row r="338" spans="2:19" x14ac:dyDescent="0.25">
      <c r="E338" s="1" t="s">
        <v>59</v>
      </c>
      <c r="J338" t="str">
        <f t="shared" si="57"/>
        <v>attributes</v>
      </c>
      <c r="K338" t="str">
        <f t="shared" si="58"/>
        <v>w</v>
      </c>
      <c r="L338" t="str">
        <f t="shared" si="59"/>
        <v>type</v>
      </c>
      <c r="M338" t="str">
        <f t="shared" si="60"/>
        <v>121</v>
      </c>
      <c r="N338" t="str">
        <f t="shared" si="61"/>
        <v>ignore=True</v>
      </c>
      <c r="O338" t="str">
        <f t="shared" si="62"/>
        <v/>
      </c>
      <c r="P338" t="str">
        <f t="shared" si="63"/>
        <v/>
      </c>
      <c r="Q338" t="str">
        <f t="shared" si="64"/>
        <v/>
      </c>
      <c r="R338" t="str">
        <f t="shared" si="65"/>
        <v>attributes.w.type.121.ignore=True</v>
      </c>
      <c r="S338" t="str">
        <f t="shared" si="66"/>
        <v>attributes.w.type.121.ignore=True</v>
      </c>
    </row>
    <row r="339" spans="2:19" x14ac:dyDescent="0.25">
      <c r="B339" s="1" t="s">
        <v>153</v>
      </c>
      <c r="J339" t="str">
        <f t="shared" si="57"/>
        <v>attributes</v>
      </c>
      <c r="K339" t="str">
        <f t="shared" si="58"/>
        <v>h</v>
      </c>
      <c r="L339" t="str">
        <f t="shared" si="59"/>
        <v>type</v>
      </c>
      <c r="M339" t="str">
        <f t="shared" si="60"/>
        <v>121</v>
      </c>
      <c r="N339" t="str">
        <f t="shared" si="61"/>
        <v/>
      </c>
      <c r="O339" t="str">
        <f t="shared" si="62"/>
        <v/>
      </c>
      <c r="P339" t="str">
        <f t="shared" si="63"/>
        <v/>
      </c>
      <c r="Q339" t="str">
        <f t="shared" si="64"/>
        <v/>
      </c>
      <c r="R339" t="str">
        <f t="shared" si="65"/>
        <v>attributes.h.type.121</v>
      </c>
      <c r="S339" t="str">
        <f t="shared" si="66"/>
        <v/>
      </c>
    </row>
    <row r="340" spans="2:19" x14ac:dyDescent="0.25">
      <c r="C340" s="1" t="s">
        <v>154</v>
      </c>
      <c r="J340" t="str">
        <f t="shared" si="57"/>
        <v>attributes</v>
      </c>
      <c r="K340" t="str">
        <f t="shared" si="58"/>
        <v>h</v>
      </c>
      <c r="L340" t="str">
        <f t="shared" si="59"/>
        <v>name=Height</v>
      </c>
      <c r="M340" t="str">
        <f t="shared" si="60"/>
        <v/>
      </c>
      <c r="N340" t="str">
        <f t="shared" si="61"/>
        <v/>
      </c>
      <c r="O340" t="str">
        <f t="shared" si="62"/>
        <v/>
      </c>
      <c r="P340" t="str">
        <f t="shared" si="63"/>
        <v/>
      </c>
      <c r="Q340" t="str">
        <f t="shared" si="64"/>
        <v/>
      </c>
      <c r="R340" t="str">
        <f t="shared" si="65"/>
        <v>attributes.h.name=Height</v>
      </c>
      <c r="S340" t="str">
        <f t="shared" si="66"/>
        <v>attributes.h.name=Height</v>
      </c>
    </row>
    <row r="341" spans="2:19" x14ac:dyDescent="0.25">
      <c r="C341" s="1" t="s">
        <v>9</v>
      </c>
      <c r="J341" t="str">
        <f t="shared" si="57"/>
        <v>attributes</v>
      </c>
      <c r="K341" t="str">
        <f t="shared" si="58"/>
        <v>h</v>
      </c>
      <c r="L341" t="str">
        <f t="shared" si="59"/>
        <v>struct=i</v>
      </c>
      <c r="M341" t="str">
        <f t="shared" si="60"/>
        <v/>
      </c>
      <c r="N341" t="str">
        <f t="shared" si="61"/>
        <v/>
      </c>
      <c r="O341" t="str">
        <f t="shared" si="62"/>
        <v/>
      </c>
      <c r="P341" t="str">
        <f t="shared" si="63"/>
        <v/>
      </c>
      <c r="Q341" t="str">
        <f t="shared" si="64"/>
        <v/>
      </c>
      <c r="R341" t="str">
        <f t="shared" si="65"/>
        <v>attributes.h.struct=i</v>
      </c>
      <c r="S341" t="str">
        <f t="shared" si="66"/>
        <v>attributes.h.struct=i</v>
      </c>
    </row>
    <row r="342" spans="2:19" x14ac:dyDescent="0.25">
      <c r="C342" s="1" t="s">
        <v>54</v>
      </c>
      <c r="J342" t="str">
        <f t="shared" si="57"/>
        <v>attributes</v>
      </c>
      <c r="K342" t="str">
        <f t="shared" si="58"/>
        <v>h</v>
      </c>
      <c r="L342" t="str">
        <f t="shared" si="59"/>
        <v>vis=True</v>
      </c>
      <c r="M342" t="str">
        <f t="shared" si="60"/>
        <v/>
      </c>
      <c r="N342" t="str">
        <f t="shared" si="61"/>
        <v/>
      </c>
      <c r="O342" t="str">
        <f t="shared" si="62"/>
        <v/>
      </c>
      <c r="P342" t="str">
        <f t="shared" si="63"/>
        <v/>
      </c>
      <c r="Q342" t="str">
        <f t="shared" si="64"/>
        <v/>
      </c>
      <c r="R342" t="str">
        <f t="shared" si="65"/>
        <v>attributes.h.vis=True</v>
      </c>
      <c r="S342" t="str">
        <f t="shared" si="66"/>
        <v>attributes.h.vis=True</v>
      </c>
    </row>
    <row r="343" spans="2:19" x14ac:dyDescent="0.25">
      <c r="C343" s="1" t="s">
        <v>7</v>
      </c>
      <c r="J343" t="str">
        <f t="shared" si="57"/>
        <v>attributes</v>
      </c>
      <c r="K343" t="str">
        <f t="shared" si="58"/>
        <v>h</v>
      </c>
      <c r="L343" t="str">
        <f t="shared" si="59"/>
        <v>type</v>
      </c>
      <c r="M343" t="str">
        <f t="shared" si="60"/>
        <v/>
      </c>
      <c r="N343" t="str">
        <f t="shared" si="61"/>
        <v/>
      </c>
      <c r="O343" t="str">
        <f t="shared" si="62"/>
        <v/>
      </c>
      <c r="P343" t="str">
        <f t="shared" si="63"/>
        <v/>
      </c>
      <c r="Q343" t="str">
        <f t="shared" si="64"/>
        <v/>
      </c>
      <c r="R343" t="str">
        <f t="shared" si="65"/>
        <v>attributes.h.type</v>
      </c>
      <c r="S343" t="str">
        <f t="shared" si="66"/>
        <v/>
      </c>
    </row>
    <row r="344" spans="2:19" x14ac:dyDescent="0.25">
      <c r="D344" s="1">
        <v>121</v>
      </c>
      <c r="J344" t="str">
        <f t="shared" si="57"/>
        <v>attributes</v>
      </c>
      <c r="K344" t="str">
        <f t="shared" si="58"/>
        <v>h</v>
      </c>
      <c r="L344" t="str">
        <f t="shared" si="59"/>
        <v>type</v>
      </c>
      <c r="M344" t="str">
        <f t="shared" si="60"/>
        <v>121</v>
      </c>
      <c r="N344" t="str">
        <f t="shared" si="61"/>
        <v/>
      </c>
      <c r="O344" t="str">
        <f t="shared" si="62"/>
        <v/>
      </c>
      <c r="P344" t="str">
        <f t="shared" si="63"/>
        <v/>
      </c>
      <c r="Q344" t="str">
        <f t="shared" si="64"/>
        <v/>
      </c>
      <c r="R344" t="str">
        <f t="shared" si="65"/>
        <v>attributes.h.type.121</v>
      </c>
      <c r="S344" t="str">
        <f t="shared" si="66"/>
        <v/>
      </c>
    </row>
    <row r="345" spans="2:19" x14ac:dyDescent="0.25">
      <c r="E345" s="1" t="s">
        <v>59</v>
      </c>
      <c r="J345" t="str">
        <f t="shared" si="57"/>
        <v>attributes</v>
      </c>
      <c r="K345" t="str">
        <f t="shared" si="58"/>
        <v>h</v>
      </c>
      <c r="L345" t="str">
        <f t="shared" si="59"/>
        <v>type</v>
      </c>
      <c r="M345" t="str">
        <f t="shared" si="60"/>
        <v>121</v>
      </c>
      <c r="N345" t="str">
        <f t="shared" si="61"/>
        <v>ignore=True</v>
      </c>
      <c r="O345" t="str">
        <f t="shared" si="62"/>
        <v/>
      </c>
      <c r="P345" t="str">
        <f t="shared" si="63"/>
        <v/>
      </c>
      <c r="Q345" t="str">
        <f t="shared" si="64"/>
        <v/>
      </c>
      <c r="R345" t="str">
        <f t="shared" si="65"/>
        <v>attributes.h.type.121.ignore=True</v>
      </c>
      <c r="S345" t="str">
        <f t="shared" si="66"/>
        <v>attributes.h.type.121.ignore=True</v>
      </c>
    </row>
    <row r="346" spans="2:19" x14ac:dyDescent="0.25">
      <c r="B346" s="1" t="s">
        <v>155</v>
      </c>
      <c r="J346" t="str">
        <f t="shared" si="57"/>
        <v>attributes</v>
      </c>
      <c r="K346" t="str">
        <f t="shared" si="58"/>
        <v>bco</v>
      </c>
      <c r="L346" t="str">
        <f t="shared" si="59"/>
        <v>type</v>
      </c>
      <c r="M346" t="str">
        <f t="shared" si="60"/>
        <v>121</v>
      </c>
      <c r="N346" t="str">
        <f t="shared" si="61"/>
        <v/>
      </c>
      <c r="O346" t="str">
        <f t="shared" si="62"/>
        <v/>
      </c>
      <c r="P346" t="str">
        <f t="shared" si="63"/>
        <v/>
      </c>
      <c r="Q346" t="str">
        <f t="shared" si="64"/>
        <v/>
      </c>
      <c r="R346" t="str">
        <f t="shared" si="65"/>
        <v>attributes.bco.type.121</v>
      </c>
      <c r="S346" t="str">
        <f t="shared" si="66"/>
        <v/>
      </c>
    </row>
    <row r="347" spans="2:19" x14ac:dyDescent="0.25">
      <c r="C347" s="1" t="s">
        <v>156</v>
      </c>
      <c r="J347" t="str">
        <f t="shared" si="57"/>
        <v>attributes</v>
      </c>
      <c r="K347" t="str">
        <f t="shared" si="58"/>
        <v>bco</v>
      </c>
      <c r="L347" t="str">
        <f t="shared" si="59"/>
        <v>name=Back Color</v>
      </c>
      <c r="M347" t="str">
        <f t="shared" si="60"/>
        <v/>
      </c>
      <c r="N347" t="str">
        <f t="shared" si="61"/>
        <v/>
      </c>
      <c r="O347" t="str">
        <f t="shared" si="62"/>
        <v/>
      </c>
      <c r="P347" t="str">
        <f t="shared" si="63"/>
        <v/>
      </c>
      <c r="Q347" t="str">
        <f t="shared" si="64"/>
        <v/>
      </c>
      <c r="R347" t="str">
        <f t="shared" si="65"/>
        <v>attributes.bco.name=Back Color</v>
      </c>
      <c r="S347" t="str">
        <f t="shared" si="66"/>
        <v>attributes.bco.name=Back Color</v>
      </c>
    </row>
    <row r="348" spans="2:19" x14ac:dyDescent="0.25">
      <c r="C348" s="1" t="s">
        <v>9</v>
      </c>
      <c r="J348" t="str">
        <f t="shared" si="57"/>
        <v>attributes</v>
      </c>
      <c r="K348" t="str">
        <f t="shared" si="58"/>
        <v>bco</v>
      </c>
      <c r="L348" t="str">
        <f t="shared" si="59"/>
        <v>struct=i</v>
      </c>
      <c r="M348" t="str">
        <f t="shared" si="60"/>
        <v/>
      </c>
      <c r="N348" t="str">
        <f t="shared" si="61"/>
        <v/>
      </c>
      <c r="O348" t="str">
        <f t="shared" si="62"/>
        <v/>
      </c>
      <c r="P348" t="str">
        <f t="shared" si="63"/>
        <v/>
      </c>
      <c r="Q348" t="str">
        <f t="shared" si="64"/>
        <v/>
      </c>
      <c r="R348" t="str">
        <f t="shared" si="65"/>
        <v>attributes.bco.struct=i</v>
      </c>
      <c r="S348" t="str">
        <f t="shared" si="66"/>
        <v>attributes.bco.struct=i</v>
      </c>
    </row>
    <row r="349" spans="2:19" x14ac:dyDescent="0.25">
      <c r="C349" s="1" t="s">
        <v>54</v>
      </c>
      <c r="J349" t="str">
        <f t="shared" si="57"/>
        <v>attributes</v>
      </c>
      <c r="K349" t="str">
        <f t="shared" si="58"/>
        <v>bco</v>
      </c>
      <c r="L349" t="str">
        <f t="shared" si="59"/>
        <v>vis=True</v>
      </c>
      <c r="M349" t="str">
        <f t="shared" si="60"/>
        <v/>
      </c>
      <c r="N349" t="str">
        <f t="shared" si="61"/>
        <v/>
      </c>
      <c r="O349" t="str">
        <f t="shared" si="62"/>
        <v/>
      </c>
      <c r="P349" t="str">
        <f t="shared" si="63"/>
        <v/>
      </c>
      <c r="Q349" t="str">
        <f t="shared" si="64"/>
        <v/>
      </c>
      <c r="R349" t="str">
        <f t="shared" si="65"/>
        <v>attributes.bco.vis=True</v>
      </c>
      <c r="S349" t="str">
        <f t="shared" si="66"/>
        <v>attributes.bco.vis=True</v>
      </c>
    </row>
    <row r="350" spans="2:19" x14ac:dyDescent="0.25">
      <c r="C350" s="1" t="s">
        <v>41</v>
      </c>
      <c r="J350" t="str">
        <f t="shared" si="57"/>
        <v>attributes</v>
      </c>
      <c r="K350" t="str">
        <f t="shared" si="58"/>
        <v>bco</v>
      </c>
      <c r="L350" t="str">
        <f t="shared" si="59"/>
        <v>sta</v>
      </c>
      <c r="M350" t="str">
        <f t="shared" si="60"/>
        <v/>
      </c>
      <c r="N350" t="str">
        <f t="shared" si="61"/>
        <v/>
      </c>
      <c r="O350" t="str">
        <f t="shared" si="62"/>
        <v/>
      </c>
      <c r="P350" t="str">
        <f t="shared" si="63"/>
        <v/>
      </c>
      <c r="Q350" t="str">
        <f t="shared" si="64"/>
        <v/>
      </c>
      <c r="R350" t="str">
        <f t="shared" si="65"/>
        <v>attributes.bco.sta</v>
      </c>
      <c r="S350" t="str">
        <f t="shared" si="66"/>
        <v/>
      </c>
    </row>
    <row r="351" spans="2:19" x14ac:dyDescent="0.25">
      <c r="D351" s="1">
        <v>0</v>
      </c>
      <c r="J351" t="str">
        <f t="shared" si="57"/>
        <v>attributes</v>
      </c>
      <c r="K351" t="str">
        <f t="shared" si="58"/>
        <v>bco</v>
      </c>
      <c r="L351" t="str">
        <f t="shared" si="59"/>
        <v>sta</v>
      </c>
      <c r="M351" t="str">
        <f t="shared" si="60"/>
        <v>0</v>
      </c>
      <c r="N351" t="str">
        <f t="shared" si="61"/>
        <v/>
      </c>
      <c r="O351" t="str">
        <f t="shared" si="62"/>
        <v/>
      </c>
      <c r="P351" t="str">
        <f t="shared" si="63"/>
        <v/>
      </c>
      <c r="Q351" t="str">
        <f t="shared" si="64"/>
        <v/>
      </c>
      <c r="R351" t="str">
        <f t="shared" si="65"/>
        <v>attributes.bco.sta.0</v>
      </c>
      <c r="S351" t="str">
        <f t="shared" si="66"/>
        <v/>
      </c>
    </row>
    <row r="352" spans="2:19" x14ac:dyDescent="0.25">
      <c r="E352" s="1" t="s">
        <v>59</v>
      </c>
      <c r="J352" t="str">
        <f t="shared" si="57"/>
        <v>attributes</v>
      </c>
      <c r="K352" t="str">
        <f t="shared" si="58"/>
        <v>bco</v>
      </c>
      <c r="L352" t="str">
        <f t="shared" si="59"/>
        <v>sta</v>
      </c>
      <c r="M352" t="str">
        <f t="shared" si="60"/>
        <v>0</v>
      </c>
      <c r="N352" t="str">
        <f t="shared" si="61"/>
        <v>ignore=True</v>
      </c>
      <c r="O352" t="str">
        <f t="shared" si="62"/>
        <v/>
      </c>
      <c r="P352" t="str">
        <f t="shared" si="63"/>
        <v/>
      </c>
      <c r="Q352" t="str">
        <f t="shared" si="64"/>
        <v/>
      </c>
      <c r="R352" t="str">
        <f t="shared" si="65"/>
        <v>attributes.bco.sta.0.ignore=True</v>
      </c>
      <c r="S352" t="str">
        <f t="shared" si="66"/>
        <v>attributes.bco.sta.0.ignore=True</v>
      </c>
    </row>
    <row r="353" spans="2:19" x14ac:dyDescent="0.25">
      <c r="D353" s="1" t="s">
        <v>157</v>
      </c>
      <c r="J353" t="str">
        <f t="shared" si="57"/>
        <v>attributes</v>
      </c>
      <c r="K353" t="str">
        <f t="shared" si="58"/>
        <v>bco</v>
      </c>
      <c r="L353" t="str">
        <f t="shared" si="59"/>
        <v>sta</v>
      </c>
      <c r="M353" t="str">
        <f t="shared" si="60"/>
        <v>2=0</v>
      </c>
      <c r="N353" t="str">
        <f t="shared" si="61"/>
        <v/>
      </c>
      <c r="O353" t="str">
        <f t="shared" si="62"/>
        <v/>
      </c>
      <c r="P353" t="str">
        <f t="shared" si="63"/>
        <v/>
      </c>
      <c r="Q353" t="str">
        <f t="shared" si="64"/>
        <v/>
      </c>
      <c r="R353" t="str">
        <f t="shared" si="65"/>
        <v>attributes.bco.sta.2=0</v>
      </c>
      <c r="S353" t="str">
        <f t="shared" si="66"/>
        <v>attributes.bco.sta.2=0</v>
      </c>
    </row>
    <row r="354" spans="2:19" x14ac:dyDescent="0.25">
      <c r="C354" s="1" t="s">
        <v>7</v>
      </c>
      <c r="J354" t="str">
        <f t="shared" si="57"/>
        <v>attributes</v>
      </c>
      <c r="K354" t="str">
        <f t="shared" si="58"/>
        <v>bco</v>
      </c>
      <c r="L354" t="str">
        <f t="shared" si="59"/>
        <v>type</v>
      </c>
      <c r="M354" t="str">
        <f t="shared" si="60"/>
        <v/>
      </c>
      <c r="N354" t="str">
        <f t="shared" si="61"/>
        <v/>
      </c>
      <c r="O354" t="str">
        <f t="shared" si="62"/>
        <v/>
      </c>
      <c r="P354" t="str">
        <f t="shared" si="63"/>
        <v/>
      </c>
      <c r="Q354" t="str">
        <f t="shared" si="64"/>
        <v/>
      </c>
      <c r="R354" t="str">
        <f t="shared" si="65"/>
        <v>attributes.bco.type</v>
      </c>
      <c r="S354" t="str">
        <f t="shared" si="66"/>
        <v/>
      </c>
    </row>
    <row r="355" spans="2:19" x14ac:dyDescent="0.25">
      <c r="D355" s="1">
        <v>53</v>
      </c>
      <c r="J355" t="str">
        <f t="shared" si="57"/>
        <v>attributes</v>
      </c>
      <c r="K355" t="str">
        <f t="shared" si="58"/>
        <v>bco</v>
      </c>
      <c r="L355" t="str">
        <f t="shared" si="59"/>
        <v>type</v>
      </c>
      <c r="M355" t="str">
        <f t="shared" si="60"/>
        <v>53</v>
      </c>
      <c r="N355" t="str">
        <f t="shared" si="61"/>
        <v/>
      </c>
      <c r="O355" t="str">
        <f t="shared" si="62"/>
        <v/>
      </c>
      <c r="P355" t="str">
        <f t="shared" si="63"/>
        <v/>
      </c>
      <c r="Q355" t="str">
        <f t="shared" si="64"/>
        <v/>
      </c>
      <c r="R355" t="str">
        <f t="shared" si="65"/>
        <v>attributes.bco.type.53</v>
      </c>
      <c r="S355" t="str">
        <f t="shared" si="66"/>
        <v/>
      </c>
    </row>
    <row r="356" spans="2:19" x14ac:dyDescent="0.25">
      <c r="E356" s="1" t="s">
        <v>158</v>
      </c>
      <c r="J356" t="str">
        <f t="shared" si="57"/>
        <v>attributes</v>
      </c>
      <c r="K356" t="str">
        <f t="shared" si="58"/>
        <v>bco</v>
      </c>
      <c r="L356" t="str">
        <f t="shared" si="59"/>
        <v>type</v>
      </c>
      <c r="M356" t="str">
        <f t="shared" si="60"/>
        <v>53</v>
      </c>
      <c r="N356" t="str">
        <f t="shared" si="61"/>
        <v>name=Back Color (Unpressed)</v>
      </c>
      <c r="O356" t="str">
        <f t="shared" si="62"/>
        <v/>
      </c>
      <c r="P356" t="str">
        <f t="shared" si="63"/>
        <v/>
      </c>
      <c r="Q356" t="str">
        <f t="shared" si="64"/>
        <v/>
      </c>
      <c r="R356" t="str">
        <f t="shared" si="65"/>
        <v>attributes.bco.type.53.name=Back Color (Unpressed)</v>
      </c>
      <c r="S356" t="str">
        <f t="shared" si="66"/>
        <v>attributes.bco.type.53.name=Back Color (Unpressed)</v>
      </c>
    </row>
    <row r="357" spans="2:19" x14ac:dyDescent="0.25">
      <c r="B357" s="1" t="s">
        <v>159</v>
      </c>
      <c r="J357" t="str">
        <f t="shared" si="57"/>
        <v>attributes</v>
      </c>
      <c r="K357" t="str">
        <f t="shared" si="58"/>
        <v>bco1</v>
      </c>
      <c r="L357" t="str">
        <f t="shared" si="59"/>
        <v>type</v>
      </c>
      <c r="M357" t="str">
        <f t="shared" si="60"/>
        <v>53</v>
      </c>
      <c r="N357" t="str">
        <f t="shared" si="61"/>
        <v/>
      </c>
      <c r="O357" t="str">
        <f t="shared" si="62"/>
        <v/>
      </c>
      <c r="P357" t="str">
        <f t="shared" si="63"/>
        <v/>
      </c>
      <c r="Q357" t="str">
        <f t="shared" si="64"/>
        <v/>
      </c>
      <c r="R357" t="str">
        <f t="shared" si="65"/>
        <v>attributes.bco1.type.53</v>
      </c>
      <c r="S357" t="str">
        <f t="shared" si="66"/>
        <v/>
      </c>
    </row>
    <row r="358" spans="2:19" x14ac:dyDescent="0.25">
      <c r="C358" s="1" t="s">
        <v>160</v>
      </c>
      <c r="J358" t="str">
        <f t="shared" si="57"/>
        <v>attributes</v>
      </c>
      <c r="K358" t="str">
        <f t="shared" si="58"/>
        <v>bco1</v>
      </c>
      <c r="L358" t="str">
        <f t="shared" si="59"/>
        <v>name=Slided Back Color</v>
      </c>
      <c r="M358" t="str">
        <f t="shared" si="60"/>
        <v/>
      </c>
      <c r="N358" t="str">
        <f t="shared" si="61"/>
        <v/>
      </c>
      <c r="O358" t="str">
        <f t="shared" si="62"/>
        <v/>
      </c>
      <c r="P358" t="str">
        <f t="shared" si="63"/>
        <v/>
      </c>
      <c r="Q358" t="str">
        <f t="shared" si="64"/>
        <v/>
      </c>
      <c r="R358" t="str">
        <f t="shared" si="65"/>
        <v>attributes.bco1.name=Slided Back Color</v>
      </c>
      <c r="S358" t="str">
        <f t="shared" si="66"/>
        <v>attributes.bco1.name=Slided Back Color</v>
      </c>
    </row>
    <row r="359" spans="2:19" x14ac:dyDescent="0.25">
      <c r="C359" s="1" t="s">
        <v>9</v>
      </c>
      <c r="J359" t="str">
        <f t="shared" si="57"/>
        <v>attributes</v>
      </c>
      <c r="K359" t="str">
        <f t="shared" si="58"/>
        <v>bco1</v>
      </c>
      <c r="L359" t="str">
        <f t="shared" si="59"/>
        <v>struct=i</v>
      </c>
      <c r="M359" t="str">
        <f t="shared" si="60"/>
        <v/>
      </c>
      <c r="N359" t="str">
        <f t="shared" si="61"/>
        <v/>
      </c>
      <c r="O359" t="str">
        <f t="shared" si="62"/>
        <v/>
      </c>
      <c r="P359" t="str">
        <f t="shared" si="63"/>
        <v/>
      </c>
      <c r="Q359" t="str">
        <f t="shared" si="64"/>
        <v/>
      </c>
      <c r="R359" t="str">
        <f t="shared" si="65"/>
        <v>attributes.bco1.struct=i</v>
      </c>
      <c r="S359" t="str">
        <f t="shared" si="66"/>
        <v>attributes.bco1.struct=i</v>
      </c>
    </row>
    <row r="360" spans="2:19" x14ac:dyDescent="0.25">
      <c r="C360" s="1" t="s">
        <v>54</v>
      </c>
      <c r="J360" t="str">
        <f t="shared" si="57"/>
        <v>attributes</v>
      </c>
      <c r="K360" t="str">
        <f t="shared" si="58"/>
        <v>bco1</v>
      </c>
      <c r="L360" t="str">
        <f t="shared" si="59"/>
        <v>vis=True</v>
      </c>
      <c r="M360" t="str">
        <f t="shared" si="60"/>
        <v/>
      </c>
      <c r="N360" t="str">
        <f t="shared" si="61"/>
        <v/>
      </c>
      <c r="O360" t="str">
        <f t="shared" si="62"/>
        <v/>
      </c>
      <c r="P360" t="str">
        <f t="shared" si="63"/>
        <v/>
      </c>
      <c r="Q360" t="str">
        <f t="shared" si="64"/>
        <v/>
      </c>
      <c r="R360" t="str">
        <f t="shared" si="65"/>
        <v>attributes.bco1.vis=True</v>
      </c>
      <c r="S360" t="str">
        <f t="shared" si="66"/>
        <v>attributes.bco1.vis=True</v>
      </c>
    </row>
    <row r="361" spans="2:19" x14ac:dyDescent="0.25">
      <c r="C361" s="1" t="s">
        <v>41</v>
      </c>
      <c r="J361" t="str">
        <f t="shared" si="57"/>
        <v>attributes</v>
      </c>
      <c r="K361" t="str">
        <f t="shared" si="58"/>
        <v>bco1</v>
      </c>
      <c r="L361" t="str">
        <f t="shared" si="59"/>
        <v>sta</v>
      </c>
      <c r="M361" t="str">
        <f t="shared" si="60"/>
        <v/>
      </c>
      <c r="N361" t="str">
        <f t="shared" si="61"/>
        <v/>
      </c>
      <c r="O361" t="str">
        <f t="shared" si="62"/>
        <v/>
      </c>
      <c r="P361" t="str">
        <f t="shared" si="63"/>
        <v/>
      </c>
      <c r="Q361" t="str">
        <f t="shared" si="64"/>
        <v/>
      </c>
      <c r="R361" t="str">
        <f t="shared" si="65"/>
        <v>attributes.bco1.sta</v>
      </c>
      <c r="S361" t="str">
        <f t="shared" si="66"/>
        <v/>
      </c>
    </row>
    <row r="362" spans="2:19" x14ac:dyDescent="0.25">
      <c r="D362" s="1">
        <v>0</v>
      </c>
      <c r="J362" t="str">
        <f t="shared" si="57"/>
        <v>attributes</v>
      </c>
      <c r="K362" t="str">
        <f t="shared" si="58"/>
        <v>bco1</v>
      </c>
      <c r="L362" t="str">
        <f t="shared" si="59"/>
        <v>sta</v>
      </c>
      <c r="M362" t="str">
        <f t="shared" si="60"/>
        <v>0</v>
      </c>
      <c r="N362" t="str">
        <f t="shared" si="61"/>
        <v/>
      </c>
      <c r="O362" t="str">
        <f t="shared" si="62"/>
        <v/>
      </c>
      <c r="P362" t="str">
        <f t="shared" si="63"/>
        <v/>
      </c>
      <c r="Q362" t="str">
        <f t="shared" si="64"/>
        <v/>
      </c>
      <c r="R362" t="str">
        <f t="shared" si="65"/>
        <v>attributes.bco1.sta.0</v>
      </c>
      <c r="S362" t="str">
        <f t="shared" si="66"/>
        <v/>
      </c>
    </row>
    <row r="363" spans="2:19" x14ac:dyDescent="0.25">
      <c r="E363" s="1" t="s">
        <v>59</v>
      </c>
      <c r="J363" t="str">
        <f t="shared" si="57"/>
        <v>attributes</v>
      </c>
      <c r="K363" t="str">
        <f t="shared" si="58"/>
        <v>bco1</v>
      </c>
      <c r="L363" t="str">
        <f t="shared" si="59"/>
        <v>sta</v>
      </c>
      <c r="M363" t="str">
        <f t="shared" si="60"/>
        <v>0</v>
      </c>
      <c r="N363" t="str">
        <f t="shared" si="61"/>
        <v>ignore=True</v>
      </c>
      <c r="O363" t="str">
        <f t="shared" si="62"/>
        <v/>
      </c>
      <c r="P363" t="str">
        <f t="shared" si="63"/>
        <v/>
      </c>
      <c r="Q363" t="str">
        <f t="shared" si="64"/>
        <v/>
      </c>
      <c r="R363" t="str">
        <f t="shared" si="65"/>
        <v>attributes.bco1.sta.0.ignore=True</v>
      </c>
      <c r="S363" t="str">
        <f t="shared" si="66"/>
        <v>attributes.bco1.sta.0.ignore=True</v>
      </c>
    </row>
    <row r="364" spans="2:19" x14ac:dyDescent="0.25">
      <c r="D364" s="1" t="s">
        <v>157</v>
      </c>
      <c r="J364" t="str">
        <f t="shared" si="57"/>
        <v>attributes</v>
      </c>
      <c r="K364" t="str">
        <f t="shared" si="58"/>
        <v>bco1</v>
      </c>
      <c r="L364" t="str">
        <f t="shared" si="59"/>
        <v>sta</v>
      </c>
      <c r="M364" t="str">
        <f t="shared" si="60"/>
        <v>2=0</v>
      </c>
      <c r="N364" t="str">
        <f t="shared" si="61"/>
        <v/>
      </c>
      <c r="O364" t="str">
        <f t="shared" si="62"/>
        <v/>
      </c>
      <c r="P364" t="str">
        <f t="shared" si="63"/>
        <v/>
      </c>
      <c r="Q364" t="str">
        <f t="shared" si="64"/>
        <v/>
      </c>
      <c r="R364" t="str">
        <f t="shared" si="65"/>
        <v>attributes.bco1.sta.2=0</v>
      </c>
      <c r="S364" t="str">
        <f t="shared" si="66"/>
        <v>attributes.bco1.sta.2=0</v>
      </c>
    </row>
    <row r="365" spans="2:19" x14ac:dyDescent="0.25">
      <c r="B365" s="1" t="s">
        <v>161</v>
      </c>
      <c r="J365" t="str">
        <f t="shared" si="57"/>
        <v>attributes</v>
      </c>
      <c r="K365" t="str">
        <f t="shared" si="58"/>
        <v>bco2</v>
      </c>
      <c r="L365" t="str">
        <f t="shared" si="59"/>
        <v>sta</v>
      </c>
      <c r="M365" t="str">
        <f t="shared" si="60"/>
        <v/>
      </c>
      <c r="N365" t="str">
        <f t="shared" si="61"/>
        <v/>
      </c>
      <c r="O365" t="str">
        <f t="shared" si="62"/>
        <v/>
      </c>
      <c r="P365" t="str">
        <f t="shared" si="63"/>
        <v/>
      </c>
      <c r="Q365" t="str">
        <f t="shared" si="64"/>
        <v/>
      </c>
      <c r="R365" t="str">
        <f t="shared" si="65"/>
        <v>attributes.bco2.sta</v>
      </c>
      <c r="S365" t="str">
        <f t="shared" si="66"/>
        <v/>
      </c>
    </row>
    <row r="366" spans="2:19" x14ac:dyDescent="0.25">
      <c r="C366" s="1" t="s">
        <v>9</v>
      </c>
      <c r="J366" t="str">
        <f t="shared" si="57"/>
        <v>attributes</v>
      </c>
      <c r="K366" t="str">
        <f t="shared" si="58"/>
        <v>bco2</v>
      </c>
      <c r="L366" t="str">
        <f t="shared" si="59"/>
        <v>struct=i</v>
      </c>
      <c r="M366" t="str">
        <f t="shared" si="60"/>
        <v/>
      </c>
      <c r="N366" t="str">
        <f t="shared" si="61"/>
        <v/>
      </c>
      <c r="O366" t="str">
        <f t="shared" si="62"/>
        <v/>
      </c>
      <c r="P366" t="str">
        <f t="shared" si="63"/>
        <v/>
      </c>
      <c r="Q366" t="str">
        <f t="shared" si="64"/>
        <v/>
      </c>
      <c r="R366" t="str">
        <f t="shared" si="65"/>
        <v>attributes.bco2.struct=i</v>
      </c>
      <c r="S366" t="str">
        <f t="shared" si="66"/>
        <v>attributes.bco2.struct=i</v>
      </c>
    </row>
    <row r="367" spans="2:19" x14ac:dyDescent="0.25">
      <c r="C367" s="1" t="s">
        <v>162</v>
      </c>
      <c r="J367" t="str">
        <f t="shared" si="57"/>
        <v>attributes</v>
      </c>
      <c r="K367" t="str">
        <f t="shared" si="58"/>
        <v>bco2</v>
      </c>
      <c r="L367" t="str">
        <f t="shared" si="59"/>
        <v>name=Back Color (Pressed)</v>
      </c>
      <c r="M367" t="str">
        <f t="shared" si="60"/>
        <v/>
      </c>
      <c r="N367" t="str">
        <f t="shared" si="61"/>
        <v/>
      </c>
      <c r="O367" t="str">
        <f t="shared" si="62"/>
        <v/>
      </c>
      <c r="P367" t="str">
        <f t="shared" si="63"/>
        <v/>
      </c>
      <c r="Q367" t="str">
        <f t="shared" si="64"/>
        <v/>
      </c>
      <c r="R367" t="str">
        <f t="shared" si="65"/>
        <v>attributes.bco2.name=Back Color (Pressed)</v>
      </c>
      <c r="S367" t="str">
        <f t="shared" si="66"/>
        <v>attributes.bco2.name=Back Color (Pressed)</v>
      </c>
    </row>
    <row r="368" spans="2:19" x14ac:dyDescent="0.25">
      <c r="C368" s="1" t="s">
        <v>54</v>
      </c>
      <c r="J368" t="str">
        <f t="shared" si="57"/>
        <v>attributes</v>
      </c>
      <c r="K368" t="str">
        <f t="shared" si="58"/>
        <v>bco2</v>
      </c>
      <c r="L368" t="str">
        <f t="shared" si="59"/>
        <v>vis=True</v>
      </c>
      <c r="M368" t="str">
        <f t="shared" si="60"/>
        <v/>
      </c>
      <c r="N368" t="str">
        <f t="shared" si="61"/>
        <v/>
      </c>
      <c r="O368" t="str">
        <f t="shared" si="62"/>
        <v/>
      </c>
      <c r="P368" t="str">
        <f t="shared" si="63"/>
        <v/>
      </c>
      <c r="Q368" t="str">
        <f t="shared" si="64"/>
        <v/>
      </c>
      <c r="R368" t="str">
        <f t="shared" si="65"/>
        <v>attributes.bco2.vis=True</v>
      </c>
      <c r="S368" t="str">
        <f t="shared" si="66"/>
        <v>attributes.bco2.vis=True</v>
      </c>
    </row>
    <row r="369" spans="2:19" x14ac:dyDescent="0.25">
      <c r="C369" s="1" t="s">
        <v>41</v>
      </c>
      <c r="J369" t="str">
        <f t="shared" si="57"/>
        <v>attributes</v>
      </c>
      <c r="K369" t="str">
        <f t="shared" si="58"/>
        <v>bco2</v>
      </c>
      <c r="L369" t="str">
        <f t="shared" si="59"/>
        <v>sta</v>
      </c>
      <c r="M369" t="str">
        <f t="shared" si="60"/>
        <v/>
      </c>
      <c r="N369" t="str">
        <f t="shared" si="61"/>
        <v/>
      </c>
      <c r="O369" t="str">
        <f t="shared" si="62"/>
        <v/>
      </c>
      <c r="P369" t="str">
        <f t="shared" si="63"/>
        <v/>
      </c>
      <c r="Q369" t="str">
        <f t="shared" si="64"/>
        <v/>
      </c>
      <c r="R369" t="str">
        <f t="shared" si="65"/>
        <v>attributes.bco2.sta</v>
      </c>
      <c r="S369" t="str">
        <f t="shared" si="66"/>
        <v/>
      </c>
    </row>
    <row r="370" spans="2:19" x14ac:dyDescent="0.25">
      <c r="D370" s="1">
        <v>0</v>
      </c>
      <c r="J370" t="str">
        <f t="shared" si="57"/>
        <v>attributes</v>
      </c>
      <c r="K370" t="str">
        <f t="shared" si="58"/>
        <v>bco2</v>
      </c>
      <c r="L370" t="str">
        <f t="shared" si="59"/>
        <v>sta</v>
      </c>
      <c r="M370" t="str">
        <f t="shared" si="60"/>
        <v>0</v>
      </c>
      <c r="N370" t="str">
        <f t="shared" si="61"/>
        <v/>
      </c>
      <c r="O370" t="str">
        <f t="shared" si="62"/>
        <v/>
      </c>
      <c r="P370" t="str">
        <f t="shared" si="63"/>
        <v/>
      </c>
      <c r="Q370" t="str">
        <f t="shared" si="64"/>
        <v/>
      </c>
      <c r="R370" t="str">
        <f t="shared" si="65"/>
        <v>attributes.bco2.sta.0</v>
      </c>
      <c r="S370" t="str">
        <f t="shared" si="66"/>
        <v/>
      </c>
    </row>
    <row r="371" spans="2:19" x14ac:dyDescent="0.25">
      <c r="E371" s="1" t="s">
        <v>59</v>
      </c>
      <c r="J371" t="str">
        <f t="shared" si="57"/>
        <v>attributes</v>
      </c>
      <c r="K371" t="str">
        <f t="shared" si="58"/>
        <v>bco2</v>
      </c>
      <c r="L371" t="str">
        <f t="shared" si="59"/>
        <v>sta</v>
      </c>
      <c r="M371" t="str">
        <f t="shared" si="60"/>
        <v>0</v>
      </c>
      <c r="N371" t="str">
        <f t="shared" si="61"/>
        <v>ignore=True</v>
      </c>
      <c r="O371" t="str">
        <f t="shared" si="62"/>
        <v/>
      </c>
      <c r="P371" t="str">
        <f t="shared" si="63"/>
        <v/>
      </c>
      <c r="Q371" t="str">
        <f t="shared" si="64"/>
        <v/>
      </c>
      <c r="R371" t="str">
        <f t="shared" si="65"/>
        <v>attributes.bco2.sta.0.ignore=True</v>
      </c>
      <c r="S371" t="str">
        <f t="shared" si="66"/>
        <v>attributes.bco2.sta.0.ignore=True</v>
      </c>
    </row>
    <row r="372" spans="2:19" x14ac:dyDescent="0.25">
      <c r="D372" s="1" t="s">
        <v>157</v>
      </c>
      <c r="J372" t="str">
        <f t="shared" si="57"/>
        <v>attributes</v>
      </c>
      <c r="K372" t="str">
        <f t="shared" si="58"/>
        <v>bco2</v>
      </c>
      <c r="L372" t="str">
        <f t="shared" si="59"/>
        <v>sta</v>
      </c>
      <c r="M372" t="str">
        <f t="shared" si="60"/>
        <v>2=0</v>
      </c>
      <c r="N372" t="str">
        <f t="shared" si="61"/>
        <v/>
      </c>
      <c r="O372" t="str">
        <f t="shared" si="62"/>
        <v/>
      </c>
      <c r="P372" t="str">
        <f t="shared" si="63"/>
        <v/>
      </c>
      <c r="Q372" t="str">
        <f t="shared" si="64"/>
        <v/>
      </c>
      <c r="R372" t="str">
        <f t="shared" si="65"/>
        <v>attributes.bco2.sta.2=0</v>
      </c>
      <c r="S372" t="str">
        <f t="shared" si="66"/>
        <v>attributes.bco2.sta.2=0</v>
      </c>
    </row>
    <row r="373" spans="2:19" x14ac:dyDescent="0.25">
      <c r="B373" s="1" t="s">
        <v>163</v>
      </c>
      <c r="J373" t="str">
        <f t="shared" si="57"/>
        <v>attributes</v>
      </c>
      <c r="K373" t="str">
        <f t="shared" si="58"/>
        <v>pco</v>
      </c>
      <c r="L373" t="str">
        <f t="shared" si="59"/>
        <v>sta</v>
      </c>
      <c r="M373" t="str">
        <f t="shared" si="60"/>
        <v/>
      </c>
      <c r="N373" t="str">
        <f t="shared" si="61"/>
        <v/>
      </c>
      <c r="O373" t="str">
        <f t="shared" si="62"/>
        <v/>
      </c>
      <c r="P373" t="str">
        <f t="shared" si="63"/>
        <v/>
      </c>
      <c r="Q373" t="str">
        <f t="shared" si="64"/>
        <v/>
      </c>
      <c r="R373" t="str">
        <f t="shared" si="65"/>
        <v>attributes.pco.sta</v>
      </c>
      <c r="S373" t="str">
        <f t="shared" si="66"/>
        <v/>
      </c>
    </row>
    <row r="374" spans="2:19" x14ac:dyDescent="0.25">
      <c r="C374" s="1" t="s">
        <v>164</v>
      </c>
      <c r="J374" t="str">
        <f t="shared" si="57"/>
        <v>attributes</v>
      </c>
      <c r="K374" t="str">
        <f t="shared" si="58"/>
        <v>pco</v>
      </c>
      <c r="L374" t="str">
        <f t="shared" si="59"/>
        <v>name=Font Color</v>
      </c>
      <c r="M374" t="str">
        <f t="shared" si="60"/>
        <v/>
      </c>
      <c r="N374" t="str">
        <f t="shared" si="61"/>
        <v/>
      </c>
      <c r="O374" t="str">
        <f t="shared" si="62"/>
        <v/>
      </c>
      <c r="P374" t="str">
        <f t="shared" si="63"/>
        <v/>
      </c>
      <c r="Q374" t="str">
        <f t="shared" si="64"/>
        <v/>
      </c>
      <c r="R374" t="str">
        <f t="shared" si="65"/>
        <v>attributes.pco.name=Font Color</v>
      </c>
      <c r="S374" t="str">
        <f t="shared" si="66"/>
        <v>attributes.pco.name=Font Color</v>
      </c>
    </row>
    <row r="375" spans="2:19" x14ac:dyDescent="0.25">
      <c r="C375" s="1" t="s">
        <v>9</v>
      </c>
      <c r="J375" t="str">
        <f t="shared" si="57"/>
        <v>attributes</v>
      </c>
      <c r="K375" t="str">
        <f t="shared" si="58"/>
        <v>pco</v>
      </c>
      <c r="L375" t="str">
        <f t="shared" si="59"/>
        <v>struct=i</v>
      </c>
      <c r="M375" t="str">
        <f t="shared" si="60"/>
        <v/>
      </c>
      <c r="N375" t="str">
        <f t="shared" si="61"/>
        <v/>
      </c>
      <c r="O375" t="str">
        <f t="shared" si="62"/>
        <v/>
      </c>
      <c r="P375" t="str">
        <f t="shared" si="63"/>
        <v/>
      </c>
      <c r="Q375" t="str">
        <f t="shared" si="64"/>
        <v/>
      </c>
      <c r="R375" t="str">
        <f t="shared" si="65"/>
        <v>attributes.pco.struct=i</v>
      </c>
      <c r="S375" t="str">
        <f t="shared" si="66"/>
        <v>attributes.pco.struct=i</v>
      </c>
    </row>
    <row r="376" spans="2:19" x14ac:dyDescent="0.25">
      <c r="C376" s="1" t="s">
        <v>54</v>
      </c>
      <c r="J376" t="str">
        <f t="shared" si="57"/>
        <v>attributes</v>
      </c>
      <c r="K376" t="str">
        <f t="shared" si="58"/>
        <v>pco</v>
      </c>
      <c r="L376" t="str">
        <f t="shared" si="59"/>
        <v>vis=True</v>
      </c>
      <c r="M376" t="str">
        <f t="shared" si="60"/>
        <v/>
      </c>
      <c r="N376" t="str">
        <f t="shared" si="61"/>
        <v/>
      </c>
      <c r="O376" t="str">
        <f t="shared" si="62"/>
        <v/>
      </c>
      <c r="P376" t="str">
        <f t="shared" si="63"/>
        <v/>
      </c>
      <c r="Q376" t="str">
        <f t="shared" si="64"/>
        <v/>
      </c>
      <c r="R376" t="str">
        <f t="shared" si="65"/>
        <v>attributes.pco.vis=True</v>
      </c>
      <c r="S376" t="str">
        <f t="shared" si="66"/>
        <v>attributes.pco.vis=True</v>
      </c>
    </row>
    <row r="377" spans="2:19" x14ac:dyDescent="0.25">
      <c r="C377" s="1" t="s">
        <v>41</v>
      </c>
      <c r="J377" t="str">
        <f t="shared" si="57"/>
        <v>attributes</v>
      </c>
      <c r="K377" t="str">
        <f t="shared" si="58"/>
        <v>pco</v>
      </c>
      <c r="L377" t="str">
        <f t="shared" si="59"/>
        <v>sta</v>
      </c>
      <c r="M377" t="str">
        <f t="shared" si="60"/>
        <v/>
      </c>
      <c r="N377" t="str">
        <f t="shared" si="61"/>
        <v/>
      </c>
      <c r="O377" t="str">
        <f t="shared" si="62"/>
        <v/>
      </c>
      <c r="P377" t="str">
        <f t="shared" si="63"/>
        <v/>
      </c>
      <c r="Q377" t="str">
        <f t="shared" si="64"/>
        <v/>
      </c>
      <c r="R377" t="str">
        <f t="shared" si="65"/>
        <v>attributes.pco.sta</v>
      </c>
      <c r="S377" t="str">
        <f t="shared" si="66"/>
        <v/>
      </c>
    </row>
    <row r="378" spans="2:19" x14ac:dyDescent="0.25">
      <c r="D378" s="1">
        <v>0</v>
      </c>
      <c r="J378" t="str">
        <f t="shared" si="57"/>
        <v>attributes</v>
      </c>
      <c r="K378" t="str">
        <f t="shared" si="58"/>
        <v>pco</v>
      </c>
      <c r="L378" t="str">
        <f t="shared" si="59"/>
        <v>sta</v>
      </c>
      <c r="M378" t="str">
        <f t="shared" si="60"/>
        <v>0</v>
      </c>
      <c r="N378" t="str">
        <f t="shared" si="61"/>
        <v/>
      </c>
      <c r="O378" t="str">
        <f t="shared" si="62"/>
        <v/>
      </c>
      <c r="P378" t="str">
        <f t="shared" si="63"/>
        <v/>
      </c>
      <c r="Q378" t="str">
        <f t="shared" si="64"/>
        <v/>
      </c>
      <c r="R378" t="str">
        <f t="shared" si="65"/>
        <v>attributes.pco.sta.0</v>
      </c>
      <c r="S378" t="str">
        <f t="shared" si="66"/>
        <v/>
      </c>
    </row>
    <row r="379" spans="2:19" x14ac:dyDescent="0.25">
      <c r="E379" s="1" t="s">
        <v>59</v>
      </c>
      <c r="J379" t="str">
        <f t="shared" si="57"/>
        <v>attributes</v>
      </c>
      <c r="K379" t="str">
        <f t="shared" si="58"/>
        <v>pco</v>
      </c>
      <c r="L379" t="str">
        <f t="shared" si="59"/>
        <v>sta</v>
      </c>
      <c r="M379" t="str">
        <f t="shared" si="60"/>
        <v>0</v>
      </c>
      <c r="N379" t="str">
        <f t="shared" si="61"/>
        <v>ignore=True</v>
      </c>
      <c r="O379" t="str">
        <f t="shared" si="62"/>
        <v/>
      </c>
      <c r="P379" t="str">
        <f t="shared" si="63"/>
        <v/>
      </c>
      <c r="Q379" t="str">
        <f t="shared" si="64"/>
        <v/>
      </c>
      <c r="R379" t="str">
        <f t="shared" si="65"/>
        <v>attributes.pco.sta.0.ignore=True</v>
      </c>
      <c r="S379" t="str">
        <f t="shared" si="66"/>
        <v>attributes.pco.sta.0.ignore=True</v>
      </c>
    </row>
    <row r="380" spans="2:19" x14ac:dyDescent="0.25">
      <c r="D380" s="1" t="s">
        <v>157</v>
      </c>
      <c r="J380" t="str">
        <f t="shared" si="57"/>
        <v>attributes</v>
      </c>
      <c r="K380" t="str">
        <f t="shared" si="58"/>
        <v>pco</v>
      </c>
      <c r="L380" t="str">
        <f t="shared" si="59"/>
        <v>sta</v>
      </c>
      <c r="M380" t="str">
        <f t="shared" si="60"/>
        <v>2=0</v>
      </c>
      <c r="N380" t="str">
        <f t="shared" si="61"/>
        <v/>
      </c>
      <c r="O380" t="str">
        <f t="shared" si="62"/>
        <v/>
      </c>
      <c r="P380" t="str">
        <f t="shared" si="63"/>
        <v/>
      </c>
      <c r="Q380" t="str">
        <f t="shared" si="64"/>
        <v/>
      </c>
      <c r="R380" t="str">
        <f t="shared" si="65"/>
        <v>attributes.pco.sta.2=0</v>
      </c>
      <c r="S380" t="str">
        <f t="shared" si="66"/>
        <v>attributes.pco.sta.2=0</v>
      </c>
    </row>
    <row r="381" spans="2:19" x14ac:dyDescent="0.25">
      <c r="C381" s="1" t="s">
        <v>7</v>
      </c>
      <c r="J381" t="str">
        <f t="shared" si="57"/>
        <v>attributes</v>
      </c>
      <c r="K381" t="str">
        <f t="shared" si="58"/>
        <v>pco</v>
      </c>
      <c r="L381" t="str">
        <f t="shared" si="59"/>
        <v>type</v>
      </c>
      <c r="M381" t="str">
        <f t="shared" si="60"/>
        <v/>
      </c>
      <c r="N381" t="str">
        <f t="shared" si="61"/>
        <v/>
      </c>
      <c r="O381" t="str">
        <f t="shared" si="62"/>
        <v/>
      </c>
      <c r="P381" t="str">
        <f t="shared" si="63"/>
        <v/>
      </c>
      <c r="Q381" t="str">
        <f t="shared" si="64"/>
        <v/>
      </c>
      <c r="R381" t="str">
        <f t="shared" si="65"/>
        <v>attributes.pco.type</v>
      </c>
      <c r="S381" t="str">
        <f t="shared" si="66"/>
        <v/>
      </c>
    </row>
    <row r="382" spans="2:19" x14ac:dyDescent="0.25">
      <c r="D382" s="1">
        <v>58</v>
      </c>
      <c r="J382" t="str">
        <f t="shared" si="57"/>
        <v>attributes</v>
      </c>
      <c r="K382" t="str">
        <f t="shared" si="58"/>
        <v>pco</v>
      </c>
      <c r="L382" t="str">
        <f t="shared" si="59"/>
        <v>type</v>
      </c>
      <c r="M382" t="str">
        <f t="shared" si="60"/>
        <v>58</v>
      </c>
      <c r="N382" t="str">
        <f t="shared" si="61"/>
        <v/>
      </c>
      <c r="O382" t="str">
        <f t="shared" si="62"/>
        <v/>
      </c>
      <c r="P382" t="str">
        <f t="shared" si="63"/>
        <v/>
      </c>
      <c r="Q382" t="str">
        <f t="shared" si="64"/>
        <v/>
      </c>
      <c r="R382" t="str">
        <f t="shared" si="65"/>
        <v>attributes.pco.type.58</v>
      </c>
      <c r="S382" t="str">
        <f t="shared" si="66"/>
        <v/>
      </c>
    </row>
    <row r="383" spans="2:19" x14ac:dyDescent="0.25">
      <c r="E383" s="1" t="s">
        <v>165</v>
      </c>
      <c r="J383" t="str">
        <f t="shared" si="57"/>
        <v>attributes</v>
      </c>
      <c r="K383" t="str">
        <f t="shared" si="58"/>
        <v>pco</v>
      </c>
      <c r="L383" t="str">
        <f t="shared" si="59"/>
        <v>type</v>
      </c>
      <c r="M383" t="str">
        <f t="shared" si="60"/>
        <v>58</v>
      </c>
      <c r="N383" t="str">
        <f t="shared" si="61"/>
        <v>name=Foreground Color</v>
      </c>
      <c r="O383" t="str">
        <f t="shared" si="62"/>
        <v/>
      </c>
      <c r="P383" t="str">
        <f t="shared" si="63"/>
        <v/>
      </c>
      <c r="Q383" t="str">
        <f t="shared" si="64"/>
        <v/>
      </c>
      <c r="R383" t="str">
        <f t="shared" si="65"/>
        <v>attributes.pco.type.58.name=Foreground Color</v>
      </c>
      <c r="S383" t="str">
        <f t="shared" si="66"/>
        <v>attributes.pco.type.58.name=Foreground Color</v>
      </c>
    </row>
    <row r="384" spans="2:19" x14ac:dyDescent="0.25">
      <c r="D384" s="1">
        <v>53</v>
      </c>
      <c r="J384" t="str">
        <f t="shared" si="57"/>
        <v>attributes</v>
      </c>
      <c r="K384" t="str">
        <f t="shared" si="58"/>
        <v>pco</v>
      </c>
      <c r="L384" t="str">
        <f t="shared" si="59"/>
        <v>type</v>
      </c>
      <c r="M384" t="str">
        <f t="shared" si="60"/>
        <v>53</v>
      </c>
      <c r="N384" t="str">
        <f t="shared" si="61"/>
        <v/>
      </c>
      <c r="O384" t="str">
        <f t="shared" si="62"/>
        <v/>
      </c>
      <c r="P384" t="str">
        <f t="shared" si="63"/>
        <v/>
      </c>
      <c r="Q384" t="str">
        <f t="shared" si="64"/>
        <v/>
      </c>
      <c r="R384" t="str">
        <f t="shared" si="65"/>
        <v>attributes.pco.type.53</v>
      </c>
      <c r="S384" t="str">
        <f t="shared" si="66"/>
        <v/>
      </c>
    </row>
    <row r="385" spans="2:19" x14ac:dyDescent="0.25">
      <c r="E385" s="1" t="s">
        <v>166</v>
      </c>
      <c r="J385" t="str">
        <f t="shared" si="57"/>
        <v>attributes</v>
      </c>
      <c r="K385" t="str">
        <f t="shared" si="58"/>
        <v>pco</v>
      </c>
      <c r="L385" t="str">
        <f t="shared" si="59"/>
        <v>type</v>
      </c>
      <c r="M385" t="str">
        <f t="shared" si="60"/>
        <v>53</v>
      </c>
      <c r="N385" t="str">
        <f t="shared" si="61"/>
        <v>name=Font Color (Unpressed)</v>
      </c>
      <c r="O385" t="str">
        <f t="shared" si="62"/>
        <v/>
      </c>
      <c r="P385" t="str">
        <f t="shared" si="63"/>
        <v/>
      </c>
      <c r="Q385" t="str">
        <f t="shared" si="64"/>
        <v/>
      </c>
      <c r="R385" t="str">
        <f t="shared" si="65"/>
        <v>attributes.pco.type.53.name=Font Color (Unpressed)</v>
      </c>
      <c r="S385" t="str">
        <f t="shared" si="66"/>
        <v>attributes.pco.type.53.name=Font Color (Unpressed)</v>
      </c>
    </row>
    <row r="386" spans="2:19" x14ac:dyDescent="0.25">
      <c r="D386" s="1" t="s">
        <v>100</v>
      </c>
      <c r="J386" t="str">
        <f t="shared" si="57"/>
        <v>attributes</v>
      </c>
      <c r="K386" t="str">
        <f t="shared" si="58"/>
        <v>pco</v>
      </c>
      <c r="L386" t="str">
        <f t="shared" si="59"/>
        <v>type</v>
      </c>
      <c r="M386" t="str">
        <f t="shared" si="60"/>
        <v>98=53</v>
      </c>
      <c r="N386" t="str">
        <f t="shared" si="61"/>
        <v/>
      </c>
      <c r="O386" t="str">
        <f t="shared" si="62"/>
        <v/>
      </c>
      <c r="P386" t="str">
        <f t="shared" si="63"/>
        <v/>
      </c>
      <c r="Q386" t="str">
        <f t="shared" si="64"/>
        <v/>
      </c>
      <c r="R386" t="str">
        <f t="shared" si="65"/>
        <v>attributes.pco.type.98=53</v>
      </c>
      <c r="S386" t="str">
        <f t="shared" si="66"/>
        <v>attributes.pco.type.98=53</v>
      </c>
    </row>
    <row r="387" spans="2:19" x14ac:dyDescent="0.25">
      <c r="B387" s="1" t="s">
        <v>167</v>
      </c>
      <c r="J387" t="str">
        <f t="shared" si="57"/>
        <v>attributes</v>
      </c>
      <c r="K387" t="str">
        <f t="shared" si="58"/>
        <v>pco0</v>
      </c>
      <c r="L387" t="str">
        <f t="shared" si="59"/>
        <v>type</v>
      </c>
      <c r="M387" t="str">
        <f t="shared" si="60"/>
        <v/>
      </c>
      <c r="N387" t="str">
        <f t="shared" si="61"/>
        <v/>
      </c>
      <c r="O387" t="str">
        <f t="shared" si="62"/>
        <v/>
      </c>
      <c r="P387" t="str">
        <f t="shared" si="63"/>
        <v/>
      </c>
      <c r="Q387" t="str">
        <f t="shared" si="64"/>
        <v/>
      </c>
      <c r="R387" t="str">
        <f t="shared" si="65"/>
        <v>attributes.pco0.type</v>
      </c>
      <c r="S387" t="str">
        <f t="shared" si="66"/>
        <v/>
      </c>
    </row>
    <row r="388" spans="2:19" x14ac:dyDescent="0.25">
      <c r="C388" s="1" t="s">
        <v>9</v>
      </c>
      <c r="J388" t="str">
        <f t="shared" ref="J388:J451" si="67">SUBSTITUTE(IF(A388="",IF(IFERROR(FIND("=",J387),0)&gt;0,"",J387),A388),".","")</f>
        <v>attributes</v>
      </c>
      <c r="K388" t="str">
        <f t="shared" ref="K388:K451" si="68">IF(J388="","",IF(IFERROR(FIND("=",J388),0)&gt;0,"",SUBSTITUTE(IF(B388="",IF(IFERROR(FIND("=",K387),0)&gt;0,"",K387),B388),".","")))</f>
        <v>pco0</v>
      </c>
      <c r="L388" t="str">
        <f t="shared" ref="L388:L451" si="69">IF(K388="","",IF(IFERROR(FIND("=",K388),0)&gt;0,"",SUBSTITUTE(IF(C388="",IF(IFERROR(FIND("=",L387),0)&gt;0,"",L387),C388),".","")))</f>
        <v>struct=i</v>
      </c>
      <c r="M388" t="str">
        <f t="shared" ref="M388:M451" si="70">IF(L388="","",IF(IFERROR(FIND("=",L388),0)&gt;0,"",SUBSTITUTE(IF(D388="",IF(IFERROR(FIND("=",M387),0)&gt;0,"",M387),D388),".","")))</f>
        <v/>
      </c>
      <c r="N388" t="str">
        <f t="shared" ref="N388:N451" si="71">IF(M388="","",IF(IFERROR(FIND("=",M388),0)&gt;0,"",SUBSTITUTE(IF(E388="",IF(IFERROR(FIND("=",N387),0)&gt;0,"",N387),E388),".","")))</f>
        <v/>
      </c>
      <c r="O388" t="str">
        <f t="shared" ref="O388:O451" si="72">IF(N388="","",IF(IFERROR(FIND("=",N388),0)&gt;0,"",SUBSTITUTE(IF(F388="",IF(IFERROR(FIND("=",O387),0)&gt;0,"",O387),F388),".","")))</f>
        <v/>
      </c>
      <c r="P388" t="str">
        <f t="shared" ref="P388:P451" si="73">IF(O388="","",IF(IFERROR(FIND("=",O388),0)&gt;0,"",SUBSTITUTE(IF(G388="",IF(IFERROR(FIND("=",P387),0)&gt;0,"",P387),G388),".","")))</f>
        <v/>
      </c>
      <c r="Q388" t="str">
        <f t="shared" ref="Q388:Q451" si="74">SUBSTITUTE(IF(H388="",IF(IFERROR(FIND("=",Q387),0)&gt;0,"",Q387),H388),".","")</f>
        <v/>
      </c>
      <c r="R388" t="str">
        <f t="shared" ref="R388:R451" si="75">J388 &amp; IF(OR(K388="",J388=""),"","." &amp; K388) &amp; IF(OR(L388="",K388=""),"","." &amp; L388) &amp; IF(OR(M388="",L388=""),"","." &amp; M388) &amp; IF(OR(N388="",M388=""),"","." &amp; N388)&amp; IF(OR(O388="",N388=""),"","." &amp; O388) &amp; IF(OR(P388="",O388=""),"","." &amp; P388) &amp; IF(OR(P388="",Q388=""),"","." &amp; Q388)</f>
        <v>attributes.pco0.struct=i</v>
      </c>
      <c r="S388" t="str">
        <f t="shared" ref="S388:S451" si="76">IFERROR(IF(FIND("=",R388)&gt;0,R388,""),"")</f>
        <v>attributes.pco0.struct=i</v>
      </c>
    </row>
    <row r="389" spans="2:19" x14ac:dyDescent="0.25">
      <c r="C389" s="1" t="s">
        <v>168</v>
      </c>
      <c r="J389" t="str">
        <f t="shared" si="67"/>
        <v>attributes</v>
      </c>
      <c r="K389" t="str">
        <f t="shared" si="68"/>
        <v>pco0</v>
      </c>
      <c r="L389" t="str">
        <f t="shared" si="69"/>
        <v>name=Channel 0 Color</v>
      </c>
      <c r="M389" t="str">
        <f t="shared" si="70"/>
        <v/>
      </c>
      <c r="N389" t="str">
        <f t="shared" si="71"/>
        <v/>
      </c>
      <c r="O389" t="str">
        <f t="shared" si="72"/>
        <v/>
      </c>
      <c r="P389" t="str">
        <f t="shared" si="73"/>
        <v/>
      </c>
      <c r="Q389" t="str">
        <f t="shared" si="74"/>
        <v/>
      </c>
      <c r="R389" t="str">
        <f t="shared" si="75"/>
        <v>attributes.pco0.name=Channel 0 Color</v>
      </c>
      <c r="S389" t="str">
        <f t="shared" si="76"/>
        <v>attributes.pco0.name=Channel 0 Color</v>
      </c>
    </row>
    <row r="390" spans="2:19" x14ac:dyDescent="0.25">
      <c r="C390" s="1" t="s">
        <v>54</v>
      </c>
      <c r="J390" t="str">
        <f t="shared" si="67"/>
        <v>attributes</v>
      </c>
      <c r="K390" t="str">
        <f t="shared" si="68"/>
        <v>pco0</v>
      </c>
      <c r="L390" t="str">
        <f t="shared" si="69"/>
        <v>vis=True</v>
      </c>
      <c r="M390" t="str">
        <f t="shared" si="70"/>
        <v/>
      </c>
      <c r="N390" t="str">
        <f t="shared" si="71"/>
        <v/>
      </c>
      <c r="O390" t="str">
        <f t="shared" si="72"/>
        <v/>
      </c>
      <c r="P390" t="str">
        <f t="shared" si="73"/>
        <v/>
      </c>
      <c r="Q390" t="str">
        <f t="shared" si="74"/>
        <v/>
      </c>
      <c r="R390" t="str">
        <f t="shared" si="75"/>
        <v>attributes.pco0.vis=True</v>
      </c>
      <c r="S390" t="str">
        <f t="shared" si="76"/>
        <v>attributes.pco0.vis=True</v>
      </c>
    </row>
    <row r="391" spans="2:19" x14ac:dyDescent="0.25">
      <c r="B391" s="1" t="s">
        <v>169</v>
      </c>
      <c r="J391" t="str">
        <f t="shared" si="67"/>
        <v>attributes</v>
      </c>
      <c r="K391" t="str">
        <f t="shared" si="68"/>
        <v>pco1</v>
      </c>
      <c r="L391" t="str">
        <f t="shared" si="69"/>
        <v/>
      </c>
      <c r="M391" t="str">
        <f t="shared" si="70"/>
        <v/>
      </c>
      <c r="N391" t="str">
        <f t="shared" si="71"/>
        <v/>
      </c>
      <c r="O391" t="str">
        <f t="shared" si="72"/>
        <v/>
      </c>
      <c r="P391" t="str">
        <f t="shared" si="73"/>
        <v/>
      </c>
      <c r="Q391" t="str">
        <f t="shared" si="74"/>
        <v/>
      </c>
      <c r="R391" t="str">
        <f t="shared" si="75"/>
        <v>attributes.pco1</v>
      </c>
      <c r="S391" t="str">
        <f t="shared" si="76"/>
        <v/>
      </c>
    </row>
    <row r="392" spans="2:19" x14ac:dyDescent="0.25">
      <c r="C392" s="1" t="s">
        <v>9</v>
      </c>
      <c r="J392" t="str">
        <f t="shared" si="67"/>
        <v>attributes</v>
      </c>
      <c r="K392" t="str">
        <f t="shared" si="68"/>
        <v>pco1</v>
      </c>
      <c r="L392" t="str">
        <f t="shared" si="69"/>
        <v>struct=i</v>
      </c>
      <c r="M392" t="str">
        <f t="shared" si="70"/>
        <v/>
      </c>
      <c r="N392" t="str">
        <f t="shared" si="71"/>
        <v/>
      </c>
      <c r="O392" t="str">
        <f t="shared" si="72"/>
        <v/>
      </c>
      <c r="P392" t="str">
        <f t="shared" si="73"/>
        <v/>
      </c>
      <c r="Q392" t="str">
        <f t="shared" si="74"/>
        <v/>
      </c>
      <c r="R392" t="str">
        <f t="shared" si="75"/>
        <v>attributes.pco1.struct=i</v>
      </c>
      <c r="S392" t="str">
        <f t="shared" si="76"/>
        <v>attributes.pco1.struct=i</v>
      </c>
    </row>
    <row r="393" spans="2:19" x14ac:dyDescent="0.25">
      <c r="C393" s="1" t="s">
        <v>170</v>
      </c>
      <c r="J393" t="str">
        <f t="shared" si="67"/>
        <v>attributes</v>
      </c>
      <c r="K393" t="str">
        <f t="shared" si="68"/>
        <v>pco1</v>
      </c>
      <c r="L393" t="str">
        <f t="shared" si="69"/>
        <v>name=Channel 1 Color</v>
      </c>
      <c r="M393" t="str">
        <f t="shared" si="70"/>
        <v/>
      </c>
      <c r="N393" t="str">
        <f t="shared" si="71"/>
        <v/>
      </c>
      <c r="O393" t="str">
        <f t="shared" si="72"/>
        <v/>
      </c>
      <c r="P393" t="str">
        <f t="shared" si="73"/>
        <v/>
      </c>
      <c r="Q393" t="str">
        <f t="shared" si="74"/>
        <v/>
      </c>
      <c r="R393" t="str">
        <f t="shared" si="75"/>
        <v>attributes.pco1.name=Channel 1 Color</v>
      </c>
      <c r="S393" t="str">
        <f t="shared" si="76"/>
        <v>attributes.pco1.name=Channel 1 Color</v>
      </c>
    </row>
    <row r="394" spans="2:19" x14ac:dyDescent="0.25">
      <c r="C394" s="1" t="s">
        <v>54</v>
      </c>
      <c r="J394" t="str">
        <f t="shared" si="67"/>
        <v>attributes</v>
      </c>
      <c r="K394" t="str">
        <f t="shared" si="68"/>
        <v>pco1</v>
      </c>
      <c r="L394" t="str">
        <f t="shared" si="69"/>
        <v>vis=True</v>
      </c>
      <c r="M394" t="str">
        <f t="shared" si="70"/>
        <v/>
      </c>
      <c r="N394" t="str">
        <f t="shared" si="71"/>
        <v/>
      </c>
      <c r="O394" t="str">
        <f t="shared" si="72"/>
        <v/>
      </c>
      <c r="P394" t="str">
        <f t="shared" si="73"/>
        <v/>
      </c>
      <c r="Q394" t="str">
        <f t="shared" si="74"/>
        <v/>
      </c>
      <c r="R394" t="str">
        <f t="shared" si="75"/>
        <v>attributes.pco1.vis=True</v>
      </c>
      <c r="S394" t="str">
        <f t="shared" si="76"/>
        <v>attributes.pco1.vis=True</v>
      </c>
    </row>
    <row r="395" spans="2:19" x14ac:dyDescent="0.25">
      <c r="C395" s="1" t="s">
        <v>171</v>
      </c>
      <c r="J395" t="str">
        <f t="shared" si="67"/>
        <v>attributes</v>
      </c>
      <c r="K395" t="str">
        <f t="shared" si="68"/>
        <v>pco1</v>
      </c>
      <c r="L395" t="str">
        <f t="shared" si="69"/>
        <v>ch</v>
      </c>
      <c r="M395" t="str">
        <f t="shared" si="70"/>
        <v/>
      </c>
      <c r="N395" t="str">
        <f t="shared" si="71"/>
        <v/>
      </c>
      <c r="O395" t="str">
        <f t="shared" si="72"/>
        <v/>
      </c>
      <c r="P395" t="str">
        <f t="shared" si="73"/>
        <v/>
      </c>
      <c r="Q395" t="str">
        <f t="shared" si="74"/>
        <v/>
      </c>
      <c r="R395" t="str">
        <f t="shared" si="75"/>
        <v>attributes.pco1.ch</v>
      </c>
      <c r="S395" t="str">
        <f t="shared" si="76"/>
        <v/>
      </c>
    </row>
    <row r="396" spans="2:19" x14ac:dyDescent="0.25">
      <c r="D396" s="1">
        <v>1</v>
      </c>
      <c r="J396" t="str">
        <f t="shared" si="67"/>
        <v>attributes</v>
      </c>
      <c r="K396" t="str">
        <f t="shared" si="68"/>
        <v>pco1</v>
      </c>
      <c r="L396" t="str">
        <f t="shared" si="69"/>
        <v>ch</v>
      </c>
      <c r="M396" t="str">
        <f t="shared" si="70"/>
        <v>1</v>
      </c>
      <c r="N396" t="str">
        <f t="shared" si="71"/>
        <v/>
      </c>
      <c r="O396" t="str">
        <f t="shared" si="72"/>
        <v/>
      </c>
      <c r="P396" t="str">
        <f t="shared" si="73"/>
        <v/>
      </c>
      <c r="Q396" t="str">
        <f t="shared" si="74"/>
        <v/>
      </c>
      <c r="R396" t="str">
        <f t="shared" si="75"/>
        <v>attributes.pco1.ch.1</v>
      </c>
      <c r="S396" t="str">
        <f t="shared" si="76"/>
        <v/>
      </c>
    </row>
    <row r="397" spans="2:19" x14ac:dyDescent="0.25">
      <c r="E397" s="1" t="s">
        <v>59</v>
      </c>
      <c r="J397" t="str">
        <f t="shared" si="67"/>
        <v>attributes</v>
      </c>
      <c r="K397" t="str">
        <f t="shared" si="68"/>
        <v>pco1</v>
      </c>
      <c r="L397" t="str">
        <f t="shared" si="69"/>
        <v>ch</v>
      </c>
      <c r="M397" t="str">
        <f t="shared" si="70"/>
        <v>1</v>
      </c>
      <c r="N397" t="str">
        <f t="shared" si="71"/>
        <v>ignore=True</v>
      </c>
      <c r="O397" t="str">
        <f t="shared" si="72"/>
        <v/>
      </c>
      <c r="P397" t="str">
        <f t="shared" si="73"/>
        <v/>
      </c>
      <c r="Q397" t="str">
        <f t="shared" si="74"/>
        <v/>
      </c>
      <c r="R397" t="str">
        <f t="shared" si="75"/>
        <v>attributes.pco1.ch.1.ignore=True</v>
      </c>
      <c r="S397" t="str">
        <f t="shared" si="76"/>
        <v>attributes.pco1.ch.1.ignore=True</v>
      </c>
    </row>
    <row r="398" spans="2:19" x14ac:dyDescent="0.25">
      <c r="B398" s="1" t="s">
        <v>172</v>
      </c>
      <c r="J398" t="str">
        <f t="shared" si="67"/>
        <v>attributes</v>
      </c>
      <c r="K398" t="str">
        <f t="shared" si="68"/>
        <v>pco2</v>
      </c>
      <c r="L398" t="str">
        <f t="shared" si="69"/>
        <v>ch</v>
      </c>
      <c r="M398" t="str">
        <f t="shared" si="70"/>
        <v>1</v>
      </c>
      <c r="N398" t="str">
        <f t="shared" si="71"/>
        <v/>
      </c>
      <c r="O398" t="str">
        <f t="shared" si="72"/>
        <v/>
      </c>
      <c r="P398" t="str">
        <f t="shared" si="73"/>
        <v/>
      </c>
      <c r="Q398" t="str">
        <f t="shared" si="74"/>
        <v/>
      </c>
      <c r="R398" t="str">
        <f t="shared" si="75"/>
        <v>attributes.pco2.ch.1</v>
      </c>
      <c r="S398" t="str">
        <f t="shared" si="76"/>
        <v/>
      </c>
    </row>
    <row r="399" spans="2:19" x14ac:dyDescent="0.25">
      <c r="C399" s="1" t="s">
        <v>173</v>
      </c>
      <c r="J399" t="str">
        <f t="shared" si="67"/>
        <v>attributes</v>
      </c>
      <c r="K399" t="str">
        <f t="shared" si="68"/>
        <v>pco2</v>
      </c>
      <c r="L399" t="str">
        <f t="shared" si="69"/>
        <v>name=Font Color (Pressed)</v>
      </c>
      <c r="M399" t="str">
        <f t="shared" si="70"/>
        <v/>
      </c>
      <c r="N399" t="str">
        <f t="shared" si="71"/>
        <v/>
      </c>
      <c r="O399" t="str">
        <f t="shared" si="72"/>
        <v/>
      </c>
      <c r="P399" t="str">
        <f t="shared" si="73"/>
        <v/>
      </c>
      <c r="Q399" t="str">
        <f t="shared" si="74"/>
        <v/>
      </c>
      <c r="R399" t="str">
        <f t="shared" si="75"/>
        <v>attributes.pco2.name=Font Color (Pressed)</v>
      </c>
      <c r="S399" t="str">
        <f t="shared" si="76"/>
        <v>attributes.pco2.name=Font Color (Pressed)</v>
      </c>
    </row>
    <row r="400" spans="2:19" x14ac:dyDescent="0.25">
      <c r="C400" s="1" t="s">
        <v>9</v>
      </c>
      <c r="J400" t="str">
        <f t="shared" si="67"/>
        <v>attributes</v>
      </c>
      <c r="K400" t="str">
        <f t="shared" si="68"/>
        <v>pco2</v>
      </c>
      <c r="L400" t="str">
        <f t="shared" si="69"/>
        <v>struct=i</v>
      </c>
      <c r="M400" t="str">
        <f t="shared" si="70"/>
        <v/>
      </c>
      <c r="N400" t="str">
        <f t="shared" si="71"/>
        <v/>
      </c>
      <c r="O400" t="str">
        <f t="shared" si="72"/>
        <v/>
      </c>
      <c r="P400" t="str">
        <f t="shared" si="73"/>
        <v/>
      </c>
      <c r="Q400" t="str">
        <f t="shared" si="74"/>
        <v/>
      </c>
      <c r="R400" t="str">
        <f t="shared" si="75"/>
        <v>attributes.pco2.struct=i</v>
      </c>
      <c r="S400" t="str">
        <f t="shared" si="76"/>
        <v>attributes.pco2.struct=i</v>
      </c>
    </row>
    <row r="401" spans="2:19" x14ac:dyDescent="0.25">
      <c r="C401" s="1" t="s">
        <v>54</v>
      </c>
      <c r="J401" t="str">
        <f t="shared" si="67"/>
        <v>attributes</v>
      </c>
      <c r="K401" t="str">
        <f t="shared" si="68"/>
        <v>pco2</v>
      </c>
      <c r="L401" t="str">
        <f t="shared" si="69"/>
        <v>vis=True</v>
      </c>
      <c r="M401" t="str">
        <f t="shared" si="70"/>
        <v/>
      </c>
      <c r="N401" t="str">
        <f t="shared" si="71"/>
        <v/>
      </c>
      <c r="O401" t="str">
        <f t="shared" si="72"/>
        <v/>
      </c>
      <c r="P401" t="str">
        <f t="shared" si="73"/>
        <v/>
      </c>
      <c r="Q401" t="str">
        <f t="shared" si="74"/>
        <v/>
      </c>
      <c r="R401" t="str">
        <f t="shared" si="75"/>
        <v>attributes.pco2.vis=True</v>
      </c>
      <c r="S401" t="str">
        <f t="shared" si="76"/>
        <v>attributes.pco2.vis=True</v>
      </c>
    </row>
    <row r="402" spans="2:19" x14ac:dyDescent="0.25">
      <c r="C402" s="1" t="s">
        <v>59</v>
      </c>
      <c r="J402" t="str">
        <f t="shared" si="67"/>
        <v>attributes</v>
      </c>
      <c r="K402" t="str">
        <f t="shared" si="68"/>
        <v>pco2</v>
      </c>
      <c r="L402" t="str">
        <f t="shared" si="69"/>
        <v>ignore=True</v>
      </c>
      <c r="M402" t="str">
        <f t="shared" si="70"/>
        <v/>
      </c>
      <c r="N402" t="str">
        <f t="shared" si="71"/>
        <v/>
      </c>
      <c r="O402" t="str">
        <f t="shared" si="72"/>
        <v/>
      </c>
      <c r="P402" t="str">
        <f t="shared" si="73"/>
        <v/>
      </c>
      <c r="Q402" t="str">
        <f t="shared" si="74"/>
        <v/>
      </c>
      <c r="R402" t="str">
        <f t="shared" si="75"/>
        <v>attributes.pco2.ignore=True</v>
      </c>
      <c r="S402" t="str">
        <f t="shared" si="76"/>
        <v>attributes.pco2.ignore=True</v>
      </c>
    </row>
    <row r="403" spans="2:19" x14ac:dyDescent="0.25">
      <c r="C403" s="1" t="s">
        <v>7</v>
      </c>
      <c r="J403" t="str">
        <f t="shared" si="67"/>
        <v>attributes</v>
      </c>
      <c r="K403" t="str">
        <f t="shared" si="68"/>
        <v>pco2</v>
      </c>
      <c r="L403" t="str">
        <f t="shared" si="69"/>
        <v>type</v>
      </c>
      <c r="M403" t="str">
        <f t="shared" si="70"/>
        <v/>
      </c>
      <c r="N403" t="str">
        <f t="shared" si="71"/>
        <v/>
      </c>
      <c r="O403" t="str">
        <f t="shared" si="72"/>
        <v/>
      </c>
      <c r="P403" t="str">
        <f t="shared" si="73"/>
        <v/>
      </c>
      <c r="Q403" t="str">
        <f t="shared" si="74"/>
        <v/>
      </c>
      <c r="R403" t="str">
        <f t="shared" si="75"/>
        <v>attributes.pco2.type</v>
      </c>
      <c r="S403" t="str">
        <f t="shared" si="76"/>
        <v/>
      </c>
    </row>
    <row r="404" spans="2:19" x14ac:dyDescent="0.25">
      <c r="D404" s="1">
        <v>53</v>
      </c>
      <c r="J404" t="str">
        <f t="shared" si="67"/>
        <v>attributes</v>
      </c>
      <c r="K404" t="str">
        <f t="shared" si="68"/>
        <v>pco2</v>
      </c>
      <c r="L404" t="str">
        <f t="shared" si="69"/>
        <v>type</v>
      </c>
      <c r="M404" t="str">
        <f t="shared" si="70"/>
        <v>53</v>
      </c>
      <c r="N404" t="str">
        <f t="shared" si="71"/>
        <v/>
      </c>
      <c r="O404" t="str">
        <f t="shared" si="72"/>
        <v/>
      </c>
      <c r="P404" t="str">
        <f t="shared" si="73"/>
        <v/>
      </c>
      <c r="Q404" t="str">
        <f t="shared" si="74"/>
        <v/>
      </c>
      <c r="R404" t="str">
        <f t="shared" si="75"/>
        <v>attributes.pco2.type.53</v>
      </c>
      <c r="S404" t="str">
        <f t="shared" si="76"/>
        <v/>
      </c>
    </row>
    <row r="405" spans="2:19" x14ac:dyDescent="0.25">
      <c r="E405" s="1" t="s">
        <v>41</v>
      </c>
      <c r="J405" t="str">
        <f t="shared" si="67"/>
        <v>attributes</v>
      </c>
      <c r="K405" t="str">
        <f t="shared" si="68"/>
        <v>pco2</v>
      </c>
      <c r="L405" t="str">
        <f t="shared" si="69"/>
        <v>type</v>
      </c>
      <c r="M405" t="str">
        <f t="shared" si="70"/>
        <v>53</v>
      </c>
      <c r="N405" t="str">
        <f t="shared" si="71"/>
        <v>sta</v>
      </c>
      <c r="O405" t="str">
        <f t="shared" si="72"/>
        <v/>
      </c>
      <c r="P405" t="str">
        <f t="shared" si="73"/>
        <v/>
      </c>
      <c r="Q405" t="str">
        <f t="shared" si="74"/>
        <v/>
      </c>
      <c r="R405" t="str">
        <f t="shared" si="75"/>
        <v>attributes.pco2.type.53.sta</v>
      </c>
      <c r="S405" t="str">
        <f t="shared" si="76"/>
        <v/>
      </c>
    </row>
    <row r="406" spans="2:19" x14ac:dyDescent="0.25">
      <c r="F406" s="1">
        <v>1</v>
      </c>
      <c r="J406" t="str">
        <f t="shared" si="67"/>
        <v>attributes</v>
      </c>
      <c r="K406" t="str">
        <f t="shared" si="68"/>
        <v>pco2</v>
      </c>
      <c r="L406" t="str">
        <f t="shared" si="69"/>
        <v>type</v>
      </c>
      <c r="M406" t="str">
        <f t="shared" si="70"/>
        <v>53</v>
      </c>
      <c r="N406" t="str">
        <f t="shared" si="71"/>
        <v>sta</v>
      </c>
      <c r="O406" t="str">
        <f t="shared" si="72"/>
        <v>1</v>
      </c>
      <c r="P406" t="str">
        <f t="shared" si="73"/>
        <v/>
      </c>
      <c r="Q406" t="str">
        <f t="shared" si="74"/>
        <v/>
      </c>
      <c r="R406" t="str">
        <f t="shared" si="75"/>
        <v>attributes.pco2.type.53.sta.1</v>
      </c>
      <c r="S406" t="str">
        <f t="shared" si="76"/>
        <v/>
      </c>
    </row>
    <row r="407" spans="2:19" x14ac:dyDescent="0.25">
      <c r="G407" s="1" t="s">
        <v>77</v>
      </c>
      <c r="J407" t="str">
        <f t="shared" si="67"/>
        <v>attributes</v>
      </c>
      <c r="K407" t="str">
        <f t="shared" si="68"/>
        <v>pco2</v>
      </c>
      <c r="L407" t="str">
        <f t="shared" si="69"/>
        <v>type</v>
      </c>
      <c r="M407" t="str">
        <f t="shared" si="70"/>
        <v>53</v>
      </c>
      <c r="N407" t="str">
        <f t="shared" si="71"/>
        <v>sta</v>
      </c>
      <c r="O407" t="str">
        <f t="shared" si="72"/>
        <v>1</v>
      </c>
      <c r="P407" t="str">
        <f t="shared" si="73"/>
        <v>ignore=False</v>
      </c>
      <c r="Q407" t="str">
        <f t="shared" si="74"/>
        <v/>
      </c>
      <c r="R407" t="str">
        <f t="shared" si="75"/>
        <v>attributes.pco2.type.53.sta.1.ignore=False</v>
      </c>
      <c r="S407" t="str">
        <f t="shared" si="76"/>
        <v>attributes.pco2.type.53.sta.1.ignore=False</v>
      </c>
    </row>
    <row r="408" spans="2:19" x14ac:dyDescent="0.25">
      <c r="D408" s="1" t="s">
        <v>100</v>
      </c>
      <c r="J408" t="str">
        <f t="shared" si="67"/>
        <v>attributes</v>
      </c>
      <c r="K408" t="str">
        <f t="shared" si="68"/>
        <v>pco2</v>
      </c>
      <c r="L408" t="str">
        <f t="shared" si="69"/>
        <v>type</v>
      </c>
      <c r="M408" t="str">
        <f t="shared" si="70"/>
        <v>98=53</v>
      </c>
      <c r="N408" t="str">
        <f t="shared" si="71"/>
        <v/>
      </c>
      <c r="O408" t="str">
        <f t="shared" si="72"/>
        <v/>
      </c>
      <c r="P408" t="str">
        <f t="shared" si="73"/>
        <v/>
      </c>
      <c r="Q408" t="str">
        <f t="shared" si="74"/>
        <v/>
      </c>
      <c r="R408" t="str">
        <f t="shared" si="75"/>
        <v>attributes.pco2.type.98=53</v>
      </c>
      <c r="S408" t="str">
        <f t="shared" si="76"/>
        <v>attributes.pco2.type.98=53</v>
      </c>
    </row>
    <row r="409" spans="2:19" x14ac:dyDescent="0.25">
      <c r="D409" s="1">
        <v>0</v>
      </c>
      <c r="J409" t="str">
        <f t="shared" si="67"/>
        <v>attributes</v>
      </c>
      <c r="K409" t="str">
        <f t="shared" si="68"/>
        <v>pco2</v>
      </c>
      <c r="L409" t="str">
        <f t="shared" si="69"/>
        <v>type</v>
      </c>
      <c r="M409" t="str">
        <f t="shared" si="70"/>
        <v>0</v>
      </c>
      <c r="N409" t="str">
        <f t="shared" si="71"/>
        <v/>
      </c>
      <c r="O409" t="str">
        <f t="shared" si="72"/>
        <v/>
      </c>
      <c r="P409" t="str">
        <f t="shared" si="73"/>
        <v/>
      </c>
      <c r="Q409" t="str">
        <f t="shared" si="74"/>
        <v/>
      </c>
      <c r="R409" t="str">
        <f t="shared" si="75"/>
        <v>attributes.pco2.type.0</v>
      </c>
      <c r="S409" t="str">
        <f t="shared" si="76"/>
        <v/>
      </c>
    </row>
    <row r="410" spans="2:19" x14ac:dyDescent="0.25">
      <c r="E410" s="1" t="s">
        <v>174</v>
      </c>
      <c r="J410" t="str">
        <f t="shared" si="67"/>
        <v>attributes</v>
      </c>
      <c r="K410" t="str">
        <f t="shared" si="68"/>
        <v>pco2</v>
      </c>
      <c r="L410" t="str">
        <f t="shared" si="69"/>
        <v>type</v>
      </c>
      <c r="M410" t="str">
        <f t="shared" si="70"/>
        <v>0</v>
      </c>
      <c r="N410" t="str">
        <f t="shared" si="71"/>
        <v>name=Channel 2 Color</v>
      </c>
      <c r="O410" t="str">
        <f t="shared" si="72"/>
        <v/>
      </c>
      <c r="P410" t="str">
        <f t="shared" si="73"/>
        <v/>
      </c>
      <c r="Q410" t="str">
        <f t="shared" si="74"/>
        <v/>
      </c>
      <c r="R410" t="str">
        <f t="shared" si="75"/>
        <v>attributes.pco2.type.0.name=Channel 2 Color</v>
      </c>
      <c r="S410" t="str">
        <f t="shared" si="76"/>
        <v>attributes.pco2.type.0.name=Channel 2 Color</v>
      </c>
    </row>
    <row r="411" spans="2:19" x14ac:dyDescent="0.25">
      <c r="E411" s="1" t="s">
        <v>171</v>
      </c>
      <c r="J411" t="str">
        <f t="shared" si="67"/>
        <v>attributes</v>
      </c>
      <c r="K411" t="str">
        <f t="shared" si="68"/>
        <v>pco2</v>
      </c>
      <c r="L411" t="str">
        <f t="shared" si="69"/>
        <v>type</v>
      </c>
      <c r="M411" t="str">
        <f t="shared" si="70"/>
        <v>0</v>
      </c>
      <c r="N411" t="str">
        <f t="shared" si="71"/>
        <v>ch</v>
      </c>
      <c r="O411" t="str">
        <f t="shared" si="72"/>
        <v/>
      </c>
      <c r="P411" t="str">
        <f t="shared" si="73"/>
        <v/>
      </c>
      <c r="Q411" t="str">
        <f t="shared" si="74"/>
        <v/>
      </c>
      <c r="R411" t="str">
        <f t="shared" si="75"/>
        <v>attributes.pco2.type.0.ch</v>
      </c>
      <c r="S411" t="str">
        <f t="shared" si="76"/>
        <v/>
      </c>
    </row>
    <row r="412" spans="2:19" x14ac:dyDescent="0.25">
      <c r="F412" s="1">
        <v>3</v>
      </c>
      <c r="J412" t="str">
        <f t="shared" si="67"/>
        <v>attributes</v>
      </c>
      <c r="K412" t="str">
        <f t="shared" si="68"/>
        <v>pco2</v>
      </c>
      <c r="L412" t="str">
        <f t="shared" si="69"/>
        <v>type</v>
      </c>
      <c r="M412" t="str">
        <f t="shared" si="70"/>
        <v>0</v>
      </c>
      <c r="N412" t="str">
        <f t="shared" si="71"/>
        <v>ch</v>
      </c>
      <c r="O412" t="str">
        <f t="shared" si="72"/>
        <v>3</v>
      </c>
      <c r="P412" t="str">
        <f t="shared" si="73"/>
        <v/>
      </c>
      <c r="Q412" t="str">
        <f t="shared" si="74"/>
        <v/>
      </c>
      <c r="R412" t="str">
        <f t="shared" si="75"/>
        <v>attributes.pco2.type.0.ch.3</v>
      </c>
      <c r="S412" t="str">
        <f t="shared" si="76"/>
        <v/>
      </c>
    </row>
    <row r="413" spans="2:19" x14ac:dyDescent="0.25">
      <c r="G413" s="1" t="s">
        <v>77</v>
      </c>
      <c r="J413" t="str">
        <f t="shared" si="67"/>
        <v>attributes</v>
      </c>
      <c r="K413" t="str">
        <f t="shared" si="68"/>
        <v>pco2</v>
      </c>
      <c r="L413" t="str">
        <f t="shared" si="69"/>
        <v>type</v>
      </c>
      <c r="M413" t="str">
        <f t="shared" si="70"/>
        <v>0</v>
      </c>
      <c r="N413" t="str">
        <f t="shared" si="71"/>
        <v>ch</v>
      </c>
      <c r="O413" t="str">
        <f t="shared" si="72"/>
        <v>3</v>
      </c>
      <c r="P413" t="str">
        <f t="shared" si="73"/>
        <v>ignore=False</v>
      </c>
      <c r="Q413" t="str">
        <f t="shared" si="74"/>
        <v/>
      </c>
      <c r="R413" t="str">
        <f t="shared" si="75"/>
        <v>attributes.pco2.type.0.ch.3.ignore=False</v>
      </c>
      <c r="S413" t="str">
        <f t="shared" si="76"/>
        <v>attributes.pco2.type.0.ch.3.ignore=False</v>
      </c>
    </row>
    <row r="414" spans="2:19" x14ac:dyDescent="0.25">
      <c r="F414" s="1">
        <v>4</v>
      </c>
      <c r="J414" t="str">
        <f t="shared" si="67"/>
        <v>attributes</v>
      </c>
      <c r="K414" t="str">
        <f t="shared" si="68"/>
        <v>pco2</v>
      </c>
      <c r="L414" t="str">
        <f t="shared" si="69"/>
        <v>type</v>
      </c>
      <c r="M414" t="str">
        <f t="shared" si="70"/>
        <v>0</v>
      </c>
      <c r="N414" t="str">
        <f t="shared" si="71"/>
        <v>ch</v>
      </c>
      <c r="O414" t="str">
        <f t="shared" si="72"/>
        <v>4</v>
      </c>
      <c r="P414" t="str">
        <f t="shared" si="73"/>
        <v/>
      </c>
      <c r="Q414" t="str">
        <f t="shared" si="74"/>
        <v/>
      </c>
      <c r="R414" t="str">
        <f t="shared" si="75"/>
        <v>attributes.pco2.type.0.ch.4</v>
      </c>
      <c r="S414" t="str">
        <f t="shared" si="76"/>
        <v/>
      </c>
    </row>
    <row r="415" spans="2:19" x14ac:dyDescent="0.25">
      <c r="G415" s="1" t="s">
        <v>77</v>
      </c>
      <c r="J415" t="str">
        <f t="shared" si="67"/>
        <v>attributes</v>
      </c>
      <c r="K415" t="str">
        <f t="shared" si="68"/>
        <v>pco2</v>
      </c>
      <c r="L415" t="str">
        <f t="shared" si="69"/>
        <v>type</v>
      </c>
      <c r="M415" t="str">
        <f t="shared" si="70"/>
        <v>0</v>
      </c>
      <c r="N415" t="str">
        <f t="shared" si="71"/>
        <v>ch</v>
      </c>
      <c r="O415" t="str">
        <f t="shared" si="72"/>
        <v>4</v>
      </c>
      <c r="P415" t="str">
        <f t="shared" si="73"/>
        <v>ignore=False</v>
      </c>
      <c r="Q415" t="str">
        <f t="shared" si="74"/>
        <v/>
      </c>
      <c r="R415" t="str">
        <f t="shared" si="75"/>
        <v>attributes.pco2.type.0.ch.4.ignore=False</v>
      </c>
      <c r="S415" t="str">
        <f t="shared" si="76"/>
        <v>attributes.pco2.type.0.ch.4.ignore=False</v>
      </c>
    </row>
    <row r="416" spans="2:19" x14ac:dyDescent="0.25">
      <c r="B416" s="1" t="s">
        <v>175</v>
      </c>
      <c r="J416" t="str">
        <f t="shared" si="67"/>
        <v>attributes</v>
      </c>
      <c r="K416" t="str">
        <f t="shared" si="68"/>
        <v>pco3</v>
      </c>
      <c r="L416" t="str">
        <f t="shared" si="69"/>
        <v>type</v>
      </c>
      <c r="M416" t="str">
        <f t="shared" si="70"/>
        <v>0</v>
      </c>
      <c r="N416" t="str">
        <f t="shared" si="71"/>
        <v>ch</v>
      </c>
      <c r="O416" t="str">
        <f t="shared" si="72"/>
        <v>4</v>
      </c>
      <c r="P416" t="str">
        <f t="shared" si="73"/>
        <v/>
      </c>
      <c r="Q416" t="str">
        <f t="shared" si="74"/>
        <v/>
      </c>
      <c r="R416" t="str">
        <f t="shared" si="75"/>
        <v>attributes.pco3.type.0.ch.4</v>
      </c>
      <c r="S416" t="str">
        <f t="shared" si="76"/>
        <v/>
      </c>
    </row>
    <row r="417" spans="2:19" x14ac:dyDescent="0.25">
      <c r="C417" s="1" t="s">
        <v>9</v>
      </c>
      <c r="J417" t="str">
        <f t="shared" si="67"/>
        <v>attributes</v>
      </c>
      <c r="K417" t="str">
        <f t="shared" si="68"/>
        <v>pco3</v>
      </c>
      <c r="L417" t="str">
        <f t="shared" si="69"/>
        <v>struct=i</v>
      </c>
      <c r="M417" t="str">
        <f t="shared" si="70"/>
        <v/>
      </c>
      <c r="N417" t="str">
        <f t="shared" si="71"/>
        <v/>
      </c>
      <c r="O417" t="str">
        <f t="shared" si="72"/>
        <v/>
      </c>
      <c r="P417" t="str">
        <f t="shared" si="73"/>
        <v/>
      </c>
      <c r="Q417" t="str">
        <f t="shared" si="74"/>
        <v/>
      </c>
      <c r="R417" t="str">
        <f t="shared" si="75"/>
        <v>attributes.pco3.struct=i</v>
      </c>
      <c r="S417" t="str">
        <f t="shared" si="76"/>
        <v>attributes.pco3.struct=i</v>
      </c>
    </row>
    <row r="418" spans="2:19" x14ac:dyDescent="0.25">
      <c r="C418" s="1" t="s">
        <v>176</v>
      </c>
      <c r="J418" t="str">
        <f t="shared" si="67"/>
        <v>attributes</v>
      </c>
      <c r="K418" t="str">
        <f t="shared" si="68"/>
        <v>pco3</v>
      </c>
      <c r="L418" t="str">
        <f t="shared" si="69"/>
        <v>name=Channel 3 Color</v>
      </c>
      <c r="M418" t="str">
        <f t="shared" si="70"/>
        <v/>
      </c>
      <c r="N418" t="str">
        <f t="shared" si="71"/>
        <v/>
      </c>
      <c r="O418" t="str">
        <f t="shared" si="72"/>
        <v/>
      </c>
      <c r="P418" t="str">
        <f t="shared" si="73"/>
        <v/>
      </c>
      <c r="Q418" t="str">
        <f t="shared" si="74"/>
        <v/>
      </c>
      <c r="R418" t="str">
        <f t="shared" si="75"/>
        <v>attributes.pco3.name=Channel 3 Color</v>
      </c>
      <c r="S418" t="str">
        <f t="shared" si="76"/>
        <v>attributes.pco3.name=Channel 3 Color</v>
      </c>
    </row>
    <row r="419" spans="2:19" x14ac:dyDescent="0.25">
      <c r="C419" s="1" t="s">
        <v>54</v>
      </c>
      <c r="J419" t="str">
        <f t="shared" si="67"/>
        <v>attributes</v>
      </c>
      <c r="K419" t="str">
        <f t="shared" si="68"/>
        <v>pco3</v>
      </c>
      <c r="L419" t="str">
        <f t="shared" si="69"/>
        <v>vis=True</v>
      </c>
      <c r="M419" t="str">
        <f t="shared" si="70"/>
        <v/>
      </c>
      <c r="N419" t="str">
        <f t="shared" si="71"/>
        <v/>
      </c>
      <c r="O419" t="str">
        <f t="shared" si="72"/>
        <v/>
      </c>
      <c r="P419" t="str">
        <f t="shared" si="73"/>
        <v/>
      </c>
      <c r="Q419" t="str">
        <f t="shared" si="74"/>
        <v/>
      </c>
      <c r="R419" t="str">
        <f t="shared" si="75"/>
        <v>attributes.pco3.vis=True</v>
      </c>
      <c r="S419" t="str">
        <f t="shared" si="76"/>
        <v>attributes.pco3.vis=True</v>
      </c>
    </row>
    <row r="420" spans="2:19" x14ac:dyDescent="0.25">
      <c r="C420" s="1" t="s">
        <v>59</v>
      </c>
      <c r="J420" t="str">
        <f t="shared" si="67"/>
        <v>attributes</v>
      </c>
      <c r="K420" t="str">
        <f t="shared" si="68"/>
        <v>pco3</v>
      </c>
      <c r="L420" t="str">
        <f t="shared" si="69"/>
        <v>ignore=True</v>
      </c>
      <c r="M420" t="str">
        <f t="shared" si="70"/>
        <v/>
      </c>
      <c r="N420" t="str">
        <f t="shared" si="71"/>
        <v/>
      </c>
      <c r="O420" t="str">
        <f t="shared" si="72"/>
        <v/>
      </c>
      <c r="P420" t="str">
        <f t="shared" si="73"/>
        <v/>
      </c>
      <c r="Q420" t="str">
        <f t="shared" si="74"/>
        <v/>
      </c>
      <c r="R420" t="str">
        <f t="shared" si="75"/>
        <v>attributes.pco3.ignore=True</v>
      </c>
      <c r="S420" t="str">
        <f t="shared" si="76"/>
        <v>attributes.pco3.ignore=True</v>
      </c>
    </row>
    <row r="421" spans="2:19" x14ac:dyDescent="0.25">
      <c r="C421" s="1" t="s">
        <v>171</v>
      </c>
      <c r="J421" t="str">
        <f t="shared" si="67"/>
        <v>attributes</v>
      </c>
      <c r="K421" t="str">
        <f t="shared" si="68"/>
        <v>pco3</v>
      </c>
      <c r="L421" t="str">
        <f t="shared" si="69"/>
        <v>ch</v>
      </c>
      <c r="M421" t="str">
        <f t="shared" si="70"/>
        <v/>
      </c>
      <c r="N421" t="str">
        <f t="shared" si="71"/>
        <v/>
      </c>
      <c r="O421" t="str">
        <f t="shared" si="72"/>
        <v/>
      </c>
      <c r="P421" t="str">
        <f t="shared" si="73"/>
        <v/>
      </c>
      <c r="Q421" t="str">
        <f t="shared" si="74"/>
        <v/>
      </c>
      <c r="R421" t="str">
        <f t="shared" si="75"/>
        <v>attributes.pco3.ch</v>
      </c>
      <c r="S421" t="str">
        <f t="shared" si="76"/>
        <v/>
      </c>
    </row>
    <row r="422" spans="2:19" x14ac:dyDescent="0.25">
      <c r="D422" s="1">
        <v>4</v>
      </c>
      <c r="J422" t="str">
        <f t="shared" si="67"/>
        <v>attributes</v>
      </c>
      <c r="K422" t="str">
        <f t="shared" si="68"/>
        <v>pco3</v>
      </c>
      <c r="L422" t="str">
        <f t="shared" si="69"/>
        <v>ch</v>
      </c>
      <c r="M422" t="str">
        <f t="shared" si="70"/>
        <v>4</v>
      </c>
      <c r="N422" t="str">
        <f t="shared" si="71"/>
        <v/>
      </c>
      <c r="O422" t="str">
        <f t="shared" si="72"/>
        <v/>
      </c>
      <c r="P422" t="str">
        <f t="shared" si="73"/>
        <v/>
      </c>
      <c r="Q422" t="str">
        <f t="shared" si="74"/>
        <v/>
      </c>
      <c r="R422" t="str">
        <f t="shared" si="75"/>
        <v>attributes.pco3.ch.4</v>
      </c>
      <c r="S422" t="str">
        <f t="shared" si="76"/>
        <v/>
      </c>
    </row>
    <row r="423" spans="2:19" x14ac:dyDescent="0.25">
      <c r="E423" s="1" t="s">
        <v>77</v>
      </c>
      <c r="J423" t="str">
        <f t="shared" si="67"/>
        <v>attributes</v>
      </c>
      <c r="K423" t="str">
        <f t="shared" si="68"/>
        <v>pco3</v>
      </c>
      <c r="L423" t="str">
        <f t="shared" si="69"/>
        <v>ch</v>
      </c>
      <c r="M423" t="str">
        <f t="shared" si="70"/>
        <v>4</v>
      </c>
      <c r="N423" t="str">
        <f t="shared" si="71"/>
        <v>ignore=False</v>
      </c>
      <c r="O423" t="str">
        <f t="shared" si="72"/>
        <v/>
      </c>
      <c r="P423" t="str">
        <f t="shared" si="73"/>
        <v/>
      </c>
      <c r="Q423" t="str">
        <f t="shared" si="74"/>
        <v/>
      </c>
      <c r="R423" t="str">
        <f t="shared" si="75"/>
        <v>attributes.pco3.ch.4.ignore=False</v>
      </c>
      <c r="S423" t="str">
        <f t="shared" si="76"/>
        <v>attributes.pco3.ch.4.ignore=False</v>
      </c>
    </row>
    <row r="424" spans="2:19" x14ac:dyDescent="0.25">
      <c r="B424" s="1" t="s">
        <v>177</v>
      </c>
      <c r="J424" t="str">
        <f t="shared" si="67"/>
        <v>attributes</v>
      </c>
      <c r="K424" t="str">
        <f t="shared" si="68"/>
        <v>pic</v>
      </c>
      <c r="L424" t="str">
        <f t="shared" si="69"/>
        <v>ch</v>
      </c>
      <c r="M424" t="str">
        <f t="shared" si="70"/>
        <v>4</v>
      </c>
      <c r="N424" t="str">
        <f t="shared" si="71"/>
        <v/>
      </c>
      <c r="O424" t="str">
        <f t="shared" si="72"/>
        <v/>
      </c>
      <c r="P424" t="str">
        <f t="shared" si="73"/>
        <v/>
      </c>
      <c r="Q424" t="str">
        <f t="shared" si="74"/>
        <v/>
      </c>
      <c r="R424" t="str">
        <f t="shared" si="75"/>
        <v>attributes.pic.ch.4</v>
      </c>
      <c r="S424" t="str">
        <f t="shared" si="76"/>
        <v/>
      </c>
    </row>
    <row r="425" spans="2:19" x14ac:dyDescent="0.25">
      <c r="C425" s="1" t="s">
        <v>178</v>
      </c>
      <c r="J425" t="str">
        <f t="shared" si="67"/>
        <v>attributes</v>
      </c>
      <c r="K425" t="str">
        <f t="shared" si="68"/>
        <v>pic</v>
      </c>
      <c r="L425" t="str">
        <f t="shared" si="69"/>
        <v>name=Back Picture ID</v>
      </c>
      <c r="M425" t="str">
        <f t="shared" si="70"/>
        <v/>
      </c>
      <c r="N425" t="str">
        <f t="shared" si="71"/>
        <v/>
      </c>
      <c r="O425" t="str">
        <f t="shared" si="72"/>
        <v/>
      </c>
      <c r="P425" t="str">
        <f t="shared" si="73"/>
        <v/>
      </c>
      <c r="Q425" t="str">
        <f t="shared" si="74"/>
        <v/>
      </c>
      <c r="R425" t="str">
        <f t="shared" si="75"/>
        <v>attributes.pic.name=Back Picture ID</v>
      </c>
      <c r="S425" t="str">
        <f t="shared" si="76"/>
        <v>attributes.pic.name=Back Picture ID</v>
      </c>
    </row>
    <row r="426" spans="2:19" x14ac:dyDescent="0.25">
      <c r="C426" s="1" t="s">
        <v>9</v>
      </c>
      <c r="J426" t="str">
        <f t="shared" si="67"/>
        <v>attributes</v>
      </c>
      <c r="K426" t="str">
        <f t="shared" si="68"/>
        <v>pic</v>
      </c>
      <c r="L426" t="str">
        <f t="shared" si="69"/>
        <v>struct=i</v>
      </c>
      <c r="M426" t="str">
        <f t="shared" si="70"/>
        <v/>
      </c>
      <c r="N426" t="str">
        <f t="shared" si="71"/>
        <v/>
      </c>
      <c r="O426" t="str">
        <f t="shared" si="72"/>
        <v/>
      </c>
      <c r="P426" t="str">
        <f t="shared" si="73"/>
        <v/>
      </c>
      <c r="Q426" t="str">
        <f t="shared" si="74"/>
        <v/>
      </c>
      <c r="R426" t="str">
        <f t="shared" si="75"/>
        <v>attributes.pic.struct=i</v>
      </c>
      <c r="S426" t="str">
        <f t="shared" si="76"/>
        <v>attributes.pic.struct=i</v>
      </c>
    </row>
    <row r="427" spans="2:19" x14ac:dyDescent="0.25">
      <c r="C427" s="1" t="s">
        <v>54</v>
      </c>
      <c r="J427" t="str">
        <f t="shared" si="67"/>
        <v>attributes</v>
      </c>
      <c r="K427" t="str">
        <f t="shared" si="68"/>
        <v>pic</v>
      </c>
      <c r="L427" t="str">
        <f t="shared" si="69"/>
        <v>vis=True</v>
      </c>
      <c r="M427" t="str">
        <f t="shared" si="70"/>
        <v/>
      </c>
      <c r="N427" t="str">
        <f t="shared" si="71"/>
        <v/>
      </c>
      <c r="O427" t="str">
        <f t="shared" si="72"/>
        <v/>
      </c>
      <c r="P427" t="str">
        <f t="shared" si="73"/>
        <v/>
      </c>
      <c r="Q427" t="str">
        <f t="shared" si="74"/>
        <v/>
      </c>
      <c r="R427" t="str">
        <f t="shared" si="75"/>
        <v>attributes.pic.vis=True</v>
      </c>
      <c r="S427" t="str">
        <f t="shared" si="76"/>
        <v>attributes.pic.vis=True</v>
      </c>
    </row>
    <row r="428" spans="2:19" x14ac:dyDescent="0.25">
      <c r="C428" s="1" t="s">
        <v>41</v>
      </c>
      <c r="J428" t="str">
        <f t="shared" si="67"/>
        <v>attributes</v>
      </c>
      <c r="K428" t="str">
        <f t="shared" si="68"/>
        <v>pic</v>
      </c>
      <c r="L428" t="str">
        <f t="shared" si="69"/>
        <v>sta</v>
      </c>
      <c r="M428" t="str">
        <f t="shared" si="70"/>
        <v/>
      </c>
      <c r="N428" t="str">
        <f t="shared" si="71"/>
        <v/>
      </c>
      <c r="O428" t="str">
        <f t="shared" si="72"/>
        <v/>
      </c>
      <c r="P428" t="str">
        <f t="shared" si="73"/>
        <v/>
      </c>
      <c r="Q428" t="str">
        <f t="shared" si="74"/>
        <v/>
      </c>
      <c r="R428" t="str">
        <f t="shared" si="75"/>
        <v>attributes.pic.sta</v>
      </c>
      <c r="S428" t="str">
        <f t="shared" si="76"/>
        <v/>
      </c>
    </row>
    <row r="429" spans="2:19" x14ac:dyDescent="0.25">
      <c r="D429" s="1">
        <v>0</v>
      </c>
      <c r="J429" t="str">
        <f t="shared" si="67"/>
        <v>attributes</v>
      </c>
      <c r="K429" t="str">
        <f t="shared" si="68"/>
        <v>pic</v>
      </c>
      <c r="L429" t="str">
        <f t="shared" si="69"/>
        <v>sta</v>
      </c>
      <c r="M429" t="str">
        <f t="shared" si="70"/>
        <v>0</v>
      </c>
      <c r="N429" t="str">
        <f t="shared" si="71"/>
        <v/>
      </c>
      <c r="O429" t="str">
        <f t="shared" si="72"/>
        <v/>
      </c>
      <c r="P429" t="str">
        <f t="shared" si="73"/>
        <v/>
      </c>
      <c r="Q429" t="str">
        <f t="shared" si="74"/>
        <v/>
      </c>
      <c r="R429" t="str">
        <f t="shared" si="75"/>
        <v>attributes.pic.sta.0</v>
      </c>
      <c r="S429" t="str">
        <f t="shared" si="76"/>
        <v/>
      </c>
    </row>
    <row r="430" spans="2:19" x14ac:dyDescent="0.25">
      <c r="E430" s="1" t="s">
        <v>59</v>
      </c>
      <c r="J430" t="str">
        <f t="shared" si="67"/>
        <v>attributes</v>
      </c>
      <c r="K430" t="str">
        <f t="shared" si="68"/>
        <v>pic</v>
      </c>
      <c r="L430" t="str">
        <f t="shared" si="69"/>
        <v>sta</v>
      </c>
      <c r="M430" t="str">
        <f t="shared" si="70"/>
        <v>0</v>
      </c>
      <c r="N430" t="str">
        <f t="shared" si="71"/>
        <v>ignore=True</v>
      </c>
      <c r="O430" t="str">
        <f t="shared" si="72"/>
        <v/>
      </c>
      <c r="P430" t="str">
        <f t="shared" si="73"/>
        <v/>
      </c>
      <c r="Q430" t="str">
        <f t="shared" si="74"/>
        <v/>
      </c>
      <c r="R430" t="str">
        <f t="shared" si="75"/>
        <v>attributes.pic.sta.0.ignore=True</v>
      </c>
      <c r="S430" t="str">
        <f t="shared" si="76"/>
        <v>attributes.pic.sta.0.ignore=True</v>
      </c>
    </row>
    <row r="431" spans="2:19" x14ac:dyDescent="0.25">
      <c r="D431" s="1" t="s">
        <v>179</v>
      </c>
      <c r="J431" t="str">
        <f t="shared" si="67"/>
        <v>attributes</v>
      </c>
      <c r="K431" t="str">
        <f t="shared" si="68"/>
        <v>pic</v>
      </c>
      <c r="L431" t="str">
        <f t="shared" si="69"/>
        <v>sta</v>
      </c>
      <c r="M431" t="str">
        <f t="shared" si="70"/>
        <v>1=0</v>
      </c>
      <c r="N431" t="str">
        <f t="shared" si="71"/>
        <v/>
      </c>
      <c r="O431" t="str">
        <f t="shared" si="72"/>
        <v/>
      </c>
      <c r="P431" t="str">
        <f t="shared" si="73"/>
        <v/>
      </c>
      <c r="Q431" t="str">
        <f t="shared" si="74"/>
        <v/>
      </c>
      <c r="R431" t="str">
        <f t="shared" si="75"/>
        <v>attributes.pic.sta.1=0</v>
      </c>
      <c r="S431" t="str">
        <f t="shared" si="76"/>
        <v>attributes.pic.sta.1=0</v>
      </c>
    </row>
    <row r="432" spans="2:19" x14ac:dyDescent="0.25">
      <c r="C432" s="1" t="s">
        <v>7</v>
      </c>
      <c r="J432" t="str">
        <f t="shared" si="67"/>
        <v>attributes</v>
      </c>
      <c r="K432" t="str">
        <f t="shared" si="68"/>
        <v>pic</v>
      </c>
      <c r="L432" t="str">
        <f t="shared" si="69"/>
        <v>type</v>
      </c>
      <c r="M432" t="str">
        <f t="shared" si="70"/>
        <v/>
      </c>
      <c r="N432" t="str">
        <f t="shared" si="71"/>
        <v/>
      </c>
      <c r="O432" t="str">
        <f t="shared" si="72"/>
        <v/>
      </c>
      <c r="P432" t="str">
        <f t="shared" si="73"/>
        <v/>
      </c>
      <c r="Q432" t="str">
        <f t="shared" si="74"/>
        <v/>
      </c>
      <c r="R432" t="str">
        <f t="shared" si="75"/>
        <v>attributes.pic.type</v>
      </c>
      <c r="S432" t="str">
        <f t="shared" si="76"/>
        <v/>
      </c>
    </row>
    <row r="433" spans="2:19" x14ac:dyDescent="0.25">
      <c r="D433" s="1">
        <v>112</v>
      </c>
      <c r="J433" t="str">
        <f t="shared" si="67"/>
        <v>attributes</v>
      </c>
      <c r="K433" t="str">
        <f t="shared" si="68"/>
        <v>pic</v>
      </c>
      <c r="L433" t="str">
        <f t="shared" si="69"/>
        <v>type</v>
      </c>
      <c r="M433" t="str">
        <f t="shared" si="70"/>
        <v>112</v>
      </c>
      <c r="N433" t="str">
        <f t="shared" si="71"/>
        <v/>
      </c>
      <c r="O433" t="str">
        <f t="shared" si="72"/>
        <v/>
      </c>
      <c r="P433" t="str">
        <f t="shared" si="73"/>
        <v/>
      </c>
      <c r="Q433" t="str">
        <f t="shared" si="74"/>
        <v/>
      </c>
      <c r="R433" t="str">
        <f t="shared" si="75"/>
        <v>attributes.pic.type.112</v>
      </c>
      <c r="S433" t="str">
        <f t="shared" si="76"/>
        <v/>
      </c>
    </row>
    <row r="434" spans="2:19" x14ac:dyDescent="0.25">
      <c r="E434" s="1" t="s">
        <v>180</v>
      </c>
      <c r="J434" t="str">
        <f t="shared" si="67"/>
        <v>attributes</v>
      </c>
      <c r="K434" t="str">
        <f t="shared" si="68"/>
        <v>pic</v>
      </c>
      <c r="L434" t="str">
        <f t="shared" si="69"/>
        <v>type</v>
      </c>
      <c r="M434" t="str">
        <f t="shared" si="70"/>
        <v>112</v>
      </c>
      <c r="N434" t="str">
        <f t="shared" si="71"/>
        <v>name=Picture ID</v>
      </c>
      <c r="O434" t="str">
        <f t="shared" si="72"/>
        <v/>
      </c>
      <c r="P434" t="str">
        <f t="shared" si="73"/>
        <v/>
      </c>
      <c r="Q434" t="str">
        <f t="shared" si="74"/>
        <v/>
      </c>
      <c r="R434" t="str">
        <f t="shared" si="75"/>
        <v>attributes.pic.type.112.name=Picture ID</v>
      </c>
      <c r="S434" t="str">
        <f t="shared" si="76"/>
        <v>attributes.pic.type.112.name=Picture ID</v>
      </c>
    </row>
    <row r="435" spans="2:19" x14ac:dyDescent="0.25">
      <c r="D435" s="1">
        <v>53</v>
      </c>
      <c r="J435" t="str">
        <f t="shared" si="67"/>
        <v>attributes</v>
      </c>
      <c r="K435" t="str">
        <f t="shared" si="68"/>
        <v>pic</v>
      </c>
      <c r="L435" t="str">
        <f t="shared" si="69"/>
        <v>type</v>
      </c>
      <c r="M435" t="str">
        <f t="shared" si="70"/>
        <v>53</v>
      </c>
      <c r="N435" t="str">
        <f t="shared" si="71"/>
        <v/>
      </c>
      <c r="O435" t="str">
        <f t="shared" si="72"/>
        <v/>
      </c>
      <c r="P435" t="str">
        <f t="shared" si="73"/>
        <v/>
      </c>
      <c r="Q435" t="str">
        <f t="shared" si="74"/>
        <v/>
      </c>
      <c r="R435" t="str">
        <f t="shared" si="75"/>
        <v>attributes.pic.type.53</v>
      </c>
      <c r="S435" t="str">
        <f t="shared" si="76"/>
        <v/>
      </c>
    </row>
    <row r="436" spans="2:19" x14ac:dyDescent="0.25">
      <c r="E436" s="1" t="s">
        <v>181</v>
      </c>
      <c r="J436" t="str">
        <f t="shared" si="67"/>
        <v>attributes</v>
      </c>
      <c r="K436" t="str">
        <f t="shared" si="68"/>
        <v>pic</v>
      </c>
      <c r="L436" t="str">
        <f t="shared" si="69"/>
        <v>type</v>
      </c>
      <c r="M436" t="str">
        <f t="shared" si="70"/>
        <v>53</v>
      </c>
      <c r="N436" t="str">
        <f t="shared" si="71"/>
        <v>name=Background Picture ID (Unpressed)</v>
      </c>
      <c r="O436" t="str">
        <f t="shared" si="72"/>
        <v/>
      </c>
      <c r="P436" t="str">
        <f t="shared" si="73"/>
        <v/>
      </c>
      <c r="Q436" t="str">
        <f t="shared" si="74"/>
        <v/>
      </c>
      <c r="R436" t="str">
        <f t="shared" si="75"/>
        <v>attributes.pic.type.53.name=Background Picture ID (Unpressed)</v>
      </c>
      <c r="S436" t="str">
        <f t="shared" si="76"/>
        <v>attributes.pic.type.53.name=Background Picture ID (Unpressed)</v>
      </c>
    </row>
    <row r="437" spans="2:19" x14ac:dyDescent="0.25">
      <c r="D437" s="1" t="s">
        <v>293</v>
      </c>
      <c r="J437" t="str">
        <f t="shared" si="67"/>
        <v>attributes</v>
      </c>
      <c r="K437" t="str">
        <f t="shared" si="68"/>
        <v>pic</v>
      </c>
      <c r="L437" t="str">
        <f t="shared" si="69"/>
        <v>type</v>
      </c>
      <c r="M437" t="str">
        <f t="shared" si="70"/>
        <v xml:space="preserve">98=53 </v>
      </c>
      <c r="N437" t="str">
        <f t="shared" si="71"/>
        <v/>
      </c>
      <c r="O437" t="str">
        <f t="shared" si="72"/>
        <v/>
      </c>
      <c r="P437" t="str">
        <f t="shared" si="73"/>
        <v/>
      </c>
      <c r="Q437" t="str">
        <f t="shared" si="74"/>
        <v/>
      </c>
      <c r="R437" t="str">
        <f t="shared" si="75"/>
        <v xml:space="preserve">attributes.pic.type.98=53 </v>
      </c>
      <c r="S437" t="str">
        <f t="shared" si="76"/>
        <v xml:space="preserve">attributes.pic.type.98=53 </v>
      </c>
    </row>
    <row r="438" spans="2:19" x14ac:dyDescent="0.25">
      <c r="D438" s="1">
        <v>58</v>
      </c>
      <c r="J438" t="str">
        <f t="shared" si="67"/>
        <v>attributes</v>
      </c>
      <c r="K438" t="str">
        <f t="shared" si="68"/>
        <v>pic</v>
      </c>
      <c r="L438" t="str">
        <f t="shared" si="69"/>
        <v>type</v>
      </c>
      <c r="M438" t="str">
        <f t="shared" si="70"/>
        <v>58</v>
      </c>
      <c r="N438" t="str">
        <f t="shared" si="71"/>
        <v/>
      </c>
      <c r="O438" t="str">
        <f t="shared" si="72"/>
        <v/>
      </c>
      <c r="P438" t="str">
        <f t="shared" si="73"/>
        <v/>
      </c>
      <c r="Q438" t="str">
        <f t="shared" si="74"/>
        <v/>
      </c>
      <c r="R438" t="str">
        <f t="shared" si="75"/>
        <v>attributes.pic.type.58</v>
      </c>
      <c r="S438" t="str">
        <f t="shared" si="76"/>
        <v/>
      </c>
    </row>
    <row r="439" spans="2:19" x14ac:dyDescent="0.25">
      <c r="E439" s="1" t="s">
        <v>41</v>
      </c>
      <c r="J439" t="str">
        <f t="shared" si="67"/>
        <v>attributes</v>
      </c>
      <c r="K439" t="str">
        <f t="shared" si="68"/>
        <v>pic</v>
      </c>
      <c r="L439" t="str">
        <f t="shared" si="69"/>
        <v>type</v>
      </c>
      <c r="M439" t="str">
        <f t="shared" si="70"/>
        <v>58</v>
      </c>
      <c r="N439" t="str">
        <f t="shared" si="71"/>
        <v>sta</v>
      </c>
      <c r="O439" t="str">
        <f t="shared" si="72"/>
        <v/>
      </c>
      <c r="P439" t="str">
        <f t="shared" si="73"/>
        <v/>
      </c>
      <c r="Q439" t="str">
        <f t="shared" si="74"/>
        <v/>
      </c>
      <c r="R439" t="str">
        <f t="shared" si="75"/>
        <v>attributes.pic.type.58.sta</v>
      </c>
      <c r="S439" t="str">
        <f t="shared" si="76"/>
        <v/>
      </c>
    </row>
    <row r="440" spans="2:19" x14ac:dyDescent="0.25">
      <c r="F440" s="1">
        <v>0</v>
      </c>
      <c r="J440" t="str">
        <f t="shared" si="67"/>
        <v>attributes</v>
      </c>
      <c r="K440" t="str">
        <f t="shared" si="68"/>
        <v>pic</v>
      </c>
      <c r="L440" t="str">
        <f t="shared" si="69"/>
        <v>type</v>
      </c>
      <c r="M440" t="str">
        <f t="shared" si="70"/>
        <v>58</v>
      </c>
      <c r="N440" t="str">
        <f t="shared" si="71"/>
        <v>sta</v>
      </c>
      <c r="O440" t="str">
        <f t="shared" si="72"/>
        <v>0</v>
      </c>
      <c r="P440" t="str">
        <f t="shared" si="73"/>
        <v/>
      </c>
      <c r="Q440" t="str">
        <f t="shared" si="74"/>
        <v/>
      </c>
      <c r="R440" t="str">
        <f t="shared" si="75"/>
        <v>attributes.pic.type.58.sta.0</v>
      </c>
      <c r="S440" t="str">
        <f t="shared" si="76"/>
        <v/>
      </c>
    </row>
    <row r="441" spans="2:19" x14ac:dyDescent="0.25">
      <c r="G441" s="1" t="s">
        <v>59</v>
      </c>
      <c r="J441" t="str">
        <f t="shared" si="67"/>
        <v>attributes</v>
      </c>
      <c r="K441" t="str">
        <f t="shared" si="68"/>
        <v>pic</v>
      </c>
      <c r="L441" t="str">
        <f t="shared" si="69"/>
        <v>type</v>
      </c>
      <c r="M441" t="str">
        <f t="shared" si="70"/>
        <v>58</v>
      </c>
      <c r="N441" t="str">
        <f t="shared" si="71"/>
        <v>sta</v>
      </c>
      <c r="O441" t="str">
        <f t="shared" si="72"/>
        <v>0</v>
      </c>
      <c r="P441" t="str">
        <f t="shared" si="73"/>
        <v>ignore=True</v>
      </c>
      <c r="Q441" t="str">
        <f t="shared" si="74"/>
        <v/>
      </c>
      <c r="R441" t="str">
        <f t="shared" si="75"/>
        <v>attributes.pic.type.58.sta.0.ignore=True</v>
      </c>
      <c r="S441" t="str">
        <f t="shared" si="76"/>
        <v>attributes.pic.type.58.sta.0.ignore=True</v>
      </c>
    </row>
    <row r="442" spans="2:19" x14ac:dyDescent="0.25">
      <c r="F442" s="1">
        <v>1</v>
      </c>
      <c r="J442" t="str">
        <f t="shared" si="67"/>
        <v>attributes</v>
      </c>
      <c r="K442" t="str">
        <f t="shared" si="68"/>
        <v>pic</v>
      </c>
      <c r="L442" t="str">
        <f t="shared" si="69"/>
        <v>type</v>
      </c>
      <c r="M442" t="str">
        <f t="shared" si="70"/>
        <v>58</v>
      </c>
      <c r="N442" t="str">
        <f t="shared" si="71"/>
        <v>sta</v>
      </c>
      <c r="O442" t="str">
        <f t="shared" si="72"/>
        <v>1</v>
      </c>
      <c r="P442" t="str">
        <f t="shared" si="73"/>
        <v/>
      </c>
      <c r="Q442" t="str">
        <f t="shared" si="74"/>
        <v/>
      </c>
      <c r="R442" t="str">
        <f t="shared" si="75"/>
        <v>attributes.pic.type.58.sta.1</v>
      </c>
      <c r="S442" t="str">
        <f t="shared" si="76"/>
        <v/>
      </c>
    </row>
    <row r="443" spans="2:19" x14ac:dyDescent="0.25">
      <c r="G443" s="1" t="s">
        <v>77</v>
      </c>
      <c r="J443" t="str">
        <f t="shared" si="67"/>
        <v>attributes</v>
      </c>
      <c r="K443" t="str">
        <f t="shared" si="68"/>
        <v>pic</v>
      </c>
      <c r="L443" t="str">
        <f t="shared" si="69"/>
        <v>type</v>
      </c>
      <c r="M443" t="str">
        <f t="shared" si="70"/>
        <v>58</v>
      </c>
      <c r="N443" t="str">
        <f t="shared" si="71"/>
        <v>sta</v>
      </c>
      <c r="O443" t="str">
        <f t="shared" si="72"/>
        <v>1</v>
      </c>
      <c r="P443" t="str">
        <f t="shared" si="73"/>
        <v>ignore=False</v>
      </c>
      <c r="Q443" t="str">
        <f t="shared" si="74"/>
        <v/>
      </c>
      <c r="R443" t="str">
        <f t="shared" si="75"/>
        <v>attributes.pic.type.58.sta.1.ignore=False</v>
      </c>
      <c r="S443" t="str">
        <f t="shared" si="76"/>
        <v>attributes.pic.type.58.sta.1.ignore=False</v>
      </c>
    </row>
    <row r="444" spans="2:19" x14ac:dyDescent="0.25">
      <c r="B444" s="1" t="s">
        <v>182</v>
      </c>
      <c r="J444" t="str">
        <f t="shared" si="67"/>
        <v>attributes</v>
      </c>
      <c r="K444" t="str">
        <f t="shared" si="68"/>
        <v>pic1</v>
      </c>
      <c r="L444" t="str">
        <f t="shared" si="69"/>
        <v>type</v>
      </c>
      <c r="M444" t="str">
        <f t="shared" si="70"/>
        <v>58</v>
      </c>
      <c r="N444" t="str">
        <f t="shared" si="71"/>
        <v>sta</v>
      </c>
      <c r="O444" t="str">
        <f t="shared" si="72"/>
        <v>1</v>
      </c>
      <c r="P444" t="str">
        <f t="shared" si="73"/>
        <v/>
      </c>
      <c r="Q444" t="str">
        <f t="shared" si="74"/>
        <v/>
      </c>
      <c r="R444" t="str">
        <f t="shared" si="75"/>
        <v>attributes.pic1.type.58.sta.1</v>
      </c>
      <c r="S444" t="str">
        <f t="shared" si="76"/>
        <v/>
      </c>
    </row>
    <row r="445" spans="2:19" x14ac:dyDescent="0.25">
      <c r="C445" s="1" t="s">
        <v>183</v>
      </c>
      <c r="J445" t="str">
        <f t="shared" si="67"/>
        <v>attributes</v>
      </c>
      <c r="K445" t="str">
        <f t="shared" si="68"/>
        <v>pic1</v>
      </c>
      <c r="L445" t="str">
        <f t="shared" si="69"/>
        <v>name=Slided Back Picture ID</v>
      </c>
      <c r="M445" t="str">
        <f t="shared" si="70"/>
        <v/>
      </c>
      <c r="N445" t="str">
        <f t="shared" si="71"/>
        <v/>
      </c>
      <c r="O445" t="str">
        <f t="shared" si="72"/>
        <v/>
      </c>
      <c r="P445" t="str">
        <f t="shared" si="73"/>
        <v/>
      </c>
      <c r="Q445" t="str">
        <f t="shared" si="74"/>
        <v/>
      </c>
      <c r="R445" t="str">
        <f t="shared" si="75"/>
        <v>attributes.pic1.name=Slided Back Picture ID</v>
      </c>
      <c r="S445" t="str">
        <f t="shared" si="76"/>
        <v>attributes.pic1.name=Slided Back Picture ID</v>
      </c>
    </row>
    <row r="446" spans="2:19" x14ac:dyDescent="0.25">
      <c r="C446" s="1" t="s">
        <v>9</v>
      </c>
      <c r="J446" t="str">
        <f t="shared" si="67"/>
        <v>attributes</v>
      </c>
      <c r="K446" t="str">
        <f t="shared" si="68"/>
        <v>pic1</v>
      </c>
      <c r="L446" t="str">
        <f t="shared" si="69"/>
        <v>struct=i</v>
      </c>
      <c r="M446" t="str">
        <f t="shared" si="70"/>
        <v/>
      </c>
      <c r="N446" t="str">
        <f t="shared" si="71"/>
        <v/>
      </c>
      <c r="O446" t="str">
        <f t="shared" si="72"/>
        <v/>
      </c>
      <c r="P446" t="str">
        <f t="shared" si="73"/>
        <v/>
      </c>
      <c r="Q446" t="str">
        <f t="shared" si="74"/>
        <v/>
      </c>
      <c r="R446" t="str">
        <f t="shared" si="75"/>
        <v>attributes.pic1.struct=i</v>
      </c>
      <c r="S446" t="str">
        <f t="shared" si="76"/>
        <v>attributes.pic1.struct=i</v>
      </c>
    </row>
    <row r="447" spans="2:19" x14ac:dyDescent="0.25">
      <c r="C447" s="1" t="s">
        <v>54</v>
      </c>
      <c r="J447" t="str">
        <f t="shared" si="67"/>
        <v>attributes</v>
      </c>
      <c r="K447" t="str">
        <f t="shared" si="68"/>
        <v>pic1</v>
      </c>
      <c r="L447" t="str">
        <f t="shared" si="69"/>
        <v>vis=True</v>
      </c>
      <c r="M447" t="str">
        <f t="shared" si="70"/>
        <v/>
      </c>
      <c r="N447" t="str">
        <f t="shared" si="71"/>
        <v/>
      </c>
      <c r="O447" t="str">
        <f t="shared" si="72"/>
        <v/>
      </c>
      <c r="P447" t="str">
        <f t="shared" si="73"/>
        <v/>
      </c>
      <c r="Q447" t="str">
        <f t="shared" si="74"/>
        <v/>
      </c>
      <c r="R447" t="str">
        <f t="shared" si="75"/>
        <v>attributes.pic1.vis=True</v>
      </c>
      <c r="S447" t="str">
        <f t="shared" si="76"/>
        <v>attributes.pic1.vis=True</v>
      </c>
    </row>
    <row r="448" spans="2:19" x14ac:dyDescent="0.25">
      <c r="C448" s="1" t="s">
        <v>41</v>
      </c>
      <c r="J448" t="str">
        <f t="shared" si="67"/>
        <v>attributes</v>
      </c>
      <c r="K448" t="str">
        <f t="shared" si="68"/>
        <v>pic1</v>
      </c>
      <c r="L448" t="str">
        <f t="shared" si="69"/>
        <v>sta</v>
      </c>
      <c r="M448" t="str">
        <f t="shared" si="70"/>
        <v/>
      </c>
      <c r="N448" t="str">
        <f t="shared" si="71"/>
        <v/>
      </c>
      <c r="O448" t="str">
        <f t="shared" si="72"/>
        <v/>
      </c>
      <c r="P448" t="str">
        <f t="shared" si="73"/>
        <v/>
      </c>
      <c r="Q448" t="str">
        <f t="shared" si="74"/>
        <v/>
      </c>
      <c r="R448" t="str">
        <f t="shared" si="75"/>
        <v>attributes.pic1.sta</v>
      </c>
      <c r="S448" t="str">
        <f t="shared" si="76"/>
        <v/>
      </c>
    </row>
    <row r="449" spans="2:19" x14ac:dyDescent="0.25">
      <c r="D449" s="1">
        <v>0</v>
      </c>
      <c r="J449" t="str">
        <f t="shared" si="67"/>
        <v>attributes</v>
      </c>
      <c r="K449" t="str">
        <f t="shared" si="68"/>
        <v>pic1</v>
      </c>
      <c r="L449" t="str">
        <f t="shared" si="69"/>
        <v>sta</v>
      </c>
      <c r="M449" t="str">
        <f t="shared" si="70"/>
        <v>0</v>
      </c>
      <c r="N449" t="str">
        <f t="shared" si="71"/>
        <v/>
      </c>
      <c r="O449" t="str">
        <f t="shared" si="72"/>
        <v/>
      </c>
      <c r="P449" t="str">
        <f t="shared" si="73"/>
        <v/>
      </c>
      <c r="Q449" t="str">
        <f t="shared" si="74"/>
        <v/>
      </c>
      <c r="R449" t="str">
        <f t="shared" si="75"/>
        <v>attributes.pic1.sta.0</v>
      </c>
      <c r="S449" t="str">
        <f t="shared" si="76"/>
        <v/>
      </c>
    </row>
    <row r="450" spans="2:19" x14ac:dyDescent="0.25">
      <c r="E450" s="1" t="s">
        <v>59</v>
      </c>
      <c r="J450" t="str">
        <f t="shared" si="67"/>
        <v>attributes</v>
      </c>
      <c r="K450" t="str">
        <f t="shared" si="68"/>
        <v>pic1</v>
      </c>
      <c r="L450" t="str">
        <f t="shared" si="69"/>
        <v>sta</v>
      </c>
      <c r="M450" t="str">
        <f t="shared" si="70"/>
        <v>0</v>
      </c>
      <c r="N450" t="str">
        <f t="shared" si="71"/>
        <v>ignore=True</v>
      </c>
      <c r="O450" t="str">
        <f t="shared" si="72"/>
        <v/>
      </c>
      <c r="P450" t="str">
        <f t="shared" si="73"/>
        <v/>
      </c>
      <c r="Q450" t="str">
        <f t="shared" si="74"/>
        <v/>
      </c>
      <c r="R450" t="str">
        <f t="shared" si="75"/>
        <v>attributes.pic1.sta.0.ignore=True</v>
      </c>
      <c r="S450" t="str">
        <f t="shared" si="76"/>
        <v>attributes.pic1.sta.0.ignore=True</v>
      </c>
    </row>
    <row r="451" spans="2:19" x14ac:dyDescent="0.25">
      <c r="D451" s="1" t="s">
        <v>179</v>
      </c>
      <c r="J451" t="str">
        <f t="shared" si="67"/>
        <v>attributes</v>
      </c>
      <c r="K451" t="str">
        <f t="shared" si="68"/>
        <v>pic1</v>
      </c>
      <c r="L451" t="str">
        <f t="shared" si="69"/>
        <v>sta</v>
      </c>
      <c r="M451" t="str">
        <f t="shared" si="70"/>
        <v>1=0</v>
      </c>
      <c r="N451" t="str">
        <f t="shared" si="71"/>
        <v/>
      </c>
      <c r="O451" t="str">
        <f t="shared" si="72"/>
        <v/>
      </c>
      <c r="P451" t="str">
        <f t="shared" si="73"/>
        <v/>
      </c>
      <c r="Q451" t="str">
        <f t="shared" si="74"/>
        <v/>
      </c>
      <c r="R451" t="str">
        <f t="shared" si="75"/>
        <v>attributes.pic1.sta.1=0</v>
      </c>
      <c r="S451" t="str">
        <f t="shared" si="76"/>
        <v>attributes.pic1.sta.1=0</v>
      </c>
    </row>
    <row r="452" spans="2:19" x14ac:dyDescent="0.25">
      <c r="B452" s="1" t="s">
        <v>184</v>
      </c>
      <c r="J452" t="str">
        <f t="shared" ref="J452:J515" si="77">SUBSTITUTE(IF(A452="",IF(IFERROR(FIND("=",J451),0)&gt;0,"",J451),A452),".","")</f>
        <v>attributes</v>
      </c>
      <c r="K452" t="str">
        <f t="shared" ref="K452:K515" si="78">IF(J452="","",IF(IFERROR(FIND("=",J452),0)&gt;0,"",SUBSTITUTE(IF(B452="",IF(IFERROR(FIND("=",K451),0)&gt;0,"",K451),B452),".","")))</f>
        <v>pic2</v>
      </c>
      <c r="L452" t="str">
        <f t="shared" ref="L452:L515" si="79">IF(K452="","",IF(IFERROR(FIND("=",K452),0)&gt;0,"",SUBSTITUTE(IF(C452="",IF(IFERROR(FIND("=",L451),0)&gt;0,"",L451),C452),".","")))</f>
        <v>sta</v>
      </c>
      <c r="M452" t="str">
        <f t="shared" ref="M452:M515" si="80">IF(L452="","",IF(IFERROR(FIND("=",L452),0)&gt;0,"",SUBSTITUTE(IF(D452="",IF(IFERROR(FIND("=",M451),0)&gt;0,"",M451),D452),".","")))</f>
        <v/>
      </c>
      <c r="N452" t="str">
        <f t="shared" ref="N452:N515" si="81">IF(M452="","",IF(IFERROR(FIND("=",M452),0)&gt;0,"",SUBSTITUTE(IF(E452="",IF(IFERROR(FIND("=",N451),0)&gt;0,"",N451),E452),".","")))</f>
        <v/>
      </c>
      <c r="O452" t="str">
        <f t="shared" ref="O452:O515" si="82">IF(N452="","",IF(IFERROR(FIND("=",N452),0)&gt;0,"",SUBSTITUTE(IF(F452="",IF(IFERROR(FIND("=",O451),0)&gt;0,"",O451),F452),".","")))</f>
        <v/>
      </c>
      <c r="P452" t="str">
        <f t="shared" ref="P452:P515" si="83">IF(O452="","",IF(IFERROR(FIND("=",O452),0)&gt;0,"",SUBSTITUTE(IF(G452="",IF(IFERROR(FIND("=",P451),0)&gt;0,"",P451),G452),".","")))</f>
        <v/>
      </c>
      <c r="Q452" t="str">
        <f t="shared" ref="Q452:Q515" si="84">SUBSTITUTE(IF(H452="",IF(IFERROR(FIND("=",Q451),0)&gt;0,"",Q451),H452),".","")</f>
        <v/>
      </c>
      <c r="R452" t="str">
        <f t="shared" ref="R452:R515" si="85">J452 &amp; IF(OR(K452="",J452=""),"","." &amp; K452) &amp; IF(OR(L452="",K452=""),"","." &amp; L452) &amp; IF(OR(M452="",L452=""),"","." &amp; M452) &amp; IF(OR(N452="",M452=""),"","." &amp; N452)&amp; IF(OR(O452="",N452=""),"","." &amp; O452) &amp; IF(OR(P452="",O452=""),"","." &amp; P452) &amp; IF(OR(P452="",Q452=""),"","." &amp; Q452)</f>
        <v>attributes.pic2.sta</v>
      </c>
      <c r="S452" t="str">
        <f t="shared" ref="S452:S515" si="86">IFERROR(IF(FIND("=",R452)&gt;0,R452,""),"")</f>
        <v/>
      </c>
    </row>
    <row r="453" spans="2:19" x14ac:dyDescent="0.25">
      <c r="C453" s="1" t="s">
        <v>185</v>
      </c>
      <c r="J453" t="str">
        <f t="shared" si="77"/>
        <v>attributes</v>
      </c>
      <c r="K453" t="str">
        <f t="shared" si="78"/>
        <v>pic2</v>
      </c>
      <c r="L453" t="str">
        <f t="shared" si="79"/>
        <v>name=Back Picture ID (Pressed)</v>
      </c>
      <c r="M453" t="str">
        <f t="shared" si="80"/>
        <v/>
      </c>
      <c r="N453" t="str">
        <f t="shared" si="81"/>
        <v/>
      </c>
      <c r="O453" t="str">
        <f t="shared" si="82"/>
        <v/>
      </c>
      <c r="P453" t="str">
        <f t="shared" si="83"/>
        <v/>
      </c>
      <c r="Q453" t="str">
        <f t="shared" si="84"/>
        <v/>
      </c>
      <c r="R453" t="str">
        <f t="shared" si="85"/>
        <v>attributes.pic2.name=Back Picture ID (Pressed)</v>
      </c>
      <c r="S453" t="str">
        <f t="shared" si="86"/>
        <v>attributes.pic2.name=Back Picture ID (Pressed)</v>
      </c>
    </row>
    <row r="454" spans="2:19" x14ac:dyDescent="0.25">
      <c r="C454" s="1" t="s">
        <v>9</v>
      </c>
      <c r="J454" t="str">
        <f t="shared" si="77"/>
        <v>attributes</v>
      </c>
      <c r="K454" t="str">
        <f t="shared" si="78"/>
        <v>pic2</v>
      </c>
      <c r="L454" t="str">
        <f t="shared" si="79"/>
        <v>struct=i</v>
      </c>
      <c r="M454" t="str">
        <f t="shared" si="80"/>
        <v/>
      </c>
      <c r="N454" t="str">
        <f t="shared" si="81"/>
        <v/>
      </c>
      <c r="O454" t="str">
        <f t="shared" si="82"/>
        <v/>
      </c>
      <c r="P454" t="str">
        <f t="shared" si="83"/>
        <v/>
      </c>
      <c r="Q454" t="str">
        <f t="shared" si="84"/>
        <v/>
      </c>
      <c r="R454" t="str">
        <f t="shared" si="85"/>
        <v>attributes.pic2.struct=i</v>
      </c>
      <c r="S454" t="str">
        <f t="shared" si="86"/>
        <v>attributes.pic2.struct=i</v>
      </c>
    </row>
    <row r="455" spans="2:19" x14ac:dyDescent="0.25">
      <c r="C455" s="1" t="s">
        <v>59</v>
      </c>
      <c r="J455" t="str">
        <f t="shared" si="77"/>
        <v>attributes</v>
      </c>
      <c r="K455" t="str">
        <f t="shared" si="78"/>
        <v>pic2</v>
      </c>
      <c r="L455" t="str">
        <f t="shared" si="79"/>
        <v>ignore=True</v>
      </c>
      <c r="M455" t="str">
        <f t="shared" si="80"/>
        <v/>
      </c>
      <c r="N455" t="str">
        <f t="shared" si="81"/>
        <v/>
      </c>
      <c r="O455" t="str">
        <f t="shared" si="82"/>
        <v/>
      </c>
      <c r="P455" t="str">
        <f t="shared" si="83"/>
        <v/>
      </c>
      <c r="Q455" t="str">
        <f t="shared" si="84"/>
        <v/>
      </c>
      <c r="R455" t="str">
        <f t="shared" si="85"/>
        <v>attributes.pic2.ignore=True</v>
      </c>
      <c r="S455" t="str">
        <f t="shared" si="86"/>
        <v>attributes.pic2.ignore=True</v>
      </c>
    </row>
    <row r="456" spans="2:19" x14ac:dyDescent="0.25">
      <c r="C456" s="1" t="s">
        <v>54</v>
      </c>
      <c r="J456" t="str">
        <f t="shared" si="77"/>
        <v>attributes</v>
      </c>
      <c r="K456" t="str">
        <f t="shared" si="78"/>
        <v>pic2</v>
      </c>
      <c r="L456" t="str">
        <f t="shared" si="79"/>
        <v>vis=True</v>
      </c>
      <c r="M456" t="str">
        <f t="shared" si="80"/>
        <v/>
      </c>
      <c r="N456" t="str">
        <f t="shared" si="81"/>
        <v/>
      </c>
      <c r="O456" t="str">
        <f t="shared" si="82"/>
        <v/>
      </c>
      <c r="P456" t="str">
        <f t="shared" si="83"/>
        <v/>
      </c>
      <c r="Q456" t="str">
        <f t="shared" si="84"/>
        <v/>
      </c>
      <c r="R456" t="str">
        <f t="shared" si="85"/>
        <v>attributes.pic2.vis=True</v>
      </c>
      <c r="S456" t="str">
        <f t="shared" si="86"/>
        <v>attributes.pic2.vis=True</v>
      </c>
    </row>
    <row r="457" spans="2:19" x14ac:dyDescent="0.25">
      <c r="C457" s="1" t="s">
        <v>41</v>
      </c>
      <c r="J457" t="str">
        <f t="shared" si="77"/>
        <v>attributes</v>
      </c>
      <c r="K457" t="str">
        <f t="shared" si="78"/>
        <v>pic2</v>
      </c>
      <c r="L457" t="str">
        <f t="shared" si="79"/>
        <v>sta</v>
      </c>
      <c r="M457" t="str">
        <f t="shared" si="80"/>
        <v/>
      </c>
      <c r="N457" t="str">
        <f t="shared" si="81"/>
        <v/>
      </c>
      <c r="O457" t="str">
        <f t="shared" si="82"/>
        <v/>
      </c>
      <c r="P457" t="str">
        <f t="shared" si="83"/>
        <v/>
      </c>
      <c r="Q457" t="str">
        <f t="shared" si="84"/>
        <v/>
      </c>
      <c r="R457" t="str">
        <f t="shared" si="85"/>
        <v>attributes.pic2.sta</v>
      </c>
      <c r="S457" t="str">
        <f t="shared" si="86"/>
        <v/>
      </c>
    </row>
    <row r="458" spans="2:19" x14ac:dyDescent="0.25">
      <c r="D458" s="1">
        <v>0</v>
      </c>
      <c r="J458" t="str">
        <f t="shared" si="77"/>
        <v>attributes</v>
      </c>
      <c r="K458" t="str">
        <f t="shared" si="78"/>
        <v>pic2</v>
      </c>
      <c r="L458" t="str">
        <f t="shared" si="79"/>
        <v>sta</v>
      </c>
      <c r="M458" t="str">
        <f t="shared" si="80"/>
        <v>0</v>
      </c>
      <c r="N458" t="str">
        <f t="shared" si="81"/>
        <v/>
      </c>
      <c r="O458" t="str">
        <f t="shared" si="82"/>
        <v/>
      </c>
      <c r="P458" t="str">
        <f t="shared" si="83"/>
        <v/>
      </c>
      <c r="Q458" t="str">
        <f t="shared" si="84"/>
        <v/>
      </c>
      <c r="R458" t="str">
        <f t="shared" si="85"/>
        <v>attributes.pic2.sta.0</v>
      </c>
      <c r="S458" t="str">
        <f t="shared" si="86"/>
        <v/>
      </c>
    </row>
    <row r="459" spans="2:19" x14ac:dyDescent="0.25">
      <c r="E459" s="1" t="s">
        <v>59</v>
      </c>
      <c r="J459" t="str">
        <f t="shared" si="77"/>
        <v>attributes</v>
      </c>
      <c r="K459" t="str">
        <f t="shared" si="78"/>
        <v>pic2</v>
      </c>
      <c r="L459" t="str">
        <f t="shared" si="79"/>
        <v>sta</v>
      </c>
      <c r="M459" t="str">
        <f t="shared" si="80"/>
        <v>0</v>
      </c>
      <c r="N459" t="str">
        <f t="shared" si="81"/>
        <v>ignore=True</v>
      </c>
      <c r="O459" t="str">
        <f t="shared" si="82"/>
        <v/>
      </c>
      <c r="P459" t="str">
        <f t="shared" si="83"/>
        <v/>
      </c>
      <c r="Q459" t="str">
        <f t="shared" si="84"/>
        <v/>
      </c>
      <c r="R459" t="str">
        <f t="shared" si="85"/>
        <v>attributes.pic2.sta.0.ignore=True</v>
      </c>
      <c r="S459" t="str">
        <f t="shared" si="86"/>
        <v>attributes.pic2.sta.0.ignore=True</v>
      </c>
    </row>
    <row r="460" spans="2:19" x14ac:dyDescent="0.25">
      <c r="D460" s="1" t="s">
        <v>179</v>
      </c>
      <c r="J460" t="str">
        <f t="shared" si="77"/>
        <v>attributes</v>
      </c>
      <c r="K460" t="str">
        <f t="shared" si="78"/>
        <v>pic2</v>
      </c>
      <c r="L460" t="str">
        <f t="shared" si="79"/>
        <v>sta</v>
      </c>
      <c r="M460" t="str">
        <f t="shared" si="80"/>
        <v>1=0</v>
      </c>
      <c r="N460" t="str">
        <f t="shared" si="81"/>
        <v/>
      </c>
      <c r="O460" t="str">
        <f t="shared" si="82"/>
        <v/>
      </c>
      <c r="P460" t="str">
        <f t="shared" si="83"/>
        <v/>
      </c>
      <c r="Q460" t="str">
        <f t="shared" si="84"/>
        <v/>
      </c>
      <c r="R460" t="str">
        <f t="shared" si="85"/>
        <v>attributes.pic2.sta.1=0</v>
      </c>
      <c r="S460" t="str">
        <f t="shared" si="86"/>
        <v>attributes.pic2.sta.1=0</v>
      </c>
    </row>
    <row r="461" spans="2:19" x14ac:dyDescent="0.25">
      <c r="C461" s="1" t="s">
        <v>7</v>
      </c>
      <c r="J461" t="str">
        <f t="shared" si="77"/>
        <v>attributes</v>
      </c>
      <c r="K461" t="str">
        <f t="shared" si="78"/>
        <v>pic2</v>
      </c>
      <c r="L461" t="str">
        <f t="shared" si="79"/>
        <v>type</v>
      </c>
      <c r="M461" t="str">
        <f t="shared" si="80"/>
        <v/>
      </c>
      <c r="N461" t="str">
        <f t="shared" si="81"/>
        <v/>
      </c>
      <c r="O461" t="str">
        <f t="shared" si="82"/>
        <v/>
      </c>
      <c r="P461" t="str">
        <f t="shared" si="83"/>
        <v/>
      </c>
      <c r="Q461" t="str">
        <f t="shared" si="84"/>
        <v/>
      </c>
      <c r="R461" t="str">
        <f t="shared" si="85"/>
        <v>attributes.pic2.type</v>
      </c>
      <c r="S461" t="str">
        <f t="shared" si="86"/>
        <v/>
      </c>
    </row>
    <row r="462" spans="2:19" x14ac:dyDescent="0.25">
      <c r="D462" s="1">
        <v>53</v>
      </c>
      <c r="J462" t="str">
        <f t="shared" si="77"/>
        <v>attributes</v>
      </c>
      <c r="K462" t="str">
        <f t="shared" si="78"/>
        <v>pic2</v>
      </c>
      <c r="L462" t="str">
        <f t="shared" si="79"/>
        <v>type</v>
      </c>
      <c r="M462" t="str">
        <f t="shared" si="80"/>
        <v>53</v>
      </c>
      <c r="N462" t="str">
        <f t="shared" si="81"/>
        <v/>
      </c>
      <c r="O462" t="str">
        <f t="shared" si="82"/>
        <v/>
      </c>
      <c r="P462" t="str">
        <f t="shared" si="83"/>
        <v/>
      </c>
      <c r="Q462" t="str">
        <f t="shared" si="84"/>
        <v/>
      </c>
      <c r="R462" t="str">
        <f t="shared" si="85"/>
        <v>attributes.pic2.type.53</v>
      </c>
      <c r="S462" t="str">
        <f t="shared" si="86"/>
        <v/>
      </c>
    </row>
    <row r="463" spans="2:19" x14ac:dyDescent="0.25">
      <c r="E463" s="1" t="s">
        <v>77</v>
      </c>
      <c r="J463" t="str">
        <f t="shared" si="77"/>
        <v>attributes</v>
      </c>
      <c r="K463" t="str">
        <f t="shared" si="78"/>
        <v>pic2</v>
      </c>
      <c r="L463" t="str">
        <f t="shared" si="79"/>
        <v>type</v>
      </c>
      <c r="M463" t="str">
        <f t="shared" si="80"/>
        <v>53</v>
      </c>
      <c r="N463" t="str">
        <f t="shared" si="81"/>
        <v>ignore=False</v>
      </c>
      <c r="O463" t="str">
        <f t="shared" si="82"/>
        <v/>
      </c>
      <c r="P463" t="str">
        <f t="shared" si="83"/>
        <v/>
      </c>
      <c r="Q463" t="str">
        <f t="shared" si="84"/>
        <v/>
      </c>
      <c r="R463" t="str">
        <f t="shared" si="85"/>
        <v>attributes.pic2.type.53.ignore=False</v>
      </c>
      <c r="S463" t="str">
        <f t="shared" si="86"/>
        <v>attributes.pic2.type.53.ignore=False</v>
      </c>
    </row>
    <row r="464" spans="2:19" x14ac:dyDescent="0.25">
      <c r="D464" s="1" t="s">
        <v>100</v>
      </c>
      <c r="J464" t="str">
        <f t="shared" si="77"/>
        <v>attributes</v>
      </c>
      <c r="K464" t="str">
        <f t="shared" si="78"/>
        <v>pic2</v>
      </c>
      <c r="L464" t="str">
        <f t="shared" si="79"/>
        <v>type</v>
      </c>
      <c r="M464" t="str">
        <f t="shared" si="80"/>
        <v>98=53</v>
      </c>
      <c r="N464" t="str">
        <f t="shared" si="81"/>
        <v/>
      </c>
      <c r="O464" t="str">
        <f t="shared" si="82"/>
        <v/>
      </c>
      <c r="P464" t="str">
        <f t="shared" si="83"/>
        <v/>
      </c>
      <c r="Q464" t="str">
        <f t="shared" si="84"/>
        <v/>
      </c>
      <c r="R464" t="str">
        <f t="shared" si="85"/>
        <v>attributes.pic2.type.98=53</v>
      </c>
      <c r="S464" t="str">
        <f t="shared" si="86"/>
        <v>attributes.pic2.type.98=53</v>
      </c>
    </row>
    <row r="465" spans="2:19" x14ac:dyDescent="0.25">
      <c r="B465" s="1" t="s">
        <v>186</v>
      </c>
      <c r="J465" t="str">
        <f t="shared" si="77"/>
        <v>attributes</v>
      </c>
      <c r="K465" t="str">
        <f t="shared" si="78"/>
        <v>picc</v>
      </c>
      <c r="L465" t="str">
        <f t="shared" si="79"/>
        <v>type</v>
      </c>
      <c r="M465" t="str">
        <f t="shared" si="80"/>
        <v/>
      </c>
      <c r="N465" t="str">
        <f t="shared" si="81"/>
        <v/>
      </c>
      <c r="O465" t="str">
        <f t="shared" si="82"/>
        <v/>
      </c>
      <c r="P465" t="str">
        <f t="shared" si="83"/>
        <v/>
      </c>
      <c r="Q465" t="str">
        <f t="shared" si="84"/>
        <v/>
      </c>
      <c r="R465" t="str">
        <f t="shared" si="85"/>
        <v>attributes.picc.type</v>
      </c>
      <c r="S465" t="str">
        <f t="shared" si="86"/>
        <v/>
      </c>
    </row>
    <row r="466" spans="2:19" x14ac:dyDescent="0.25">
      <c r="C466" s="1" t="s">
        <v>187</v>
      </c>
      <c r="J466" t="str">
        <f t="shared" si="77"/>
        <v>attributes</v>
      </c>
      <c r="K466" t="str">
        <f t="shared" si="78"/>
        <v>picc</v>
      </c>
      <c r="L466" t="str">
        <f t="shared" si="79"/>
        <v>name=Cropped Back Picture ID</v>
      </c>
      <c r="M466" t="str">
        <f t="shared" si="80"/>
        <v/>
      </c>
      <c r="N466" t="str">
        <f t="shared" si="81"/>
        <v/>
      </c>
      <c r="O466" t="str">
        <f t="shared" si="82"/>
        <v/>
      </c>
      <c r="P466" t="str">
        <f t="shared" si="83"/>
        <v/>
      </c>
      <c r="Q466" t="str">
        <f t="shared" si="84"/>
        <v/>
      </c>
      <c r="R466" t="str">
        <f t="shared" si="85"/>
        <v>attributes.picc.name=Cropped Back Picture ID</v>
      </c>
      <c r="S466" t="str">
        <f t="shared" si="86"/>
        <v>attributes.picc.name=Cropped Back Picture ID</v>
      </c>
    </row>
    <row r="467" spans="2:19" x14ac:dyDescent="0.25">
      <c r="C467" s="1" t="s">
        <v>9</v>
      </c>
      <c r="J467" t="str">
        <f t="shared" si="77"/>
        <v>attributes</v>
      </c>
      <c r="K467" t="str">
        <f t="shared" si="78"/>
        <v>picc</v>
      </c>
      <c r="L467" t="str">
        <f t="shared" si="79"/>
        <v>struct=i</v>
      </c>
      <c r="M467" t="str">
        <f t="shared" si="80"/>
        <v/>
      </c>
      <c r="N467" t="str">
        <f t="shared" si="81"/>
        <v/>
      </c>
      <c r="O467" t="str">
        <f t="shared" si="82"/>
        <v/>
      </c>
      <c r="P467" t="str">
        <f t="shared" si="83"/>
        <v/>
      </c>
      <c r="Q467" t="str">
        <f t="shared" si="84"/>
        <v/>
      </c>
      <c r="R467" t="str">
        <f t="shared" si="85"/>
        <v>attributes.picc.struct=i</v>
      </c>
      <c r="S467" t="str">
        <f t="shared" si="86"/>
        <v>attributes.picc.struct=i</v>
      </c>
    </row>
    <row r="468" spans="2:19" x14ac:dyDescent="0.25">
      <c r="C468" s="1" t="s">
        <v>54</v>
      </c>
      <c r="J468" t="str">
        <f t="shared" si="77"/>
        <v>attributes</v>
      </c>
      <c r="K468" t="str">
        <f t="shared" si="78"/>
        <v>picc</v>
      </c>
      <c r="L468" t="str">
        <f t="shared" si="79"/>
        <v>vis=True</v>
      </c>
      <c r="M468" t="str">
        <f t="shared" si="80"/>
        <v/>
      </c>
      <c r="N468" t="str">
        <f t="shared" si="81"/>
        <v/>
      </c>
      <c r="O468" t="str">
        <f t="shared" si="82"/>
        <v/>
      </c>
      <c r="P468" t="str">
        <f t="shared" si="83"/>
        <v/>
      </c>
      <c r="Q468" t="str">
        <f t="shared" si="84"/>
        <v/>
      </c>
      <c r="R468" t="str">
        <f t="shared" si="85"/>
        <v>attributes.picc.vis=True</v>
      </c>
      <c r="S468" t="str">
        <f t="shared" si="86"/>
        <v>attributes.picc.vis=True</v>
      </c>
    </row>
    <row r="469" spans="2:19" x14ac:dyDescent="0.25">
      <c r="C469" s="1" t="s">
        <v>41</v>
      </c>
      <c r="J469" t="str">
        <f t="shared" si="77"/>
        <v>attributes</v>
      </c>
      <c r="K469" t="str">
        <f t="shared" si="78"/>
        <v>picc</v>
      </c>
      <c r="L469" t="str">
        <f t="shared" si="79"/>
        <v>sta</v>
      </c>
      <c r="M469" t="str">
        <f t="shared" si="80"/>
        <v/>
      </c>
      <c r="N469" t="str">
        <f t="shared" si="81"/>
        <v/>
      </c>
      <c r="O469" t="str">
        <f t="shared" si="82"/>
        <v/>
      </c>
      <c r="P469" t="str">
        <f t="shared" si="83"/>
        <v/>
      </c>
      <c r="Q469" t="str">
        <f t="shared" si="84"/>
        <v/>
      </c>
      <c r="R469" t="str">
        <f t="shared" si="85"/>
        <v>attributes.picc.sta</v>
      </c>
      <c r="S469" t="str">
        <f t="shared" si="86"/>
        <v/>
      </c>
    </row>
    <row r="470" spans="2:19" x14ac:dyDescent="0.25">
      <c r="D470" s="1">
        <v>1</v>
      </c>
      <c r="J470" t="str">
        <f t="shared" si="77"/>
        <v>attributes</v>
      </c>
      <c r="K470" t="str">
        <f t="shared" si="78"/>
        <v>picc</v>
      </c>
      <c r="L470" t="str">
        <f t="shared" si="79"/>
        <v>sta</v>
      </c>
      <c r="M470" t="str">
        <f t="shared" si="80"/>
        <v>1</v>
      </c>
      <c r="N470" t="str">
        <f t="shared" si="81"/>
        <v/>
      </c>
      <c r="O470" t="str">
        <f t="shared" si="82"/>
        <v/>
      </c>
      <c r="P470" t="str">
        <f t="shared" si="83"/>
        <v/>
      </c>
      <c r="Q470" t="str">
        <f t="shared" si="84"/>
        <v/>
      </c>
      <c r="R470" t="str">
        <f t="shared" si="85"/>
        <v>attributes.picc.sta.1</v>
      </c>
      <c r="S470" t="str">
        <f t="shared" si="86"/>
        <v/>
      </c>
    </row>
    <row r="471" spans="2:19" x14ac:dyDescent="0.25">
      <c r="E471" s="1" t="s">
        <v>59</v>
      </c>
      <c r="J471" t="str">
        <f t="shared" si="77"/>
        <v>attributes</v>
      </c>
      <c r="K471" t="str">
        <f t="shared" si="78"/>
        <v>picc</v>
      </c>
      <c r="L471" t="str">
        <f t="shared" si="79"/>
        <v>sta</v>
      </c>
      <c r="M471" t="str">
        <f t="shared" si="80"/>
        <v>1</v>
      </c>
      <c r="N471" t="str">
        <f t="shared" si="81"/>
        <v>ignore=True</v>
      </c>
      <c r="O471" t="str">
        <f t="shared" si="82"/>
        <v/>
      </c>
      <c r="P471" t="str">
        <f t="shared" si="83"/>
        <v/>
      </c>
      <c r="Q471" t="str">
        <f t="shared" si="84"/>
        <v/>
      </c>
      <c r="R471" t="str">
        <f t="shared" si="85"/>
        <v>attributes.picc.sta.1.ignore=True</v>
      </c>
      <c r="S471" t="str">
        <f t="shared" si="86"/>
        <v>attributes.picc.sta.1.ignore=True</v>
      </c>
    </row>
    <row r="472" spans="2:19" x14ac:dyDescent="0.25">
      <c r="D472" s="1" t="s">
        <v>188</v>
      </c>
      <c r="J472" t="str">
        <f t="shared" si="77"/>
        <v>attributes</v>
      </c>
      <c r="K472" t="str">
        <f t="shared" si="78"/>
        <v>picc</v>
      </c>
      <c r="L472" t="str">
        <f t="shared" si="79"/>
        <v>sta</v>
      </c>
      <c r="M472" t="str">
        <f t="shared" si="80"/>
        <v>2=1</v>
      </c>
      <c r="N472" t="str">
        <f t="shared" si="81"/>
        <v/>
      </c>
      <c r="O472" t="str">
        <f t="shared" si="82"/>
        <v/>
      </c>
      <c r="P472" t="str">
        <f t="shared" si="83"/>
        <v/>
      </c>
      <c r="Q472" t="str">
        <f t="shared" si="84"/>
        <v/>
      </c>
      <c r="R472" t="str">
        <f t="shared" si="85"/>
        <v>attributes.picc.sta.2=1</v>
      </c>
      <c r="S472" t="str">
        <f t="shared" si="86"/>
        <v>attributes.picc.sta.2=1</v>
      </c>
    </row>
    <row r="473" spans="2:19" x14ac:dyDescent="0.25">
      <c r="C473" s="1" t="s">
        <v>7</v>
      </c>
      <c r="J473" t="str">
        <f t="shared" si="77"/>
        <v>attributes</v>
      </c>
      <c r="K473" t="str">
        <f t="shared" si="78"/>
        <v>picc</v>
      </c>
      <c r="L473" t="str">
        <f t="shared" si="79"/>
        <v>type</v>
      </c>
      <c r="M473" t="str">
        <f t="shared" si="80"/>
        <v/>
      </c>
      <c r="N473" t="str">
        <f t="shared" si="81"/>
        <v/>
      </c>
      <c r="O473" t="str">
        <f t="shared" si="82"/>
        <v/>
      </c>
      <c r="P473" t="str">
        <f t="shared" si="83"/>
        <v/>
      </c>
      <c r="Q473" t="str">
        <f t="shared" si="84"/>
        <v/>
      </c>
      <c r="R473" t="str">
        <f t="shared" si="85"/>
        <v>attributes.picc.type</v>
      </c>
      <c r="S473" t="str">
        <f t="shared" si="86"/>
        <v/>
      </c>
    </row>
    <row r="474" spans="2:19" x14ac:dyDescent="0.25">
      <c r="D474" s="1">
        <v>53</v>
      </c>
      <c r="J474" t="str">
        <f t="shared" si="77"/>
        <v>attributes</v>
      </c>
      <c r="K474" t="str">
        <f t="shared" si="78"/>
        <v>picc</v>
      </c>
      <c r="L474" t="str">
        <f t="shared" si="79"/>
        <v>type</v>
      </c>
      <c r="M474" t="str">
        <f t="shared" si="80"/>
        <v>53</v>
      </c>
      <c r="N474" t="str">
        <f t="shared" si="81"/>
        <v/>
      </c>
      <c r="O474" t="str">
        <f t="shared" si="82"/>
        <v/>
      </c>
      <c r="P474" t="str">
        <f t="shared" si="83"/>
        <v/>
      </c>
      <c r="Q474" t="str">
        <f t="shared" si="84"/>
        <v/>
      </c>
      <c r="R474" t="str">
        <f t="shared" si="85"/>
        <v>attributes.picc.type.53</v>
      </c>
      <c r="S474" t="str">
        <f t="shared" si="86"/>
        <v/>
      </c>
    </row>
    <row r="475" spans="2:19" x14ac:dyDescent="0.25">
      <c r="E475" s="1" t="s">
        <v>189</v>
      </c>
      <c r="J475" t="str">
        <f t="shared" si="77"/>
        <v>attributes</v>
      </c>
      <c r="K475" t="str">
        <f t="shared" si="78"/>
        <v>picc</v>
      </c>
      <c r="L475" t="str">
        <f t="shared" si="79"/>
        <v>type</v>
      </c>
      <c r="M475" t="str">
        <f t="shared" si="80"/>
        <v>53</v>
      </c>
      <c r="N475" t="str">
        <f t="shared" si="81"/>
        <v>name=Cropped Back Picture ID (Unpressed)</v>
      </c>
      <c r="O475" t="str">
        <f t="shared" si="82"/>
        <v/>
      </c>
      <c r="P475" t="str">
        <f t="shared" si="83"/>
        <v/>
      </c>
      <c r="Q475" t="str">
        <f t="shared" si="84"/>
        <v/>
      </c>
      <c r="R475" t="str">
        <f t="shared" si="85"/>
        <v>attributes.picc.type.53.name=Cropped Back Picture ID (Unpressed)</v>
      </c>
      <c r="S475" t="str">
        <f t="shared" si="86"/>
        <v>attributes.picc.type.53.name=Cropped Back Picture ID (Unpressed)</v>
      </c>
    </row>
    <row r="476" spans="2:19" x14ac:dyDescent="0.25">
      <c r="D476" s="1" t="s">
        <v>100</v>
      </c>
      <c r="J476" t="str">
        <f t="shared" si="77"/>
        <v>attributes</v>
      </c>
      <c r="K476" t="str">
        <f t="shared" si="78"/>
        <v>picc</v>
      </c>
      <c r="L476" t="str">
        <f t="shared" si="79"/>
        <v>type</v>
      </c>
      <c r="M476" t="str">
        <f t="shared" si="80"/>
        <v>98=53</v>
      </c>
      <c r="N476" t="str">
        <f t="shared" si="81"/>
        <v/>
      </c>
      <c r="O476" t="str">
        <f t="shared" si="82"/>
        <v/>
      </c>
      <c r="P476" t="str">
        <f t="shared" si="83"/>
        <v/>
      </c>
      <c r="Q476" t="str">
        <f t="shared" si="84"/>
        <v/>
      </c>
      <c r="R476" t="str">
        <f t="shared" si="85"/>
        <v>attributes.picc.type.98=53</v>
      </c>
      <c r="S476" t="str">
        <f t="shared" si="86"/>
        <v>attributes.picc.type.98=53</v>
      </c>
    </row>
    <row r="477" spans="2:19" x14ac:dyDescent="0.25">
      <c r="B477" s="1" t="s">
        <v>190</v>
      </c>
      <c r="J477" t="str">
        <f t="shared" si="77"/>
        <v>attributes</v>
      </c>
      <c r="K477" t="str">
        <f t="shared" si="78"/>
        <v>picc1</v>
      </c>
      <c r="L477" t="str">
        <f t="shared" si="79"/>
        <v>type</v>
      </c>
      <c r="M477" t="str">
        <f t="shared" si="80"/>
        <v/>
      </c>
      <c r="N477" t="str">
        <f t="shared" si="81"/>
        <v/>
      </c>
      <c r="O477" t="str">
        <f t="shared" si="82"/>
        <v/>
      </c>
      <c r="P477" t="str">
        <f t="shared" si="83"/>
        <v/>
      </c>
      <c r="Q477" t="str">
        <f t="shared" si="84"/>
        <v/>
      </c>
      <c r="R477" t="str">
        <f t="shared" si="85"/>
        <v>attributes.picc1.type</v>
      </c>
      <c r="S477" t="str">
        <f t="shared" si="86"/>
        <v/>
      </c>
    </row>
    <row r="478" spans="2:19" x14ac:dyDescent="0.25">
      <c r="C478" s="1" t="s">
        <v>191</v>
      </c>
      <c r="J478" t="str">
        <f t="shared" si="77"/>
        <v>attributes</v>
      </c>
      <c r="K478" t="str">
        <f t="shared" si="78"/>
        <v>picc1</v>
      </c>
      <c r="L478" t="str">
        <f t="shared" si="79"/>
        <v>name=Cropped Slided Back Picture ID</v>
      </c>
      <c r="M478" t="str">
        <f t="shared" si="80"/>
        <v/>
      </c>
      <c r="N478" t="str">
        <f t="shared" si="81"/>
        <v/>
      </c>
      <c r="O478" t="str">
        <f t="shared" si="82"/>
        <v/>
      </c>
      <c r="P478" t="str">
        <f t="shared" si="83"/>
        <v/>
      </c>
      <c r="Q478" t="str">
        <f t="shared" si="84"/>
        <v/>
      </c>
      <c r="R478" t="str">
        <f t="shared" si="85"/>
        <v>attributes.picc1.name=Cropped Slided Back Picture ID</v>
      </c>
      <c r="S478" t="str">
        <f t="shared" si="86"/>
        <v>attributes.picc1.name=Cropped Slided Back Picture ID</v>
      </c>
    </row>
    <row r="479" spans="2:19" x14ac:dyDescent="0.25">
      <c r="C479" s="1" t="s">
        <v>9</v>
      </c>
      <c r="J479" t="str">
        <f t="shared" si="77"/>
        <v>attributes</v>
      </c>
      <c r="K479" t="str">
        <f t="shared" si="78"/>
        <v>picc1</v>
      </c>
      <c r="L479" t="str">
        <f t="shared" si="79"/>
        <v>struct=i</v>
      </c>
      <c r="M479" t="str">
        <f t="shared" si="80"/>
        <v/>
      </c>
      <c r="N479" t="str">
        <f t="shared" si="81"/>
        <v/>
      </c>
      <c r="O479" t="str">
        <f t="shared" si="82"/>
        <v/>
      </c>
      <c r="P479" t="str">
        <f t="shared" si="83"/>
        <v/>
      </c>
      <c r="Q479" t="str">
        <f t="shared" si="84"/>
        <v/>
      </c>
      <c r="R479" t="str">
        <f t="shared" si="85"/>
        <v>attributes.picc1.struct=i</v>
      </c>
      <c r="S479" t="str">
        <f t="shared" si="86"/>
        <v>attributes.picc1.struct=i</v>
      </c>
    </row>
    <row r="480" spans="2:19" x14ac:dyDescent="0.25">
      <c r="C480" s="1" t="s">
        <v>54</v>
      </c>
      <c r="J480" t="str">
        <f t="shared" si="77"/>
        <v>attributes</v>
      </c>
      <c r="K480" t="str">
        <f t="shared" si="78"/>
        <v>picc1</v>
      </c>
      <c r="L480" t="str">
        <f t="shared" si="79"/>
        <v>vis=True</v>
      </c>
      <c r="M480" t="str">
        <f t="shared" si="80"/>
        <v/>
      </c>
      <c r="N480" t="str">
        <f t="shared" si="81"/>
        <v/>
      </c>
      <c r="O480" t="str">
        <f t="shared" si="82"/>
        <v/>
      </c>
      <c r="P480" t="str">
        <f t="shared" si="83"/>
        <v/>
      </c>
      <c r="Q480" t="str">
        <f t="shared" si="84"/>
        <v/>
      </c>
      <c r="R480" t="str">
        <f t="shared" si="85"/>
        <v>attributes.picc1.vis=True</v>
      </c>
      <c r="S480" t="str">
        <f t="shared" si="86"/>
        <v>attributes.picc1.vis=True</v>
      </c>
    </row>
    <row r="481" spans="2:19" x14ac:dyDescent="0.25">
      <c r="C481" s="1" t="s">
        <v>41</v>
      </c>
      <c r="J481" t="str">
        <f t="shared" si="77"/>
        <v>attributes</v>
      </c>
      <c r="K481" t="str">
        <f t="shared" si="78"/>
        <v>picc1</v>
      </c>
      <c r="L481" t="str">
        <f t="shared" si="79"/>
        <v>sta</v>
      </c>
      <c r="M481" t="str">
        <f t="shared" si="80"/>
        <v/>
      </c>
      <c r="N481" t="str">
        <f t="shared" si="81"/>
        <v/>
      </c>
      <c r="O481" t="str">
        <f t="shared" si="82"/>
        <v/>
      </c>
      <c r="P481" t="str">
        <f t="shared" si="83"/>
        <v/>
      </c>
      <c r="Q481" t="str">
        <f t="shared" si="84"/>
        <v/>
      </c>
      <c r="R481" t="str">
        <f t="shared" si="85"/>
        <v>attributes.picc1.sta</v>
      </c>
      <c r="S481" t="str">
        <f t="shared" si="86"/>
        <v/>
      </c>
    </row>
    <row r="482" spans="2:19" x14ac:dyDescent="0.25">
      <c r="D482" s="1">
        <v>1</v>
      </c>
      <c r="J482" t="str">
        <f t="shared" si="77"/>
        <v>attributes</v>
      </c>
      <c r="K482" t="str">
        <f t="shared" si="78"/>
        <v>picc1</v>
      </c>
      <c r="L482" t="str">
        <f t="shared" si="79"/>
        <v>sta</v>
      </c>
      <c r="M482" t="str">
        <f t="shared" si="80"/>
        <v>1</v>
      </c>
      <c r="N482" t="str">
        <f t="shared" si="81"/>
        <v/>
      </c>
      <c r="O482" t="str">
        <f t="shared" si="82"/>
        <v/>
      </c>
      <c r="P482" t="str">
        <f t="shared" si="83"/>
        <v/>
      </c>
      <c r="Q482" t="str">
        <f t="shared" si="84"/>
        <v/>
      </c>
      <c r="R482" t="str">
        <f t="shared" si="85"/>
        <v>attributes.picc1.sta.1</v>
      </c>
      <c r="S482" t="str">
        <f t="shared" si="86"/>
        <v/>
      </c>
    </row>
    <row r="483" spans="2:19" x14ac:dyDescent="0.25">
      <c r="E483" s="1" t="s">
        <v>59</v>
      </c>
      <c r="J483" t="str">
        <f t="shared" si="77"/>
        <v>attributes</v>
      </c>
      <c r="K483" t="str">
        <f t="shared" si="78"/>
        <v>picc1</v>
      </c>
      <c r="L483" t="str">
        <f t="shared" si="79"/>
        <v>sta</v>
      </c>
      <c r="M483" t="str">
        <f t="shared" si="80"/>
        <v>1</v>
      </c>
      <c r="N483" t="str">
        <f t="shared" si="81"/>
        <v>ignore=True</v>
      </c>
      <c r="O483" t="str">
        <f t="shared" si="82"/>
        <v/>
      </c>
      <c r="P483" t="str">
        <f t="shared" si="83"/>
        <v/>
      </c>
      <c r="Q483" t="str">
        <f t="shared" si="84"/>
        <v/>
      </c>
      <c r="R483" t="str">
        <f t="shared" si="85"/>
        <v>attributes.picc1.sta.1.ignore=True</v>
      </c>
      <c r="S483" t="str">
        <f t="shared" si="86"/>
        <v>attributes.picc1.sta.1.ignore=True</v>
      </c>
    </row>
    <row r="484" spans="2:19" x14ac:dyDescent="0.25">
      <c r="D484" s="1" t="s">
        <v>188</v>
      </c>
      <c r="J484" t="str">
        <f t="shared" si="77"/>
        <v>attributes</v>
      </c>
      <c r="K484" t="str">
        <f t="shared" si="78"/>
        <v>picc1</v>
      </c>
      <c r="L484" t="str">
        <f t="shared" si="79"/>
        <v>sta</v>
      </c>
      <c r="M484" t="str">
        <f t="shared" si="80"/>
        <v>2=1</v>
      </c>
      <c r="N484" t="str">
        <f t="shared" si="81"/>
        <v/>
      </c>
      <c r="O484" t="str">
        <f t="shared" si="82"/>
        <v/>
      </c>
      <c r="P484" t="str">
        <f t="shared" si="83"/>
        <v/>
      </c>
      <c r="Q484" t="str">
        <f t="shared" si="84"/>
        <v/>
      </c>
      <c r="R484" t="str">
        <f t="shared" si="85"/>
        <v>attributes.picc1.sta.2=1</v>
      </c>
      <c r="S484" t="str">
        <f t="shared" si="86"/>
        <v>attributes.picc1.sta.2=1</v>
      </c>
    </row>
    <row r="485" spans="2:19" x14ac:dyDescent="0.25">
      <c r="B485" s="1" t="s">
        <v>192</v>
      </c>
      <c r="J485" t="str">
        <f t="shared" si="77"/>
        <v>attributes</v>
      </c>
      <c r="K485" t="str">
        <f t="shared" si="78"/>
        <v>picc2</v>
      </c>
      <c r="L485" t="str">
        <f t="shared" si="79"/>
        <v>sta</v>
      </c>
      <c r="M485" t="str">
        <f t="shared" si="80"/>
        <v/>
      </c>
      <c r="N485" t="str">
        <f t="shared" si="81"/>
        <v/>
      </c>
      <c r="O485" t="str">
        <f t="shared" si="82"/>
        <v/>
      </c>
      <c r="P485" t="str">
        <f t="shared" si="83"/>
        <v/>
      </c>
      <c r="Q485" t="str">
        <f t="shared" si="84"/>
        <v/>
      </c>
      <c r="R485" t="str">
        <f t="shared" si="85"/>
        <v>attributes.picc2.sta</v>
      </c>
      <c r="S485" t="str">
        <f t="shared" si="86"/>
        <v/>
      </c>
    </row>
    <row r="486" spans="2:19" x14ac:dyDescent="0.25">
      <c r="C486" s="1" t="s">
        <v>193</v>
      </c>
      <c r="J486" t="str">
        <f t="shared" si="77"/>
        <v>attributes</v>
      </c>
      <c r="K486" t="str">
        <f t="shared" si="78"/>
        <v>picc2</v>
      </c>
      <c r="L486" t="str">
        <f t="shared" si="79"/>
        <v>name=Cropped Back Picture ID (Pressed)</v>
      </c>
      <c r="M486" t="str">
        <f t="shared" si="80"/>
        <v/>
      </c>
      <c r="N486" t="str">
        <f t="shared" si="81"/>
        <v/>
      </c>
      <c r="O486" t="str">
        <f t="shared" si="82"/>
        <v/>
      </c>
      <c r="P486" t="str">
        <f t="shared" si="83"/>
        <v/>
      </c>
      <c r="Q486" t="str">
        <f t="shared" si="84"/>
        <v/>
      </c>
      <c r="R486" t="str">
        <f t="shared" si="85"/>
        <v>attributes.picc2.name=Cropped Back Picture ID (Pressed)</v>
      </c>
      <c r="S486" t="str">
        <f t="shared" si="86"/>
        <v>attributes.picc2.name=Cropped Back Picture ID (Pressed)</v>
      </c>
    </row>
    <row r="487" spans="2:19" x14ac:dyDescent="0.25">
      <c r="C487" s="1" t="s">
        <v>9</v>
      </c>
      <c r="J487" t="str">
        <f t="shared" si="77"/>
        <v>attributes</v>
      </c>
      <c r="K487" t="str">
        <f t="shared" si="78"/>
        <v>picc2</v>
      </c>
      <c r="L487" t="str">
        <f t="shared" si="79"/>
        <v>struct=i</v>
      </c>
      <c r="M487" t="str">
        <f t="shared" si="80"/>
        <v/>
      </c>
      <c r="N487" t="str">
        <f t="shared" si="81"/>
        <v/>
      </c>
      <c r="O487" t="str">
        <f t="shared" si="82"/>
        <v/>
      </c>
      <c r="P487" t="str">
        <f t="shared" si="83"/>
        <v/>
      </c>
      <c r="Q487" t="str">
        <f t="shared" si="84"/>
        <v/>
      </c>
      <c r="R487" t="str">
        <f t="shared" si="85"/>
        <v>attributes.picc2.struct=i</v>
      </c>
      <c r="S487" t="str">
        <f t="shared" si="86"/>
        <v>attributes.picc2.struct=i</v>
      </c>
    </row>
    <row r="488" spans="2:19" x14ac:dyDescent="0.25">
      <c r="C488" s="1" t="s">
        <v>54</v>
      </c>
      <c r="J488" t="str">
        <f t="shared" si="77"/>
        <v>attributes</v>
      </c>
      <c r="K488" t="str">
        <f t="shared" si="78"/>
        <v>picc2</v>
      </c>
      <c r="L488" t="str">
        <f t="shared" si="79"/>
        <v>vis=True</v>
      </c>
      <c r="M488" t="str">
        <f t="shared" si="80"/>
        <v/>
      </c>
      <c r="N488" t="str">
        <f t="shared" si="81"/>
        <v/>
      </c>
      <c r="O488" t="str">
        <f t="shared" si="82"/>
        <v/>
      </c>
      <c r="P488" t="str">
        <f t="shared" si="83"/>
        <v/>
      </c>
      <c r="Q488" t="str">
        <f t="shared" si="84"/>
        <v/>
      </c>
      <c r="R488" t="str">
        <f t="shared" si="85"/>
        <v>attributes.picc2.vis=True</v>
      </c>
      <c r="S488" t="str">
        <f t="shared" si="86"/>
        <v>attributes.picc2.vis=True</v>
      </c>
    </row>
    <row r="489" spans="2:19" x14ac:dyDescent="0.25">
      <c r="C489" s="1" t="s">
        <v>41</v>
      </c>
      <c r="J489" t="str">
        <f t="shared" si="77"/>
        <v>attributes</v>
      </c>
      <c r="K489" t="str">
        <f t="shared" si="78"/>
        <v>picc2</v>
      </c>
      <c r="L489" t="str">
        <f t="shared" si="79"/>
        <v>sta</v>
      </c>
      <c r="M489" t="str">
        <f t="shared" si="80"/>
        <v/>
      </c>
      <c r="N489" t="str">
        <f t="shared" si="81"/>
        <v/>
      </c>
      <c r="O489" t="str">
        <f t="shared" si="82"/>
        <v/>
      </c>
      <c r="P489" t="str">
        <f t="shared" si="83"/>
        <v/>
      </c>
      <c r="Q489" t="str">
        <f t="shared" si="84"/>
        <v/>
      </c>
      <c r="R489" t="str">
        <f t="shared" si="85"/>
        <v>attributes.picc2.sta</v>
      </c>
      <c r="S489" t="str">
        <f t="shared" si="86"/>
        <v/>
      </c>
    </row>
    <row r="490" spans="2:19" x14ac:dyDescent="0.25">
      <c r="D490" s="1">
        <v>1</v>
      </c>
      <c r="J490" t="str">
        <f t="shared" si="77"/>
        <v>attributes</v>
      </c>
      <c r="K490" t="str">
        <f t="shared" si="78"/>
        <v>picc2</v>
      </c>
      <c r="L490" t="str">
        <f t="shared" si="79"/>
        <v>sta</v>
      </c>
      <c r="M490" t="str">
        <f t="shared" si="80"/>
        <v>1</v>
      </c>
      <c r="N490" t="str">
        <f t="shared" si="81"/>
        <v/>
      </c>
      <c r="O490" t="str">
        <f t="shared" si="82"/>
        <v/>
      </c>
      <c r="P490" t="str">
        <f t="shared" si="83"/>
        <v/>
      </c>
      <c r="Q490" t="str">
        <f t="shared" si="84"/>
        <v/>
      </c>
      <c r="R490" t="str">
        <f t="shared" si="85"/>
        <v>attributes.picc2.sta.1</v>
      </c>
      <c r="S490" t="str">
        <f t="shared" si="86"/>
        <v/>
      </c>
    </row>
    <row r="491" spans="2:19" x14ac:dyDescent="0.25">
      <c r="E491" s="1" t="s">
        <v>59</v>
      </c>
      <c r="J491" t="str">
        <f t="shared" si="77"/>
        <v>attributes</v>
      </c>
      <c r="K491" t="str">
        <f t="shared" si="78"/>
        <v>picc2</v>
      </c>
      <c r="L491" t="str">
        <f t="shared" si="79"/>
        <v>sta</v>
      </c>
      <c r="M491" t="str">
        <f t="shared" si="80"/>
        <v>1</v>
      </c>
      <c r="N491" t="str">
        <f t="shared" si="81"/>
        <v>ignore=True</v>
      </c>
      <c r="O491" t="str">
        <f t="shared" si="82"/>
        <v/>
      </c>
      <c r="P491" t="str">
        <f t="shared" si="83"/>
        <v/>
      </c>
      <c r="Q491" t="str">
        <f t="shared" si="84"/>
        <v/>
      </c>
      <c r="R491" t="str">
        <f t="shared" si="85"/>
        <v>attributes.picc2.sta.1.ignore=True</v>
      </c>
      <c r="S491" t="str">
        <f t="shared" si="86"/>
        <v>attributes.picc2.sta.1.ignore=True</v>
      </c>
    </row>
    <row r="492" spans="2:19" x14ac:dyDescent="0.25">
      <c r="D492" s="1" t="s">
        <v>188</v>
      </c>
      <c r="J492" t="str">
        <f t="shared" si="77"/>
        <v>attributes</v>
      </c>
      <c r="K492" t="str">
        <f t="shared" si="78"/>
        <v>picc2</v>
      </c>
      <c r="L492" t="str">
        <f t="shared" si="79"/>
        <v>sta</v>
      </c>
      <c r="M492" t="str">
        <f t="shared" si="80"/>
        <v>2=1</v>
      </c>
      <c r="N492" t="str">
        <f t="shared" si="81"/>
        <v/>
      </c>
      <c r="O492" t="str">
        <f t="shared" si="82"/>
        <v/>
      </c>
      <c r="P492" t="str">
        <f t="shared" si="83"/>
        <v/>
      </c>
      <c r="Q492" t="str">
        <f t="shared" si="84"/>
        <v/>
      </c>
      <c r="R492" t="str">
        <f t="shared" si="85"/>
        <v>attributes.picc2.sta.2=1</v>
      </c>
      <c r="S492" t="str">
        <f t="shared" si="86"/>
        <v>attributes.picc2.sta.2=1</v>
      </c>
    </row>
    <row r="493" spans="2:19" x14ac:dyDescent="0.25">
      <c r="B493" s="1" t="s">
        <v>194</v>
      </c>
      <c r="J493" t="str">
        <f t="shared" si="77"/>
        <v>attributes</v>
      </c>
      <c r="K493" t="str">
        <f t="shared" si="78"/>
        <v>bpic</v>
      </c>
      <c r="L493" t="str">
        <f t="shared" si="79"/>
        <v>sta</v>
      </c>
      <c r="M493" t="str">
        <f t="shared" si="80"/>
        <v/>
      </c>
      <c r="N493" t="str">
        <f t="shared" si="81"/>
        <v/>
      </c>
      <c r="O493" t="str">
        <f t="shared" si="82"/>
        <v/>
      </c>
      <c r="P493" t="str">
        <f t="shared" si="83"/>
        <v/>
      </c>
      <c r="Q493" t="str">
        <f t="shared" si="84"/>
        <v/>
      </c>
      <c r="R493" t="str">
        <f t="shared" si="85"/>
        <v>attributes.bpic.sta</v>
      </c>
      <c r="S493" t="str">
        <f t="shared" si="86"/>
        <v/>
      </c>
    </row>
    <row r="494" spans="2:19" x14ac:dyDescent="0.25">
      <c r="C494" s="1" t="s">
        <v>9</v>
      </c>
      <c r="J494" t="str">
        <f t="shared" si="77"/>
        <v>attributes</v>
      </c>
      <c r="K494" t="str">
        <f t="shared" si="78"/>
        <v>bpic</v>
      </c>
      <c r="L494" t="str">
        <f t="shared" si="79"/>
        <v>struct=i</v>
      </c>
      <c r="M494" t="str">
        <f t="shared" si="80"/>
        <v/>
      </c>
      <c r="N494" t="str">
        <f t="shared" si="81"/>
        <v/>
      </c>
      <c r="O494" t="str">
        <f t="shared" si="82"/>
        <v/>
      </c>
      <c r="P494" t="str">
        <f t="shared" si="83"/>
        <v/>
      </c>
      <c r="Q494" t="str">
        <f t="shared" si="84"/>
        <v/>
      </c>
      <c r="R494" t="str">
        <f t="shared" si="85"/>
        <v>attributes.bpic.struct=i</v>
      </c>
      <c r="S494" t="str">
        <f t="shared" si="86"/>
        <v>attributes.bpic.struct=i</v>
      </c>
    </row>
    <row r="495" spans="2:19" x14ac:dyDescent="0.25">
      <c r="C495" s="1" t="s">
        <v>195</v>
      </c>
      <c r="J495" t="str">
        <f t="shared" si="77"/>
        <v>attributes</v>
      </c>
      <c r="K495" t="str">
        <f t="shared" si="78"/>
        <v>bpic</v>
      </c>
      <c r="L495" t="str">
        <f t="shared" si="79"/>
        <v>name=Background Picture ID</v>
      </c>
      <c r="M495" t="str">
        <f t="shared" si="80"/>
        <v/>
      </c>
      <c r="N495" t="str">
        <f t="shared" si="81"/>
        <v/>
      </c>
      <c r="O495" t="str">
        <f t="shared" si="82"/>
        <v/>
      </c>
      <c r="P495" t="str">
        <f t="shared" si="83"/>
        <v/>
      </c>
      <c r="Q495" t="str">
        <f t="shared" si="84"/>
        <v/>
      </c>
      <c r="R495" t="str">
        <f t="shared" si="85"/>
        <v>attributes.bpic.name=Background Picture ID</v>
      </c>
      <c r="S495" t="str">
        <f t="shared" si="86"/>
        <v>attributes.bpic.name=Background Picture ID</v>
      </c>
    </row>
    <row r="496" spans="2:19" x14ac:dyDescent="0.25">
      <c r="C496" s="1" t="s">
        <v>54</v>
      </c>
      <c r="J496" t="str">
        <f t="shared" si="77"/>
        <v>attributes</v>
      </c>
      <c r="K496" t="str">
        <f t="shared" si="78"/>
        <v>bpic</v>
      </c>
      <c r="L496" t="str">
        <f t="shared" si="79"/>
        <v>vis=True</v>
      </c>
      <c r="M496" t="str">
        <f t="shared" si="80"/>
        <v/>
      </c>
      <c r="N496" t="str">
        <f t="shared" si="81"/>
        <v/>
      </c>
      <c r="O496" t="str">
        <f t="shared" si="82"/>
        <v/>
      </c>
      <c r="P496" t="str">
        <f t="shared" si="83"/>
        <v/>
      </c>
      <c r="Q496" t="str">
        <f t="shared" si="84"/>
        <v/>
      </c>
      <c r="R496" t="str">
        <f t="shared" si="85"/>
        <v>attributes.bpic.vis=True</v>
      </c>
      <c r="S496" t="str">
        <f t="shared" si="86"/>
        <v>attributes.bpic.vis=True</v>
      </c>
    </row>
    <row r="497" spans="2:19" x14ac:dyDescent="0.25">
      <c r="B497" s="1" t="s">
        <v>196</v>
      </c>
      <c r="J497" t="str">
        <f t="shared" si="77"/>
        <v>attributes</v>
      </c>
      <c r="K497" t="str">
        <f t="shared" si="78"/>
        <v>ppic</v>
      </c>
      <c r="L497" t="str">
        <f t="shared" si="79"/>
        <v/>
      </c>
      <c r="M497" t="str">
        <f t="shared" si="80"/>
        <v/>
      </c>
      <c r="N497" t="str">
        <f t="shared" si="81"/>
        <v/>
      </c>
      <c r="O497" t="str">
        <f t="shared" si="82"/>
        <v/>
      </c>
      <c r="P497" t="str">
        <f t="shared" si="83"/>
        <v/>
      </c>
      <c r="Q497" t="str">
        <f t="shared" si="84"/>
        <v/>
      </c>
      <c r="R497" t="str">
        <f t="shared" si="85"/>
        <v>attributes.ppic</v>
      </c>
      <c r="S497" t="str">
        <f t="shared" si="86"/>
        <v/>
      </c>
    </row>
    <row r="498" spans="2:19" x14ac:dyDescent="0.25">
      <c r="C498" s="1" t="s">
        <v>9</v>
      </c>
      <c r="J498" t="str">
        <f t="shared" si="77"/>
        <v>attributes</v>
      </c>
      <c r="K498" t="str">
        <f t="shared" si="78"/>
        <v>ppic</v>
      </c>
      <c r="L498" t="str">
        <f t="shared" si="79"/>
        <v>struct=i</v>
      </c>
      <c r="M498" t="str">
        <f t="shared" si="80"/>
        <v/>
      </c>
      <c r="N498" t="str">
        <f t="shared" si="81"/>
        <v/>
      </c>
      <c r="O498" t="str">
        <f t="shared" si="82"/>
        <v/>
      </c>
      <c r="P498" t="str">
        <f t="shared" si="83"/>
        <v/>
      </c>
      <c r="Q498" t="str">
        <f t="shared" si="84"/>
        <v/>
      </c>
      <c r="R498" t="str">
        <f t="shared" si="85"/>
        <v>attributes.ppic.struct=i</v>
      </c>
      <c r="S498" t="str">
        <f t="shared" si="86"/>
        <v>attributes.ppic.struct=i</v>
      </c>
    </row>
    <row r="499" spans="2:19" x14ac:dyDescent="0.25">
      <c r="C499" s="1" t="s">
        <v>197</v>
      </c>
      <c r="J499" t="str">
        <f t="shared" si="77"/>
        <v>attributes</v>
      </c>
      <c r="K499" t="str">
        <f t="shared" si="78"/>
        <v>ppic</v>
      </c>
      <c r="L499" t="str">
        <f t="shared" si="79"/>
        <v>name=Foreground Picture ID</v>
      </c>
      <c r="M499" t="str">
        <f t="shared" si="80"/>
        <v/>
      </c>
      <c r="N499" t="str">
        <f t="shared" si="81"/>
        <v/>
      </c>
      <c r="O499" t="str">
        <f t="shared" si="82"/>
        <v/>
      </c>
      <c r="P499" t="str">
        <f t="shared" si="83"/>
        <v/>
      </c>
      <c r="Q499" t="str">
        <f t="shared" si="84"/>
        <v/>
      </c>
      <c r="R499" t="str">
        <f t="shared" si="85"/>
        <v>attributes.ppic.name=Foreground Picture ID</v>
      </c>
      <c r="S499" t="str">
        <f t="shared" si="86"/>
        <v>attributes.ppic.name=Foreground Picture ID</v>
      </c>
    </row>
    <row r="500" spans="2:19" x14ac:dyDescent="0.25">
      <c r="C500" s="1" t="s">
        <v>54</v>
      </c>
      <c r="J500" t="str">
        <f t="shared" si="77"/>
        <v>attributes</v>
      </c>
      <c r="K500" t="str">
        <f t="shared" si="78"/>
        <v>ppic</v>
      </c>
      <c r="L500" t="str">
        <f t="shared" si="79"/>
        <v>vis=True</v>
      </c>
      <c r="M500" t="str">
        <f t="shared" si="80"/>
        <v/>
      </c>
      <c r="N500" t="str">
        <f t="shared" si="81"/>
        <v/>
      </c>
      <c r="O500" t="str">
        <f t="shared" si="82"/>
        <v/>
      </c>
      <c r="P500" t="str">
        <f t="shared" si="83"/>
        <v/>
      </c>
      <c r="Q500" t="str">
        <f t="shared" si="84"/>
        <v/>
      </c>
      <c r="R500" t="str">
        <f t="shared" si="85"/>
        <v>attributes.ppic.vis=True</v>
      </c>
      <c r="S500" t="str">
        <f t="shared" si="86"/>
        <v>attributes.ppic.vis=True</v>
      </c>
    </row>
    <row r="501" spans="2:19" x14ac:dyDescent="0.25">
      <c r="J501" t="str">
        <f t="shared" si="77"/>
        <v>attributes</v>
      </c>
      <c r="K501" t="str">
        <f t="shared" si="78"/>
        <v>ppic</v>
      </c>
      <c r="L501" t="str">
        <f t="shared" si="79"/>
        <v/>
      </c>
      <c r="M501" t="str">
        <f t="shared" si="80"/>
        <v/>
      </c>
      <c r="N501" t="str">
        <f t="shared" si="81"/>
        <v/>
      </c>
      <c r="O501" t="str">
        <f t="shared" si="82"/>
        <v/>
      </c>
      <c r="P501" t="str">
        <f t="shared" si="83"/>
        <v/>
      </c>
      <c r="Q501" t="str">
        <f t="shared" si="84"/>
        <v/>
      </c>
      <c r="R501" t="str">
        <f t="shared" si="85"/>
        <v>attributes.ppic</v>
      </c>
      <c r="S501" t="str">
        <f t="shared" si="86"/>
        <v/>
      </c>
    </row>
    <row r="502" spans="2:19" x14ac:dyDescent="0.25">
      <c r="B502" s="1" t="s">
        <v>198</v>
      </c>
      <c r="J502" t="str">
        <f t="shared" si="77"/>
        <v>attributes</v>
      </c>
      <c r="K502" t="str">
        <f t="shared" si="78"/>
        <v>dez</v>
      </c>
      <c r="L502" t="str">
        <f t="shared" si="79"/>
        <v/>
      </c>
      <c r="M502" t="str">
        <f t="shared" si="80"/>
        <v/>
      </c>
      <c r="N502" t="str">
        <f t="shared" si="81"/>
        <v/>
      </c>
      <c r="O502" t="str">
        <f t="shared" si="82"/>
        <v/>
      </c>
      <c r="P502" t="str">
        <f t="shared" si="83"/>
        <v/>
      </c>
      <c r="Q502" t="str">
        <f t="shared" si="84"/>
        <v/>
      </c>
      <c r="R502" t="str">
        <f t="shared" si="85"/>
        <v>attributes.dez</v>
      </c>
      <c r="S502" t="str">
        <f t="shared" si="86"/>
        <v/>
      </c>
    </row>
    <row r="503" spans="2:19" x14ac:dyDescent="0.25">
      <c r="C503" s="1" t="s">
        <v>199</v>
      </c>
      <c r="J503" t="str">
        <f t="shared" si="77"/>
        <v>attributes</v>
      </c>
      <c r="K503" t="str">
        <f t="shared" si="78"/>
        <v>dez</v>
      </c>
      <c r="L503" t="str">
        <f t="shared" si="79"/>
        <v>name=Direction</v>
      </c>
      <c r="M503" t="str">
        <f t="shared" si="80"/>
        <v/>
      </c>
      <c r="N503" t="str">
        <f t="shared" si="81"/>
        <v/>
      </c>
      <c r="O503" t="str">
        <f t="shared" si="82"/>
        <v/>
      </c>
      <c r="P503" t="str">
        <f t="shared" si="83"/>
        <v/>
      </c>
      <c r="Q503" t="str">
        <f t="shared" si="84"/>
        <v/>
      </c>
      <c r="R503" t="str">
        <f t="shared" si="85"/>
        <v>attributes.dez.name=Direction</v>
      </c>
      <c r="S503" t="str">
        <f t="shared" si="86"/>
        <v>attributes.dez.name=Direction</v>
      </c>
    </row>
    <row r="504" spans="2:19" x14ac:dyDescent="0.25">
      <c r="C504" s="1" t="s">
        <v>9</v>
      </c>
      <c r="J504" t="str">
        <f t="shared" si="77"/>
        <v>attributes</v>
      </c>
      <c r="K504" t="str">
        <f t="shared" si="78"/>
        <v>dez</v>
      </c>
      <c r="L504" t="str">
        <f t="shared" si="79"/>
        <v>struct=i</v>
      </c>
      <c r="M504" t="str">
        <f t="shared" si="80"/>
        <v/>
      </c>
      <c r="N504" t="str">
        <f t="shared" si="81"/>
        <v/>
      </c>
      <c r="O504" t="str">
        <f t="shared" si="82"/>
        <v/>
      </c>
      <c r="P504" t="str">
        <f t="shared" si="83"/>
        <v/>
      </c>
      <c r="Q504" t="str">
        <f t="shared" si="84"/>
        <v/>
      </c>
      <c r="R504" t="str">
        <f t="shared" si="85"/>
        <v>attributes.dez.struct=i</v>
      </c>
      <c r="S504" t="str">
        <f t="shared" si="86"/>
        <v>attributes.dez.struct=i</v>
      </c>
    </row>
    <row r="505" spans="2:19" x14ac:dyDescent="0.25">
      <c r="C505" s="1" t="s">
        <v>54</v>
      </c>
      <c r="J505" t="str">
        <f t="shared" si="77"/>
        <v>attributes</v>
      </c>
      <c r="K505" t="str">
        <f t="shared" si="78"/>
        <v>dez</v>
      </c>
      <c r="L505" t="str">
        <f t="shared" si="79"/>
        <v>vis=True</v>
      </c>
      <c r="M505" t="str">
        <f t="shared" si="80"/>
        <v/>
      </c>
      <c r="N505" t="str">
        <f t="shared" si="81"/>
        <v/>
      </c>
      <c r="O505" t="str">
        <f t="shared" si="82"/>
        <v/>
      </c>
      <c r="P505" t="str">
        <f t="shared" si="83"/>
        <v/>
      </c>
      <c r="Q505" t="str">
        <f t="shared" si="84"/>
        <v/>
      </c>
      <c r="R505" t="str">
        <f t="shared" si="85"/>
        <v>attributes.dez.vis=True</v>
      </c>
      <c r="S505" t="str">
        <f t="shared" si="86"/>
        <v>attributes.dez.vis=True</v>
      </c>
    </row>
    <row r="506" spans="2:19" x14ac:dyDescent="0.25">
      <c r="C506" s="1" t="s">
        <v>295</v>
      </c>
      <c r="J506" t="str">
        <f t="shared" si="77"/>
        <v>attributes</v>
      </c>
      <c r="K506" t="str">
        <f t="shared" si="78"/>
        <v>dez</v>
      </c>
      <c r="L506" t="str">
        <f t="shared" si="79"/>
        <v>decode</v>
      </c>
      <c r="M506" t="str">
        <f t="shared" si="80"/>
        <v/>
      </c>
      <c r="N506" t="str">
        <f t="shared" si="81"/>
        <v/>
      </c>
      <c r="O506" t="str">
        <f t="shared" si="82"/>
        <v/>
      </c>
      <c r="P506" t="str">
        <f t="shared" si="83"/>
        <v/>
      </c>
      <c r="Q506" t="str">
        <f t="shared" si="84"/>
        <v/>
      </c>
      <c r="R506" t="str">
        <f t="shared" si="85"/>
        <v>attributes.dez.decode</v>
      </c>
      <c r="S506" t="str">
        <f t="shared" si="86"/>
        <v/>
      </c>
    </row>
    <row r="507" spans="2:19" x14ac:dyDescent="0.25">
      <c r="D507" s="1" t="s">
        <v>200</v>
      </c>
      <c r="J507" t="str">
        <f t="shared" si="77"/>
        <v>attributes</v>
      </c>
      <c r="K507" t="str">
        <f t="shared" si="78"/>
        <v>dez</v>
      </c>
      <c r="L507" t="str">
        <f t="shared" si="79"/>
        <v>decode</v>
      </c>
      <c r="M507" t="str">
        <f t="shared" si="80"/>
        <v>0=horizontal</v>
      </c>
      <c r="N507" t="str">
        <f t="shared" si="81"/>
        <v/>
      </c>
      <c r="O507" t="str">
        <f t="shared" si="82"/>
        <v/>
      </c>
      <c r="P507" t="str">
        <f t="shared" si="83"/>
        <v/>
      </c>
      <c r="Q507" t="str">
        <f t="shared" si="84"/>
        <v/>
      </c>
      <c r="R507" t="str">
        <f t="shared" si="85"/>
        <v>attributes.dez.decode.0=horizontal</v>
      </c>
      <c r="S507" t="str">
        <f t="shared" si="86"/>
        <v>attributes.dez.decode.0=horizontal</v>
      </c>
    </row>
    <row r="508" spans="2:19" x14ac:dyDescent="0.25">
      <c r="D508" s="1" t="s">
        <v>201</v>
      </c>
      <c r="J508" t="str">
        <f t="shared" si="77"/>
        <v>attributes</v>
      </c>
      <c r="K508" t="str">
        <f t="shared" si="78"/>
        <v>dez</v>
      </c>
      <c r="L508" t="str">
        <f t="shared" si="79"/>
        <v>decode</v>
      </c>
      <c r="M508" t="str">
        <f t="shared" si="80"/>
        <v>1=vertical</v>
      </c>
      <c r="N508" t="str">
        <f t="shared" si="81"/>
        <v/>
      </c>
      <c r="O508" t="str">
        <f t="shared" si="82"/>
        <v/>
      </c>
      <c r="P508" t="str">
        <f t="shared" si="83"/>
        <v/>
      </c>
      <c r="Q508" t="str">
        <f t="shared" si="84"/>
        <v/>
      </c>
      <c r="R508" t="str">
        <f t="shared" si="85"/>
        <v>attributes.dez.decode.1=vertical</v>
      </c>
      <c r="S508" t="str">
        <f t="shared" si="86"/>
        <v>attributes.dez.decode.1=vertical</v>
      </c>
    </row>
    <row r="509" spans="2:19" x14ac:dyDescent="0.25">
      <c r="B509" s="1" t="s">
        <v>202</v>
      </c>
      <c r="J509" t="str">
        <f t="shared" si="77"/>
        <v>attributes</v>
      </c>
      <c r="K509" t="str">
        <f t="shared" si="78"/>
        <v>dir</v>
      </c>
      <c r="L509" t="str">
        <f t="shared" si="79"/>
        <v>decode</v>
      </c>
      <c r="M509" t="str">
        <f t="shared" si="80"/>
        <v/>
      </c>
      <c r="N509" t="str">
        <f t="shared" si="81"/>
        <v/>
      </c>
      <c r="O509" t="str">
        <f t="shared" si="82"/>
        <v/>
      </c>
      <c r="P509" t="str">
        <f t="shared" si="83"/>
        <v/>
      </c>
      <c r="Q509" t="str">
        <f t="shared" si="84"/>
        <v/>
      </c>
      <c r="R509" t="str">
        <f t="shared" si="85"/>
        <v>attributes.dir.decode</v>
      </c>
      <c r="S509" t="str">
        <f t="shared" si="86"/>
        <v/>
      </c>
    </row>
    <row r="510" spans="2:19" x14ac:dyDescent="0.25">
      <c r="C510" s="1" t="s">
        <v>9</v>
      </c>
      <c r="J510" t="str">
        <f t="shared" si="77"/>
        <v>attributes</v>
      </c>
      <c r="K510" t="str">
        <f t="shared" si="78"/>
        <v>dir</v>
      </c>
      <c r="L510" t="str">
        <f t="shared" si="79"/>
        <v>struct=i</v>
      </c>
      <c r="M510" t="str">
        <f t="shared" si="80"/>
        <v/>
      </c>
      <c r="N510" t="str">
        <f t="shared" si="81"/>
        <v/>
      </c>
      <c r="O510" t="str">
        <f t="shared" si="82"/>
        <v/>
      </c>
      <c r="P510" t="str">
        <f t="shared" si="83"/>
        <v/>
      </c>
      <c r="Q510" t="str">
        <f t="shared" si="84"/>
        <v/>
      </c>
      <c r="R510" t="str">
        <f t="shared" si="85"/>
        <v>attributes.dir.struct=i</v>
      </c>
      <c r="S510" t="str">
        <f t="shared" si="86"/>
        <v>attributes.dir.struct=i</v>
      </c>
    </row>
    <row r="511" spans="2:19" x14ac:dyDescent="0.25">
      <c r="C511" s="1" t="s">
        <v>199</v>
      </c>
      <c r="J511" t="str">
        <f t="shared" si="77"/>
        <v>attributes</v>
      </c>
      <c r="K511" t="str">
        <f t="shared" si="78"/>
        <v>dir</v>
      </c>
      <c r="L511" t="str">
        <f t="shared" si="79"/>
        <v>name=Direction</v>
      </c>
      <c r="M511" t="str">
        <f t="shared" si="80"/>
        <v/>
      </c>
      <c r="N511" t="str">
        <f t="shared" si="81"/>
        <v/>
      </c>
      <c r="O511" t="str">
        <f t="shared" si="82"/>
        <v/>
      </c>
      <c r="P511" t="str">
        <f t="shared" si="83"/>
        <v/>
      </c>
      <c r="Q511" t="str">
        <f t="shared" si="84"/>
        <v/>
      </c>
      <c r="R511" t="str">
        <f t="shared" si="85"/>
        <v>attributes.dir.name=Direction</v>
      </c>
      <c r="S511" t="str">
        <f t="shared" si="86"/>
        <v>attributes.dir.name=Direction</v>
      </c>
    </row>
    <row r="512" spans="2:19" x14ac:dyDescent="0.25">
      <c r="C512" s="1" t="s">
        <v>54</v>
      </c>
      <c r="J512" t="str">
        <f t="shared" si="77"/>
        <v>attributes</v>
      </c>
      <c r="K512" t="str">
        <f t="shared" si="78"/>
        <v>dir</v>
      </c>
      <c r="L512" t="str">
        <f t="shared" si="79"/>
        <v>vis=True</v>
      </c>
      <c r="M512" t="str">
        <f t="shared" si="80"/>
        <v/>
      </c>
      <c r="N512" t="str">
        <f t="shared" si="81"/>
        <v/>
      </c>
      <c r="O512" t="str">
        <f t="shared" si="82"/>
        <v/>
      </c>
      <c r="P512" t="str">
        <f t="shared" si="83"/>
        <v/>
      </c>
      <c r="Q512" t="str">
        <f t="shared" si="84"/>
        <v/>
      </c>
      <c r="R512" t="str">
        <f t="shared" si="85"/>
        <v>attributes.dir.vis=True</v>
      </c>
      <c r="S512" t="str">
        <f t="shared" si="86"/>
        <v>attributes.dir.vis=True</v>
      </c>
    </row>
    <row r="513" spans="2:19" x14ac:dyDescent="0.25">
      <c r="C513" s="1" t="s">
        <v>7</v>
      </c>
      <c r="J513" t="str">
        <f t="shared" si="77"/>
        <v>attributes</v>
      </c>
      <c r="K513" t="str">
        <f t="shared" si="78"/>
        <v>dir</v>
      </c>
      <c r="L513" t="str">
        <f t="shared" si="79"/>
        <v>type</v>
      </c>
      <c r="M513" t="str">
        <f t="shared" si="80"/>
        <v/>
      </c>
      <c r="N513" t="str">
        <f t="shared" si="81"/>
        <v/>
      </c>
      <c r="O513" t="str">
        <f t="shared" si="82"/>
        <v/>
      </c>
      <c r="P513" t="str">
        <f t="shared" si="83"/>
        <v/>
      </c>
      <c r="Q513" t="str">
        <f t="shared" si="84"/>
        <v/>
      </c>
      <c r="R513" t="str">
        <f t="shared" si="85"/>
        <v>attributes.dir.type</v>
      </c>
      <c r="S513" t="str">
        <f t="shared" si="86"/>
        <v/>
      </c>
    </row>
    <row r="514" spans="2:19" x14ac:dyDescent="0.25">
      <c r="D514" s="1">
        <v>55</v>
      </c>
      <c r="J514" t="str">
        <f t="shared" si="77"/>
        <v>attributes</v>
      </c>
      <c r="K514" t="str">
        <f t="shared" si="78"/>
        <v>dir</v>
      </c>
      <c r="L514" t="str">
        <f t="shared" si="79"/>
        <v>type</v>
      </c>
      <c r="M514" t="str">
        <f t="shared" si="80"/>
        <v>55</v>
      </c>
      <c r="N514" t="str">
        <f t="shared" si="81"/>
        <v/>
      </c>
      <c r="O514" t="str">
        <f t="shared" si="82"/>
        <v/>
      </c>
      <c r="P514" t="str">
        <f t="shared" si="83"/>
        <v/>
      </c>
      <c r="Q514" t="str">
        <f t="shared" si="84"/>
        <v/>
      </c>
      <c r="R514" t="str">
        <f t="shared" si="85"/>
        <v>attributes.dir.type.55</v>
      </c>
      <c r="S514" t="str">
        <f t="shared" si="86"/>
        <v/>
      </c>
    </row>
    <row r="515" spans="2:19" x14ac:dyDescent="0.25">
      <c r="E515" s="1" t="s">
        <v>295</v>
      </c>
      <c r="J515" t="str">
        <f t="shared" si="77"/>
        <v>attributes</v>
      </c>
      <c r="K515" t="str">
        <f t="shared" si="78"/>
        <v>dir</v>
      </c>
      <c r="L515" t="str">
        <f t="shared" si="79"/>
        <v>type</v>
      </c>
      <c r="M515" t="str">
        <f t="shared" si="80"/>
        <v>55</v>
      </c>
      <c r="N515" t="str">
        <f t="shared" si="81"/>
        <v>decode</v>
      </c>
      <c r="O515" t="str">
        <f t="shared" si="82"/>
        <v/>
      </c>
      <c r="P515" t="str">
        <f t="shared" si="83"/>
        <v/>
      </c>
      <c r="Q515" t="str">
        <f t="shared" si="84"/>
        <v/>
      </c>
      <c r="R515" t="str">
        <f t="shared" si="85"/>
        <v>attributes.dir.type.55.decode</v>
      </c>
      <c r="S515" t="str">
        <f t="shared" si="86"/>
        <v/>
      </c>
    </row>
    <row r="516" spans="2:19" x14ac:dyDescent="0.25">
      <c r="F516" s="1" t="s">
        <v>203</v>
      </c>
      <c r="J516" t="str">
        <f t="shared" ref="J516:J579" si="87">SUBSTITUTE(IF(A516="",IF(IFERROR(FIND("=",J515),0)&gt;0,"",J515),A516),".","")</f>
        <v>attributes</v>
      </c>
      <c r="K516" t="str">
        <f t="shared" ref="K516:K579" si="88">IF(J516="","",IF(IFERROR(FIND("=",J516),0)&gt;0,"",SUBSTITUTE(IF(B516="",IF(IFERROR(FIND("=",K515),0)&gt;0,"",K515),B516),".","")))</f>
        <v>dir</v>
      </c>
      <c r="L516" t="str">
        <f t="shared" ref="L516:L579" si="89">IF(K516="","",IF(IFERROR(FIND("=",K516),0)&gt;0,"",SUBSTITUTE(IF(C516="",IF(IFERROR(FIND("=",L515),0)&gt;0,"",L515),C516),".","")))</f>
        <v>type</v>
      </c>
      <c r="M516" t="str">
        <f t="shared" ref="M516:M579" si="90">IF(L516="","",IF(IFERROR(FIND("=",L516),0)&gt;0,"",SUBSTITUTE(IF(D516="",IF(IFERROR(FIND("=",M515),0)&gt;0,"",M515),D516),".","")))</f>
        <v>55</v>
      </c>
      <c r="N516" t="str">
        <f t="shared" ref="N516:N579" si="91">IF(M516="","",IF(IFERROR(FIND("=",M516),0)&gt;0,"",SUBSTITUTE(IF(E516="",IF(IFERROR(FIND("=",N515),0)&gt;0,"",N515),E516),".","")))</f>
        <v>decode</v>
      </c>
      <c r="O516" t="str">
        <f t="shared" ref="O516:O579" si="92">IF(N516="","",IF(IFERROR(FIND("=",N516),0)&gt;0,"",SUBSTITUTE(IF(F516="",IF(IFERROR(FIND("=",O515),0)&gt;0,"",O515),F516),".","")))</f>
        <v>0=left-&gt;right</v>
      </c>
      <c r="P516" t="str">
        <f t="shared" ref="P516:P579" si="93">IF(O516="","",IF(IFERROR(FIND("=",O516),0)&gt;0,"",SUBSTITUTE(IF(G516="",IF(IFERROR(FIND("=",P515),0)&gt;0,"",P515),G516),".","")))</f>
        <v/>
      </c>
      <c r="Q516" t="str">
        <f t="shared" ref="Q516:Q579" si="94">SUBSTITUTE(IF(H516="",IF(IFERROR(FIND("=",Q515),0)&gt;0,"",Q515),H516),".","")</f>
        <v/>
      </c>
      <c r="R516" t="str">
        <f t="shared" ref="R516:R579" si="95">J516 &amp; IF(OR(K516="",J516=""),"","." &amp; K516) &amp; IF(OR(L516="",K516=""),"","." &amp; L516) &amp; IF(OR(M516="",L516=""),"","." &amp; M516) &amp; IF(OR(N516="",M516=""),"","." &amp; N516)&amp; IF(OR(O516="",N516=""),"","." &amp; O516) &amp; IF(OR(P516="",O516=""),"","." &amp; P516) &amp; IF(OR(P516="",Q516=""),"","." &amp; Q516)</f>
        <v>attributes.dir.type.55.decode.0=left-&gt;right</v>
      </c>
      <c r="S516" t="str">
        <f t="shared" ref="S516:S579" si="96">IFERROR(IF(FIND("=",R516)&gt;0,R516,""),"")</f>
        <v>attributes.dir.type.55.decode.0=left-&gt;right</v>
      </c>
    </row>
    <row r="517" spans="2:19" x14ac:dyDescent="0.25">
      <c r="F517" s="1" t="s">
        <v>204</v>
      </c>
      <c r="J517" t="str">
        <f t="shared" si="87"/>
        <v>attributes</v>
      </c>
      <c r="K517" t="str">
        <f t="shared" si="88"/>
        <v>dir</v>
      </c>
      <c r="L517" t="str">
        <f t="shared" si="89"/>
        <v>type</v>
      </c>
      <c r="M517" t="str">
        <f t="shared" si="90"/>
        <v>55</v>
      </c>
      <c r="N517" t="str">
        <f t="shared" si="91"/>
        <v>decode</v>
      </c>
      <c r="O517" t="str">
        <f t="shared" si="92"/>
        <v>1=right-&gt;left</v>
      </c>
      <c r="P517" t="str">
        <f t="shared" si="93"/>
        <v/>
      </c>
      <c r="Q517" t="str">
        <f t="shared" si="94"/>
        <v/>
      </c>
      <c r="R517" t="str">
        <f t="shared" si="95"/>
        <v>attributes.dir.type.55.decode.1=right-&gt;left</v>
      </c>
      <c r="S517" t="str">
        <f t="shared" si="96"/>
        <v>attributes.dir.type.55.decode.1=right-&gt;left</v>
      </c>
    </row>
    <row r="518" spans="2:19" x14ac:dyDescent="0.25">
      <c r="F518" s="1" t="s">
        <v>205</v>
      </c>
      <c r="J518" t="str">
        <f t="shared" si="87"/>
        <v>attributes</v>
      </c>
      <c r="K518" t="str">
        <f t="shared" si="88"/>
        <v>dir</v>
      </c>
      <c r="L518" t="str">
        <f t="shared" si="89"/>
        <v>type</v>
      </c>
      <c r="M518" t="str">
        <f t="shared" si="90"/>
        <v>55</v>
      </c>
      <c r="N518" t="str">
        <f t="shared" si="91"/>
        <v>decode</v>
      </c>
      <c r="O518" t="str">
        <f t="shared" si="92"/>
        <v>2=top-&gt;bottom</v>
      </c>
      <c r="P518" t="str">
        <f t="shared" si="93"/>
        <v/>
      </c>
      <c r="Q518" t="str">
        <f t="shared" si="94"/>
        <v/>
      </c>
      <c r="R518" t="str">
        <f t="shared" si="95"/>
        <v>attributes.dir.type.55.decode.2=top-&gt;bottom</v>
      </c>
      <c r="S518" t="str">
        <f t="shared" si="96"/>
        <v>attributes.dir.type.55.decode.2=top-&gt;bottom</v>
      </c>
    </row>
    <row r="519" spans="2:19" x14ac:dyDescent="0.25">
      <c r="F519" s="1" t="s">
        <v>206</v>
      </c>
      <c r="J519" t="str">
        <f t="shared" si="87"/>
        <v>attributes</v>
      </c>
      <c r="K519" t="str">
        <f t="shared" si="88"/>
        <v>dir</v>
      </c>
      <c r="L519" t="str">
        <f t="shared" si="89"/>
        <v>type</v>
      </c>
      <c r="M519" t="str">
        <f t="shared" si="90"/>
        <v>55</v>
      </c>
      <c r="N519" t="str">
        <f t="shared" si="91"/>
        <v>decode</v>
      </c>
      <c r="O519" t="str">
        <f t="shared" si="92"/>
        <v>3=bottom-&gt;top</v>
      </c>
      <c r="P519" t="str">
        <f t="shared" si="93"/>
        <v/>
      </c>
      <c r="Q519" t="str">
        <f t="shared" si="94"/>
        <v/>
      </c>
      <c r="R519" t="str">
        <f t="shared" si="95"/>
        <v>attributes.dir.type.55.decode.3=bottom-&gt;top</v>
      </c>
      <c r="S519" t="str">
        <f t="shared" si="96"/>
        <v>attributes.dir.type.55.decode.3=bottom-&gt;top</v>
      </c>
    </row>
    <row r="520" spans="2:19" x14ac:dyDescent="0.25">
      <c r="D520" s="1">
        <v>0</v>
      </c>
      <c r="J520" t="str">
        <f t="shared" si="87"/>
        <v>attributes</v>
      </c>
      <c r="K520" t="str">
        <f t="shared" si="88"/>
        <v>dir</v>
      </c>
      <c r="L520" t="str">
        <f t="shared" si="89"/>
        <v>type</v>
      </c>
      <c r="M520" t="str">
        <f t="shared" si="90"/>
        <v>0</v>
      </c>
      <c r="N520" t="str">
        <f t="shared" si="91"/>
        <v>decode</v>
      </c>
      <c r="O520" t="str">
        <f t="shared" si="92"/>
        <v/>
      </c>
      <c r="P520" t="str">
        <f t="shared" si="93"/>
        <v/>
      </c>
      <c r="Q520" t="str">
        <f t="shared" si="94"/>
        <v/>
      </c>
      <c r="R520" t="str">
        <f t="shared" si="95"/>
        <v>attributes.dir.type.0.decode</v>
      </c>
      <c r="S520" t="str">
        <f t="shared" si="96"/>
        <v/>
      </c>
    </row>
    <row r="521" spans="2:19" x14ac:dyDescent="0.25">
      <c r="E521" s="1" t="s">
        <v>207</v>
      </c>
      <c r="J521" t="str">
        <f t="shared" si="87"/>
        <v>attributes</v>
      </c>
      <c r="K521" t="str">
        <f t="shared" si="88"/>
        <v>dir</v>
      </c>
      <c r="L521" t="str">
        <f t="shared" si="89"/>
        <v>type</v>
      </c>
      <c r="M521" t="str">
        <f t="shared" si="90"/>
        <v>0</v>
      </c>
      <c r="N521" t="str">
        <f t="shared" si="91"/>
        <v>name=Flow Direction</v>
      </c>
      <c r="O521" t="str">
        <f t="shared" si="92"/>
        <v/>
      </c>
      <c r="P521" t="str">
        <f t="shared" si="93"/>
        <v/>
      </c>
      <c r="Q521" t="str">
        <f t="shared" si="94"/>
        <v/>
      </c>
      <c r="R521" t="str">
        <f t="shared" si="95"/>
        <v>attributes.dir.type.0.name=Flow Direction</v>
      </c>
      <c r="S521" t="str">
        <f t="shared" si="96"/>
        <v>attributes.dir.type.0.name=Flow Direction</v>
      </c>
    </row>
    <row r="522" spans="2:19" x14ac:dyDescent="0.25">
      <c r="E522" s="1" t="s">
        <v>295</v>
      </c>
      <c r="J522" t="str">
        <f t="shared" si="87"/>
        <v>attributes</v>
      </c>
      <c r="K522" t="str">
        <f t="shared" si="88"/>
        <v>dir</v>
      </c>
      <c r="L522" t="str">
        <f t="shared" si="89"/>
        <v>type</v>
      </c>
      <c r="M522" t="str">
        <f t="shared" si="90"/>
        <v>0</v>
      </c>
      <c r="N522" t="str">
        <f t="shared" si="91"/>
        <v>decode</v>
      </c>
      <c r="O522" t="str">
        <f t="shared" si="92"/>
        <v/>
      </c>
      <c r="P522" t="str">
        <f t="shared" si="93"/>
        <v/>
      </c>
      <c r="Q522" t="str">
        <f t="shared" si="94"/>
        <v/>
      </c>
      <c r="R522" t="str">
        <f t="shared" si="95"/>
        <v>attributes.dir.type.0.decode</v>
      </c>
      <c r="S522" t="str">
        <f t="shared" si="96"/>
        <v/>
      </c>
    </row>
    <row r="523" spans="2:19" x14ac:dyDescent="0.25">
      <c r="F523" s="1" t="s">
        <v>203</v>
      </c>
      <c r="J523" t="str">
        <f t="shared" si="87"/>
        <v>attributes</v>
      </c>
      <c r="K523" t="str">
        <f t="shared" si="88"/>
        <v>dir</v>
      </c>
      <c r="L523" t="str">
        <f t="shared" si="89"/>
        <v>type</v>
      </c>
      <c r="M523" t="str">
        <f t="shared" si="90"/>
        <v>0</v>
      </c>
      <c r="N523" t="str">
        <f t="shared" si="91"/>
        <v>decode</v>
      </c>
      <c r="O523" t="str">
        <f t="shared" si="92"/>
        <v>0=left-&gt;right</v>
      </c>
      <c r="P523" t="str">
        <f t="shared" si="93"/>
        <v/>
      </c>
      <c r="Q523" t="str">
        <f t="shared" si="94"/>
        <v/>
      </c>
      <c r="R523" t="str">
        <f t="shared" si="95"/>
        <v>attributes.dir.type.0.decode.0=left-&gt;right</v>
      </c>
      <c r="S523" t="str">
        <f t="shared" si="96"/>
        <v>attributes.dir.type.0.decode.0=left-&gt;right</v>
      </c>
    </row>
    <row r="524" spans="2:19" x14ac:dyDescent="0.25">
      <c r="F524" s="1" t="s">
        <v>204</v>
      </c>
      <c r="J524" t="str">
        <f t="shared" si="87"/>
        <v>attributes</v>
      </c>
      <c r="K524" t="str">
        <f t="shared" si="88"/>
        <v>dir</v>
      </c>
      <c r="L524" t="str">
        <f t="shared" si="89"/>
        <v>type</v>
      </c>
      <c r="M524" t="str">
        <f t="shared" si="90"/>
        <v>0</v>
      </c>
      <c r="N524" t="str">
        <f t="shared" si="91"/>
        <v>decode</v>
      </c>
      <c r="O524" t="str">
        <f t="shared" si="92"/>
        <v>1=right-&gt;left</v>
      </c>
      <c r="P524" t="str">
        <f t="shared" si="93"/>
        <v/>
      </c>
      <c r="Q524" t="str">
        <f t="shared" si="94"/>
        <v/>
      </c>
      <c r="R524" t="str">
        <f t="shared" si="95"/>
        <v>attributes.dir.type.0.decode.1=right-&gt;left</v>
      </c>
      <c r="S524" t="str">
        <f t="shared" si="96"/>
        <v>attributes.dir.type.0.decode.1=right-&gt;left</v>
      </c>
    </row>
    <row r="525" spans="2:19" x14ac:dyDescent="0.25">
      <c r="F525" s="1" t="s">
        <v>208</v>
      </c>
      <c r="J525" t="str">
        <f t="shared" si="87"/>
        <v>attributes</v>
      </c>
      <c r="K525" t="str">
        <f t="shared" si="88"/>
        <v>dir</v>
      </c>
      <c r="L525" t="str">
        <f t="shared" si="89"/>
        <v>type</v>
      </c>
      <c r="M525" t="str">
        <f t="shared" si="90"/>
        <v>0</v>
      </c>
      <c r="N525" t="str">
        <f t="shared" si="91"/>
        <v>decode</v>
      </c>
      <c r="O525" t="str">
        <f t="shared" si="92"/>
        <v>2=right aligned</v>
      </c>
      <c r="P525" t="str">
        <f t="shared" si="93"/>
        <v/>
      </c>
      <c r="Q525" t="str">
        <f t="shared" si="94"/>
        <v/>
      </c>
      <c r="R525" t="str">
        <f t="shared" si="95"/>
        <v>attributes.dir.type.0.decode.2=right aligned</v>
      </c>
      <c r="S525" t="str">
        <f t="shared" si="96"/>
        <v>attributes.dir.type.0.decode.2=right aligned</v>
      </c>
    </row>
    <row r="526" spans="2:19" x14ac:dyDescent="0.25">
      <c r="B526" s="1" t="s">
        <v>209</v>
      </c>
      <c r="J526" t="str">
        <f t="shared" si="87"/>
        <v>attributes</v>
      </c>
      <c r="K526" t="str">
        <f t="shared" si="88"/>
        <v>borderc</v>
      </c>
      <c r="L526" t="str">
        <f t="shared" si="89"/>
        <v>type</v>
      </c>
      <c r="M526" t="str">
        <f t="shared" si="90"/>
        <v>0</v>
      </c>
      <c r="N526" t="str">
        <f t="shared" si="91"/>
        <v>decode</v>
      </c>
      <c r="O526" t="str">
        <f t="shared" si="92"/>
        <v/>
      </c>
      <c r="P526" t="str">
        <f t="shared" si="93"/>
        <v/>
      </c>
      <c r="Q526" t="str">
        <f t="shared" si="94"/>
        <v/>
      </c>
      <c r="R526" t="str">
        <f t="shared" si="95"/>
        <v>attributes.borderc.type.0.decode</v>
      </c>
      <c r="S526" t="str">
        <f t="shared" si="96"/>
        <v/>
      </c>
    </row>
    <row r="527" spans="2:19" x14ac:dyDescent="0.25">
      <c r="C527" s="1" t="s">
        <v>9</v>
      </c>
      <c r="J527" t="str">
        <f t="shared" si="87"/>
        <v>attributes</v>
      </c>
      <c r="K527" t="str">
        <f t="shared" si="88"/>
        <v>borderc</v>
      </c>
      <c r="L527" t="str">
        <f t="shared" si="89"/>
        <v>struct=i</v>
      </c>
      <c r="M527" t="str">
        <f t="shared" si="90"/>
        <v/>
      </c>
      <c r="N527" t="str">
        <f t="shared" si="91"/>
        <v/>
      </c>
      <c r="O527" t="str">
        <f t="shared" si="92"/>
        <v/>
      </c>
      <c r="P527" t="str">
        <f t="shared" si="93"/>
        <v/>
      </c>
      <c r="Q527" t="str">
        <f t="shared" si="94"/>
        <v/>
      </c>
      <c r="R527" t="str">
        <f t="shared" si="95"/>
        <v>attributes.borderc.struct=i</v>
      </c>
      <c r="S527" t="str">
        <f t="shared" si="96"/>
        <v>attributes.borderc.struct=i</v>
      </c>
    </row>
    <row r="528" spans="2:19" x14ac:dyDescent="0.25">
      <c r="C528" s="1" t="s">
        <v>210</v>
      </c>
      <c r="J528" t="str">
        <f t="shared" si="87"/>
        <v>attributes</v>
      </c>
      <c r="K528" t="str">
        <f t="shared" si="88"/>
        <v>borderc</v>
      </c>
      <c r="L528" t="str">
        <f t="shared" si="89"/>
        <v>name=Border Color</v>
      </c>
      <c r="M528" t="str">
        <f t="shared" si="90"/>
        <v/>
      </c>
      <c r="N528" t="str">
        <f t="shared" si="91"/>
        <v/>
      </c>
      <c r="O528" t="str">
        <f t="shared" si="92"/>
        <v/>
      </c>
      <c r="P528" t="str">
        <f t="shared" si="93"/>
        <v/>
      </c>
      <c r="Q528" t="str">
        <f t="shared" si="94"/>
        <v/>
      </c>
      <c r="R528" t="str">
        <f t="shared" si="95"/>
        <v>attributes.borderc.name=Border Color</v>
      </c>
      <c r="S528" t="str">
        <f t="shared" si="96"/>
        <v>attributes.borderc.name=Border Color</v>
      </c>
    </row>
    <row r="529" spans="2:19" x14ac:dyDescent="0.25">
      <c r="C529" s="1" t="s">
        <v>54</v>
      </c>
      <c r="J529" t="str">
        <f t="shared" si="87"/>
        <v>attributes</v>
      </c>
      <c r="K529" t="str">
        <f t="shared" si="88"/>
        <v>borderc</v>
      </c>
      <c r="L529" t="str">
        <f t="shared" si="89"/>
        <v>vis=True</v>
      </c>
      <c r="M529" t="str">
        <f t="shared" si="90"/>
        <v/>
      </c>
      <c r="N529" t="str">
        <f t="shared" si="91"/>
        <v/>
      </c>
      <c r="O529" t="str">
        <f t="shared" si="92"/>
        <v/>
      </c>
      <c r="P529" t="str">
        <f t="shared" si="93"/>
        <v/>
      </c>
      <c r="Q529" t="str">
        <f t="shared" si="94"/>
        <v/>
      </c>
      <c r="R529" t="str">
        <f t="shared" si="95"/>
        <v>attributes.borderc.vis=True</v>
      </c>
      <c r="S529" t="str">
        <f t="shared" si="96"/>
        <v>attributes.borderc.vis=True</v>
      </c>
    </row>
    <row r="530" spans="2:19" x14ac:dyDescent="0.25">
      <c r="C530" s="1" t="s">
        <v>78</v>
      </c>
      <c r="J530" t="str">
        <f t="shared" si="87"/>
        <v>attributes</v>
      </c>
      <c r="K530" t="str">
        <f t="shared" si="88"/>
        <v>borderc</v>
      </c>
      <c r="L530" t="str">
        <f t="shared" si="89"/>
        <v>style</v>
      </c>
      <c r="M530" t="str">
        <f t="shared" si="90"/>
        <v/>
      </c>
      <c r="N530" t="str">
        <f t="shared" si="91"/>
        <v/>
      </c>
      <c r="O530" t="str">
        <f t="shared" si="92"/>
        <v/>
      </c>
      <c r="P530" t="str">
        <f t="shared" si="93"/>
        <v/>
      </c>
      <c r="Q530" t="str">
        <f t="shared" si="94"/>
        <v/>
      </c>
      <c r="R530" t="str">
        <f t="shared" si="95"/>
        <v>attributes.borderc.style</v>
      </c>
      <c r="S530" t="str">
        <f t="shared" si="96"/>
        <v/>
      </c>
    </row>
    <row r="531" spans="2:19" x14ac:dyDescent="0.25">
      <c r="D531" s="1">
        <v>-1</v>
      </c>
      <c r="J531" t="str">
        <f t="shared" si="87"/>
        <v>attributes</v>
      </c>
      <c r="K531" t="str">
        <f t="shared" si="88"/>
        <v>borderc</v>
      </c>
      <c r="L531" t="str">
        <f t="shared" si="89"/>
        <v>style</v>
      </c>
      <c r="M531" t="str">
        <f t="shared" si="90"/>
        <v>-1</v>
      </c>
      <c r="N531" t="str">
        <f t="shared" si="91"/>
        <v/>
      </c>
      <c r="O531" t="str">
        <f t="shared" si="92"/>
        <v/>
      </c>
      <c r="P531" t="str">
        <f t="shared" si="93"/>
        <v/>
      </c>
      <c r="Q531" t="str">
        <f t="shared" si="94"/>
        <v/>
      </c>
      <c r="R531" t="str">
        <f t="shared" si="95"/>
        <v>attributes.borderc.style.-1</v>
      </c>
      <c r="S531" t="str">
        <f t="shared" si="96"/>
        <v/>
      </c>
    </row>
    <row r="532" spans="2:19" x14ac:dyDescent="0.25">
      <c r="E532" s="1" t="s">
        <v>59</v>
      </c>
      <c r="J532" t="str">
        <f t="shared" si="87"/>
        <v>attributes</v>
      </c>
      <c r="K532" t="str">
        <f t="shared" si="88"/>
        <v>borderc</v>
      </c>
      <c r="L532" t="str">
        <f t="shared" si="89"/>
        <v>style</v>
      </c>
      <c r="M532" t="str">
        <f t="shared" si="90"/>
        <v>-1</v>
      </c>
      <c r="N532" t="str">
        <f t="shared" si="91"/>
        <v>ignore=True</v>
      </c>
      <c r="O532" t="str">
        <f t="shared" si="92"/>
        <v/>
      </c>
      <c r="P532" t="str">
        <f t="shared" si="93"/>
        <v/>
      </c>
      <c r="Q532" t="str">
        <f t="shared" si="94"/>
        <v/>
      </c>
      <c r="R532" t="str">
        <f t="shared" si="95"/>
        <v>attributes.borderc.style.-1.ignore=True</v>
      </c>
      <c r="S532" t="str">
        <f t="shared" si="96"/>
        <v>attributes.borderc.style.-1.ignore=True</v>
      </c>
    </row>
    <row r="533" spans="2:19" x14ac:dyDescent="0.25">
      <c r="D533" s="1">
        <v>1</v>
      </c>
      <c r="J533" t="str">
        <f t="shared" si="87"/>
        <v>attributes</v>
      </c>
      <c r="K533" t="str">
        <f t="shared" si="88"/>
        <v>borderc</v>
      </c>
      <c r="L533" t="str">
        <f t="shared" si="89"/>
        <v>style</v>
      </c>
      <c r="M533" t="str">
        <f t="shared" si="90"/>
        <v>1</v>
      </c>
      <c r="N533" t="str">
        <f t="shared" si="91"/>
        <v/>
      </c>
      <c r="O533" t="str">
        <f t="shared" si="92"/>
        <v/>
      </c>
      <c r="P533" t="str">
        <f t="shared" si="93"/>
        <v/>
      </c>
      <c r="Q533" t="str">
        <f t="shared" si="94"/>
        <v/>
      </c>
      <c r="R533" t="str">
        <f t="shared" si="95"/>
        <v>attributes.borderc.style.1</v>
      </c>
      <c r="S533" t="str">
        <f t="shared" si="96"/>
        <v/>
      </c>
    </row>
    <row r="534" spans="2:19" x14ac:dyDescent="0.25">
      <c r="E534" s="1" t="s">
        <v>77</v>
      </c>
      <c r="J534" t="str">
        <f t="shared" si="87"/>
        <v>attributes</v>
      </c>
      <c r="K534" t="str">
        <f t="shared" si="88"/>
        <v>borderc</v>
      </c>
      <c r="L534" t="str">
        <f t="shared" si="89"/>
        <v>style</v>
      </c>
      <c r="M534" t="str">
        <f t="shared" si="90"/>
        <v>1</v>
      </c>
      <c r="N534" t="str">
        <f t="shared" si="91"/>
        <v>ignore=False</v>
      </c>
      <c r="O534" t="str">
        <f t="shared" si="92"/>
        <v/>
      </c>
      <c r="P534" t="str">
        <f t="shared" si="93"/>
        <v/>
      </c>
      <c r="Q534" t="str">
        <f t="shared" si="94"/>
        <v/>
      </c>
      <c r="R534" t="str">
        <f t="shared" si="95"/>
        <v>attributes.borderc.style.1.ignore=False</v>
      </c>
      <c r="S534" t="str">
        <f t="shared" si="96"/>
        <v>attributes.borderc.style.1.ignore=False</v>
      </c>
    </row>
    <row r="535" spans="2:19" x14ac:dyDescent="0.25">
      <c r="B535" s="1" t="s">
        <v>211</v>
      </c>
      <c r="J535" t="str">
        <f t="shared" si="87"/>
        <v>attributes</v>
      </c>
      <c r="K535" t="str">
        <f t="shared" si="88"/>
        <v>borderw</v>
      </c>
      <c r="L535" t="str">
        <f t="shared" si="89"/>
        <v>style</v>
      </c>
      <c r="M535" t="str">
        <f t="shared" si="90"/>
        <v>1</v>
      </c>
      <c r="N535" t="str">
        <f t="shared" si="91"/>
        <v/>
      </c>
      <c r="O535" t="str">
        <f t="shared" si="92"/>
        <v/>
      </c>
      <c r="P535" t="str">
        <f t="shared" si="93"/>
        <v/>
      </c>
      <c r="Q535" t="str">
        <f t="shared" si="94"/>
        <v/>
      </c>
      <c r="R535" t="str">
        <f t="shared" si="95"/>
        <v>attributes.borderw.style.1</v>
      </c>
      <c r="S535" t="str">
        <f t="shared" si="96"/>
        <v/>
      </c>
    </row>
    <row r="536" spans="2:19" x14ac:dyDescent="0.25">
      <c r="C536" s="1" t="s">
        <v>9</v>
      </c>
      <c r="J536" t="str">
        <f t="shared" si="87"/>
        <v>attributes</v>
      </c>
      <c r="K536" t="str">
        <f t="shared" si="88"/>
        <v>borderw</v>
      </c>
      <c r="L536" t="str">
        <f t="shared" si="89"/>
        <v>struct=i</v>
      </c>
      <c r="M536" t="str">
        <f t="shared" si="90"/>
        <v/>
      </c>
      <c r="N536" t="str">
        <f t="shared" si="91"/>
        <v/>
      </c>
      <c r="O536" t="str">
        <f t="shared" si="92"/>
        <v/>
      </c>
      <c r="P536" t="str">
        <f t="shared" si="93"/>
        <v/>
      </c>
      <c r="Q536" t="str">
        <f t="shared" si="94"/>
        <v/>
      </c>
      <c r="R536" t="str">
        <f t="shared" si="95"/>
        <v>attributes.borderw.struct=i</v>
      </c>
      <c r="S536" t="str">
        <f t="shared" si="96"/>
        <v>attributes.borderw.struct=i</v>
      </c>
    </row>
    <row r="537" spans="2:19" x14ac:dyDescent="0.25">
      <c r="C537" s="1" t="s">
        <v>212</v>
      </c>
      <c r="J537" t="str">
        <f t="shared" si="87"/>
        <v>attributes</v>
      </c>
      <c r="K537" t="str">
        <f t="shared" si="88"/>
        <v>borderw</v>
      </c>
      <c r="L537" t="str">
        <f t="shared" si="89"/>
        <v>name=Border Width</v>
      </c>
      <c r="M537" t="str">
        <f t="shared" si="90"/>
        <v/>
      </c>
      <c r="N537" t="str">
        <f t="shared" si="91"/>
        <v/>
      </c>
      <c r="O537" t="str">
        <f t="shared" si="92"/>
        <v/>
      </c>
      <c r="P537" t="str">
        <f t="shared" si="93"/>
        <v/>
      </c>
      <c r="Q537" t="str">
        <f t="shared" si="94"/>
        <v/>
      </c>
      <c r="R537" t="str">
        <f t="shared" si="95"/>
        <v>attributes.borderw.name=Border Width</v>
      </c>
      <c r="S537" t="str">
        <f t="shared" si="96"/>
        <v>attributes.borderw.name=Border Width</v>
      </c>
    </row>
    <row r="538" spans="2:19" x14ac:dyDescent="0.25">
      <c r="C538" s="1" t="s">
        <v>54</v>
      </c>
      <c r="J538" t="str">
        <f t="shared" si="87"/>
        <v>attributes</v>
      </c>
      <c r="K538" t="str">
        <f t="shared" si="88"/>
        <v>borderw</v>
      </c>
      <c r="L538" t="str">
        <f t="shared" si="89"/>
        <v>vis=True</v>
      </c>
      <c r="M538" t="str">
        <f t="shared" si="90"/>
        <v/>
      </c>
      <c r="N538" t="str">
        <f t="shared" si="91"/>
        <v/>
      </c>
      <c r="O538" t="str">
        <f t="shared" si="92"/>
        <v/>
      </c>
      <c r="P538" t="str">
        <f t="shared" si="93"/>
        <v/>
      </c>
      <c r="Q538" t="str">
        <f t="shared" si="94"/>
        <v/>
      </c>
      <c r="R538" t="str">
        <f t="shared" si="95"/>
        <v>attributes.borderw.vis=True</v>
      </c>
      <c r="S538" t="str">
        <f t="shared" si="96"/>
        <v>attributes.borderw.vis=True</v>
      </c>
    </row>
    <row r="539" spans="2:19" x14ac:dyDescent="0.25">
      <c r="C539" s="1" t="s">
        <v>78</v>
      </c>
      <c r="J539" t="str">
        <f t="shared" si="87"/>
        <v>attributes</v>
      </c>
      <c r="K539" t="str">
        <f t="shared" si="88"/>
        <v>borderw</v>
      </c>
      <c r="L539" t="str">
        <f t="shared" si="89"/>
        <v>style</v>
      </c>
      <c r="M539" t="str">
        <f t="shared" si="90"/>
        <v/>
      </c>
      <c r="N539" t="str">
        <f t="shared" si="91"/>
        <v/>
      </c>
      <c r="O539" t="str">
        <f t="shared" si="92"/>
        <v/>
      </c>
      <c r="P539" t="str">
        <f t="shared" si="93"/>
        <v/>
      </c>
      <c r="Q539" t="str">
        <f t="shared" si="94"/>
        <v/>
      </c>
      <c r="R539" t="str">
        <f t="shared" si="95"/>
        <v>attributes.borderw.style</v>
      </c>
      <c r="S539" t="str">
        <f t="shared" si="96"/>
        <v/>
      </c>
    </row>
    <row r="540" spans="2:19" x14ac:dyDescent="0.25">
      <c r="D540" s="1">
        <v>-1</v>
      </c>
      <c r="J540" t="str">
        <f t="shared" si="87"/>
        <v>attributes</v>
      </c>
      <c r="K540" t="str">
        <f t="shared" si="88"/>
        <v>borderw</v>
      </c>
      <c r="L540" t="str">
        <f t="shared" si="89"/>
        <v>style</v>
      </c>
      <c r="M540" t="str">
        <f t="shared" si="90"/>
        <v>-1</v>
      </c>
      <c r="N540" t="str">
        <f t="shared" si="91"/>
        <v/>
      </c>
      <c r="O540" t="str">
        <f t="shared" si="92"/>
        <v/>
      </c>
      <c r="P540" t="str">
        <f t="shared" si="93"/>
        <v/>
      </c>
      <c r="Q540" t="str">
        <f t="shared" si="94"/>
        <v/>
      </c>
      <c r="R540" t="str">
        <f t="shared" si="95"/>
        <v>attributes.borderw.style.-1</v>
      </c>
      <c r="S540" t="str">
        <f t="shared" si="96"/>
        <v/>
      </c>
    </row>
    <row r="541" spans="2:19" x14ac:dyDescent="0.25">
      <c r="E541" s="1" t="s">
        <v>59</v>
      </c>
      <c r="J541" t="str">
        <f t="shared" si="87"/>
        <v>attributes</v>
      </c>
      <c r="K541" t="str">
        <f t="shared" si="88"/>
        <v>borderw</v>
      </c>
      <c r="L541" t="str">
        <f t="shared" si="89"/>
        <v>style</v>
      </c>
      <c r="M541" t="str">
        <f t="shared" si="90"/>
        <v>-1</v>
      </c>
      <c r="N541" t="str">
        <f t="shared" si="91"/>
        <v>ignore=True</v>
      </c>
      <c r="O541" t="str">
        <f t="shared" si="92"/>
        <v/>
      </c>
      <c r="P541" t="str">
        <f t="shared" si="93"/>
        <v/>
      </c>
      <c r="Q541" t="str">
        <f t="shared" si="94"/>
        <v/>
      </c>
      <c r="R541" t="str">
        <f t="shared" si="95"/>
        <v>attributes.borderw.style.-1.ignore=True</v>
      </c>
      <c r="S541" t="str">
        <f t="shared" si="96"/>
        <v>attributes.borderw.style.-1.ignore=True</v>
      </c>
    </row>
    <row r="542" spans="2:19" x14ac:dyDescent="0.25">
      <c r="D542" s="1">
        <v>1</v>
      </c>
      <c r="J542" t="str">
        <f t="shared" si="87"/>
        <v>attributes</v>
      </c>
      <c r="K542" t="str">
        <f t="shared" si="88"/>
        <v>borderw</v>
      </c>
      <c r="L542" t="str">
        <f t="shared" si="89"/>
        <v>style</v>
      </c>
      <c r="M542" t="str">
        <f t="shared" si="90"/>
        <v>1</v>
      </c>
      <c r="N542" t="str">
        <f t="shared" si="91"/>
        <v/>
      </c>
      <c r="O542" t="str">
        <f t="shared" si="92"/>
        <v/>
      </c>
      <c r="P542" t="str">
        <f t="shared" si="93"/>
        <v/>
      </c>
      <c r="Q542" t="str">
        <f t="shared" si="94"/>
        <v/>
      </c>
      <c r="R542" t="str">
        <f t="shared" si="95"/>
        <v>attributes.borderw.style.1</v>
      </c>
      <c r="S542" t="str">
        <f t="shared" si="96"/>
        <v/>
      </c>
    </row>
    <row r="543" spans="2:19" x14ac:dyDescent="0.25">
      <c r="E543" s="1" t="s">
        <v>77</v>
      </c>
      <c r="J543" t="str">
        <f t="shared" si="87"/>
        <v>attributes</v>
      </c>
      <c r="K543" t="str">
        <f t="shared" si="88"/>
        <v>borderw</v>
      </c>
      <c r="L543" t="str">
        <f t="shared" si="89"/>
        <v>style</v>
      </c>
      <c r="M543" t="str">
        <f t="shared" si="90"/>
        <v>1</v>
      </c>
      <c r="N543" t="str">
        <f t="shared" si="91"/>
        <v>ignore=False</v>
      </c>
      <c r="O543" t="str">
        <f t="shared" si="92"/>
        <v/>
      </c>
      <c r="P543" t="str">
        <f t="shared" si="93"/>
        <v/>
      </c>
      <c r="Q543" t="str">
        <f t="shared" si="94"/>
        <v/>
      </c>
      <c r="R543" t="str">
        <f t="shared" si="95"/>
        <v>attributes.borderw.style.1.ignore=False</v>
      </c>
      <c r="S543" t="str">
        <f t="shared" si="96"/>
        <v>attributes.borderw.style.1.ignore=False</v>
      </c>
    </row>
    <row r="544" spans="2:19" x14ac:dyDescent="0.25">
      <c r="B544" s="1" t="s">
        <v>213</v>
      </c>
      <c r="J544" t="str">
        <f t="shared" si="87"/>
        <v>attributes</v>
      </c>
      <c r="K544" t="str">
        <f t="shared" si="88"/>
        <v>mode</v>
      </c>
      <c r="L544" t="str">
        <f t="shared" si="89"/>
        <v>style</v>
      </c>
      <c r="M544" t="str">
        <f t="shared" si="90"/>
        <v>1</v>
      </c>
      <c r="N544" t="str">
        <f t="shared" si="91"/>
        <v/>
      </c>
      <c r="O544" t="str">
        <f t="shared" si="92"/>
        <v/>
      </c>
      <c r="P544" t="str">
        <f t="shared" si="93"/>
        <v/>
      </c>
      <c r="Q544" t="str">
        <f t="shared" si="94"/>
        <v/>
      </c>
      <c r="R544" t="str">
        <f t="shared" si="95"/>
        <v>attributes.mode.style.1</v>
      </c>
      <c r="S544" t="str">
        <f t="shared" si="96"/>
        <v/>
      </c>
    </row>
    <row r="545" spans="2:19" x14ac:dyDescent="0.25">
      <c r="C545" s="1" t="s">
        <v>199</v>
      </c>
      <c r="J545" t="str">
        <f t="shared" si="87"/>
        <v>attributes</v>
      </c>
      <c r="K545" t="str">
        <f t="shared" si="88"/>
        <v>mode</v>
      </c>
      <c r="L545" t="str">
        <f t="shared" si="89"/>
        <v>name=Direction</v>
      </c>
      <c r="M545" t="str">
        <f t="shared" si="90"/>
        <v/>
      </c>
      <c r="N545" t="str">
        <f t="shared" si="91"/>
        <v/>
      </c>
      <c r="O545" t="str">
        <f t="shared" si="92"/>
        <v/>
      </c>
      <c r="P545" t="str">
        <f t="shared" si="93"/>
        <v/>
      </c>
      <c r="Q545" t="str">
        <f t="shared" si="94"/>
        <v/>
      </c>
      <c r="R545" t="str">
        <f t="shared" si="95"/>
        <v>attributes.mode.name=Direction</v>
      </c>
      <c r="S545" t="str">
        <f t="shared" si="96"/>
        <v>attributes.mode.name=Direction</v>
      </c>
    </row>
    <row r="546" spans="2:19" x14ac:dyDescent="0.25">
      <c r="C546" s="1" t="s">
        <v>9</v>
      </c>
      <c r="J546" t="str">
        <f t="shared" si="87"/>
        <v>attributes</v>
      </c>
      <c r="K546" t="str">
        <f t="shared" si="88"/>
        <v>mode</v>
      </c>
      <c r="L546" t="str">
        <f t="shared" si="89"/>
        <v>struct=i</v>
      </c>
      <c r="M546" t="str">
        <f t="shared" si="90"/>
        <v/>
      </c>
      <c r="N546" t="str">
        <f t="shared" si="91"/>
        <v/>
      </c>
      <c r="O546" t="str">
        <f t="shared" si="92"/>
        <v/>
      </c>
      <c r="P546" t="str">
        <f t="shared" si="93"/>
        <v/>
      </c>
      <c r="Q546" t="str">
        <f t="shared" si="94"/>
        <v/>
      </c>
      <c r="R546" t="str">
        <f t="shared" si="95"/>
        <v>attributes.mode.struct=i</v>
      </c>
      <c r="S546" t="str">
        <f t="shared" si="96"/>
        <v>attributes.mode.struct=i</v>
      </c>
    </row>
    <row r="547" spans="2:19" x14ac:dyDescent="0.25">
      <c r="C547" s="1" t="s">
        <v>54</v>
      </c>
      <c r="J547" t="str">
        <f t="shared" si="87"/>
        <v>attributes</v>
      </c>
      <c r="K547" t="str">
        <f t="shared" si="88"/>
        <v>mode</v>
      </c>
      <c r="L547" t="str">
        <f t="shared" si="89"/>
        <v>vis=True</v>
      </c>
      <c r="M547" t="str">
        <f t="shared" si="90"/>
        <v/>
      </c>
      <c r="N547" t="str">
        <f t="shared" si="91"/>
        <v/>
      </c>
      <c r="O547" t="str">
        <f t="shared" si="92"/>
        <v/>
      </c>
      <c r="P547" t="str">
        <f t="shared" si="93"/>
        <v/>
      </c>
      <c r="Q547" t="str">
        <f t="shared" si="94"/>
        <v/>
      </c>
      <c r="R547" t="str">
        <f t="shared" si="95"/>
        <v>attributes.mode.vis=True</v>
      </c>
      <c r="S547" t="str">
        <f t="shared" si="96"/>
        <v>attributes.mode.vis=True</v>
      </c>
    </row>
    <row r="548" spans="2:19" x14ac:dyDescent="0.25">
      <c r="C548" s="1" t="s">
        <v>295</v>
      </c>
      <c r="J548" t="str">
        <f t="shared" si="87"/>
        <v>attributes</v>
      </c>
      <c r="K548" t="str">
        <f t="shared" si="88"/>
        <v>mode</v>
      </c>
      <c r="L548" t="str">
        <f t="shared" si="89"/>
        <v>decode</v>
      </c>
      <c r="M548" t="str">
        <f t="shared" si="90"/>
        <v/>
      </c>
      <c r="N548" t="str">
        <f t="shared" si="91"/>
        <v/>
      </c>
      <c r="O548" t="str">
        <f t="shared" si="92"/>
        <v/>
      </c>
      <c r="P548" t="str">
        <f t="shared" si="93"/>
        <v/>
      </c>
      <c r="Q548" t="str">
        <f t="shared" si="94"/>
        <v/>
      </c>
      <c r="R548" t="str">
        <f t="shared" si="95"/>
        <v>attributes.mode.decode</v>
      </c>
      <c r="S548" t="str">
        <f t="shared" si="96"/>
        <v/>
      </c>
    </row>
    <row r="549" spans="2:19" x14ac:dyDescent="0.25">
      <c r="D549" s="1" t="s">
        <v>200</v>
      </c>
      <c r="J549" t="str">
        <f t="shared" si="87"/>
        <v>attributes</v>
      </c>
      <c r="K549" t="str">
        <f t="shared" si="88"/>
        <v>mode</v>
      </c>
      <c r="L549" t="str">
        <f t="shared" si="89"/>
        <v>decode</v>
      </c>
      <c r="M549" t="str">
        <f t="shared" si="90"/>
        <v>0=horizontal</v>
      </c>
      <c r="N549" t="str">
        <f t="shared" si="91"/>
        <v/>
      </c>
      <c r="O549" t="str">
        <f t="shared" si="92"/>
        <v/>
      </c>
      <c r="P549" t="str">
        <f t="shared" si="93"/>
        <v/>
      </c>
      <c r="Q549" t="str">
        <f t="shared" si="94"/>
        <v/>
      </c>
      <c r="R549" t="str">
        <f t="shared" si="95"/>
        <v>attributes.mode.decode.0=horizontal</v>
      </c>
      <c r="S549" t="str">
        <f t="shared" si="96"/>
        <v>attributes.mode.decode.0=horizontal</v>
      </c>
    </row>
    <row r="550" spans="2:19" x14ac:dyDescent="0.25">
      <c r="D550" s="1" t="s">
        <v>201</v>
      </c>
      <c r="J550" t="str">
        <f t="shared" si="87"/>
        <v>attributes</v>
      </c>
      <c r="K550" t="str">
        <f t="shared" si="88"/>
        <v>mode</v>
      </c>
      <c r="L550" t="str">
        <f t="shared" si="89"/>
        <v>decode</v>
      </c>
      <c r="M550" t="str">
        <f t="shared" si="90"/>
        <v>1=vertical</v>
      </c>
      <c r="N550" t="str">
        <f t="shared" si="91"/>
        <v/>
      </c>
      <c r="O550" t="str">
        <f t="shared" si="92"/>
        <v/>
      </c>
      <c r="P550" t="str">
        <f t="shared" si="93"/>
        <v/>
      </c>
      <c r="Q550" t="str">
        <f t="shared" si="94"/>
        <v/>
      </c>
      <c r="R550" t="str">
        <f t="shared" si="95"/>
        <v>attributes.mode.decode.1=vertical</v>
      </c>
      <c r="S550" t="str">
        <f t="shared" si="96"/>
        <v>attributes.mode.decode.1=vertical</v>
      </c>
    </row>
    <row r="551" spans="2:19" x14ac:dyDescent="0.25">
      <c r="C551" s="1" t="s">
        <v>7</v>
      </c>
      <c r="J551" t="str">
        <f t="shared" si="87"/>
        <v>attributes</v>
      </c>
      <c r="K551" t="str">
        <f t="shared" si="88"/>
        <v>mode</v>
      </c>
      <c r="L551" t="str">
        <f t="shared" si="89"/>
        <v>type</v>
      </c>
      <c r="M551" t="str">
        <f t="shared" si="90"/>
        <v/>
      </c>
      <c r="N551" t="str">
        <f t="shared" si="91"/>
        <v/>
      </c>
      <c r="O551" t="str">
        <f t="shared" si="92"/>
        <v/>
      </c>
      <c r="P551" t="str">
        <f t="shared" si="93"/>
        <v/>
      </c>
      <c r="Q551" t="str">
        <f t="shared" si="94"/>
        <v/>
      </c>
      <c r="R551" t="str">
        <f t="shared" si="95"/>
        <v>attributes.mode.type</v>
      </c>
      <c r="S551" t="str">
        <f t="shared" si="96"/>
        <v/>
      </c>
    </row>
    <row r="552" spans="2:19" x14ac:dyDescent="0.25">
      <c r="D552" s="1">
        <v>-1</v>
      </c>
      <c r="J552" t="str">
        <f t="shared" si="87"/>
        <v>attributes</v>
      </c>
      <c r="K552" t="str">
        <f t="shared" si="88"/>
        <v>mode</v>
      </c>
      <c r="L552" t="str">
        <f t="shared" si="89"/>
        <v>type</v>
      </c>
      <c r="M552" t="str">
        <f t="shared" si="90"/>
        <v>-1</v>
      </c>
      <c r="N552" t="str">
        <f t="shared" si="91"/>
        <v/>
      </c>
      <c r="O552" t="str">
        <f t="shared" si="92"/>
        <v/>
      </c>
      <c r="P552" t="str">
        <f t="shared" si="93"/>
        <v/>
      </c>
      <c r="Q552" t="str">
        <f t="shared" si="94"/>
        <v/>
      </c>
      <c r="R552" t="str">
        <f t="shared" si="95"/>
        <v>attributes.mode.type.-1</v>
      </c>
      <c r="S552" t="str">
        <f t="shared" si="96"/>
        <v/>
      </c>
    </row>
    <row r="553" spans="2:19" x14ac:dyDescent="0.25">
      <c r="E553" s="1" t="s">
        <v>59</v>
      </c>
      <c r="J553" t="str">
        <f t="shared" si="87"/>
        <v>attributes</v>
      </c>
      <c r="K553" t="str">
        <f t="shared" si="88"/>
        <v>mode</v>
      </c>
      <c r="L553" t="str">
        <f t="shared" si="89"/>
        <v>type</v>
      </c>
      <c r="M553" t="str">
        <f t="shared" si="90"/>
        <v>-1</v>
      </c>
      <c r="N553" t="str">
        <f t="shared" si="91"/>
        <v>ignore=True</v>
      </c>
      <c r="O553" t="str">
        <f t="shared" si="92"/>
        <v/>
      </c>
      <c r="P553" t="str">
        <f t="shared" si="93"/>
        <v/>
      </c>
      <c r="Q553" t="str">
        <f t="shared" si="94"/>
        <v/>
      </c>
      <c r="R553" t="str">
        <f t="shared" si="95"/>
        <v>attributes.mode.type.-1.ignore=True</v>
      </c>
      <c r="S553" t="str">
        <f t="shared" si="96"/>
        <v>attributes.mode.type.-1.ignore=True</v>
      </c>
    </row>
    <row r="554" spans="2:19" x14ac:dyDescent="0.25">
      <c r="D554" s="1">
        <v>1</v>
      </c>
      <c r="J554" t="str">
        <f t="shared" si="87"/>
        <v>attributes</v>
      </c>
      <c r="K554" t="str">
        <f t="shared" si="88"/>
        <v>mode</v>
      </c>
      <c r="L554" t="str">
        <f t="shared" si="89"/>
        <v>type</v>
      </c>
      <c r="M554" t="str">
        <f t="shared" si="90"/>
        <v>1</v>
      </c>
      <c r="N554" t="str">
        <f t="shared" si="91"/>
        <v/>
      </c>
      <c r="O554" t="str">
        <f t="shared" si="92"/>
        <v/>
      </c>
      <c r="P554" t="str">
        <f t="shared" si="93"/>
        <v/>
      </c>
      <c r="Q554" t="str">
        <f t="shared" si="94"/>
        <v/>
      </c>
      <c r="R554" t="str">
        <f t="shared" si="95"/>
        <v>attributes.mode.type.1</v>
      </c>
      <c r="S554" t="str">
        <f t="shared" si="96"/>
        <v/>
      </c>
    </row>
    <row r="555" spans="2:19" x14ac:dyDescent="0.25">
      <c r="E555" s="1" t="s">
        <v>77</v>
      </c>
      <c r="J555" t="str">
        <f t="shared" si="87"/>
        <v>attributes</v>
      </c>
      <c r="K555" t="str">
        <f t="shared" si="88"/>
        <v>mode</v>
      </c>
      <c r="L555" t="str">
        <f t="shared" si="89"/>
        <v>type</v>
      </c>
      <c r="M555" t="str">
        <f t="shared" si="90"/>
        <v>1</v>
      </c>
      <c r="N555" t="str">
        <f t="shared" si="91"/>
        <v>ignore=False</v>
      </c>
      <c r="O555" t="str">
        <f t="shared" si="92"/>
        <v/>
      </c>
      <c r="P555" t="str">
        <f t="shared" si="93"/>
        <v/>
      </c>
      <c r="Q555" t="str">
        <f t="shared" si="94"/>
        <v/>
      </c>
      <c r="R555" t="str">
        <f t="shared" si="95"/>
        <v>attributes.mode.type.1.ignore=False</v>
      </c>
      <c r="S555" t="str">
        <f t="shared" si="96"/>
        <v>attributes.mode.type.1.ignore=False</v>
      </c>
    </row>
    <row r="556" spans="2:19" x14ac:dyDescent="0.25">
      <c r="B556" s="1" t="s">
        <v>214</v>
      </c>
      <c r="J556" t="str">
        <f t="shared" si="87"/>
        <v>attributes</v>
      </c>
      <c r="K556" t="str">
        <f t="shared" si="88"/>
        <v>maxval</v>
      </c>
      <c r="L556" t="str">
        <f t="shared" si="89"/>
        <v>type</v>
      </c>
      <c r="M556" t="str">
        <f t="shared" si="90"/>
        <v>1</v>
      </c>
      <c r="N556" t="str">
        <f t="shared" si="91"/>
        <v/>
      </c>
      <c r="O556" t="str">
        <f t="shared" si="92"/>
        <v/>
      </c>
      <c r="P556" t="str">
        <f t="shared" si="93"/>
        <v/>
      </c>
      <c r="Q556" t="str">
        <f t="shared" si="94"/>
        <v/>
      </c>
      <c r="R556" t="str">
        <f t="shared" si="95"/>
        <v>attributes.maxval.type.1</v>
      </c>
      <c r="S556" t="str">
        <f t="shared" si="96"/>
        <v/>
      </c>
    </row>
    <row r="557" spans="2:19" x14ac:dyDescent="0.25">
      <c r="C557" s="1" t="s">
        <v>215</v>
      </c>
      <c r="J557" t="str">
        <f t="shared" si="87"/>
        <v>attributes</v>
      </c>
      <c r="K557" t="str">
        <f t="shared" si="88"/>
        <v>maxval</v>
      </c>
      <c r="L557" t="str">
        <f t="shared" si="89"/>
        <v>name=Upper range limit</v>
      </c>
      <c r="M557" t="str">
        <f t="shared" si="90"/>
        <v/>
      </c>
      <c r="N557" t="str">
        <f t="shared" si="91"/>
        <v/>
      </c>
      <c r="O557" t="str">
        <f t="shared" si="92"/>
        <v/>
      </c>
      <c r="P557" t="str">
        <f t="shared" si="93"/>
        <v/>
      </c>
      <c r="Q557" t="str">
        <f t="shared" si="94"/>
        <v/>
      </c>
      <c r="R557" t="str">
        <f t="shared" si="95"/>
        <v>attributes.maxval.name=Upper range limit</v>
      </c>
      <c r="S557" t="str">
        <f t="shared" si="96"/>
        <v>attributes.maxval.name=Upper range limit</v>
      </c>
    </row>
    <row r="558" spans="2:19" x14ac:dyDescent="0.25">
      <c r="C558" s="1" t="s">
        <v>9</v>
      </c>
      <c r="J558" t="str">
        <f t="shared" si="87"/>
        <v>attributes</v>
      </c>
      <c r="K558" t="str">
        <f t="shared" si="88"/>
        <v>maxval</v>
      </c>
      <c r="L558" t="str">
        <f t="shared" si="89"/>
        <v>struct=i</v>
      </c>
      <c r="M558" t="str">
        <f t="shared" si="90"/>
        <v/>
      </c>
      <c r="N558" t="str">
        <f t="shared" si="91"/>
        <v/>
      </c>
      <c r="O558" t="str">
        <f t="shared" si="92"/>
        <v/>
      </c>
      <c r="P558" t="str">
        <f t="shared" si="93"/>
        <v/>
      </c>
      <c r="Q558" t="str">
        <f t="shared" si="94"/>
        <v/>
      </c>
      <c r="R558" t="str">
        <f t="shared" si="95"/>
        <v>attributes.maxval.struct=i</v>
      </c>
      <c r="S558" t="str">
        <f t="shared" si="96"/>
        <v>attributes.maxval.struct=i</v>
      </c>
    </row>
    <row r="559" spans="2:19" x14ac:dyDescent="0.25">
      <c r="C559" s="1" t="s">
        <v>7</v>
      </c>
      <c r="J559" t="str">
        <f t="shared" si="87"/>
        <v>attributes</v>
      </c>
      <c r="K559" t="str">
        <f t="shared" si="88"/>
        <v>maxval</v>
      </c>
      <c r="L559" t="str">
        <f t="shared" si="89"/>
        <v>type</v>
      </c>
      <c r="M559" t="str">
        <f t="shared" si="90"/>
        <v/>
      </c>
      <c r="N559" t="str">
        <f t="shared" si="91"/>
        <v/>
      </c>
      <c r="O559" t="str">
        <f t="shared" si="92"/>
        <v/>
      </c>
      <c r="P559" t="str">
        <f t="shared" si="93"/>
        <v/>
      </c>
      <c r="Q559" t="str">
        <f t="shared" si="94"/>
        <v/>
      </c>
      <c r="R559" t="str">
        <f t="shared" si="95"/>
        <v>attributes.maxval.type</v>
      </c>
      <c r="S559" t="str">
        <f t="shared" si="96"/>
        <v/>
      </c>
    </row>
    <row r="560" spans="2:19" x14ac:dyDescent="0.25">
      <c r="D560" s="1">
        <v>-1</v>
      </c>
      <c r="J560" t="str">
        <f t="shared" si="87"/>
        <v>attributes</v>
      </c>
      <c r="K560" t="str">
        <f t="shared" si="88"/>
        <v>maxval</v>
      </c>
      <c r="L560" t="str">
        <f t="shared" si="89"/>
        <v>type</v>
      </c>
      <c r="M560" t="str">
        <f t="shared" si="90"/>
        <v>-1</v>
      </c>
      <c r="N560" t="str">
        <f t="shared" si="91"/>
        <v/>
      </c>
      <c r="O560" t="str">
        <f t="shared" si="92"/>
        <v/>
      </c>
      <c r="P560" t="str">
        <f t="shared" si="93"/>
        <v/>
      </c>
      <c r="Q560" t="str">
        <f t="shared" si="94"/>
        <v/>
      </c>
      <c r="R560" t="str">
        <f t="shared" si="95"/>
        <v>attributes.maxval.type.-1</v>
      </c>
      <c r="S560" t="str">
        <f t="shared" si="96"/>
        <v/>
      </c>
    </row>
    <row r="561" spans="2:19" x14ac:dyDescent="0.25">
      <c r="E561" s="1" t="s">
        <v>59</v>
      </c>
      <c r="J561" t="str">
        <f t="shared" si="87"/>
        <v>attributes</v>
      </c>
      <c r="K561" t="str">
        <f t="shared" si="88"/>
        <v>maxval</v>
      </c>
      <c r="L561" t="str">
        <f t="shared" si="89"/>
        <v>type</v>
      </c>
      <c r="M561" t="str">
        <f t="shared" si="90"/>
        <v>-1</v>
      </c>
      <c r="N561" t="str">
        <f t="shared" si="91"/>
        <v>ignore=True</v>
      </c>
      <c r="O561" t="str">
        <f t="shared" si="92"/>
        <v/>
      </c>
      <c r="P561" t="str">
        <f t="shared" si="93"/>
        <v/>
      </c>
      <c r="Q561" t="str">
        <f t="shared" si="94"/>
        <v/>
      </c>
      <c r="R561" t="str">
        <f t="shared" si="95"/>
        <v>attributes.maxval.type.-1.ignore=True</v>
      </c>
      <c r="S561" t="str">
        <f t="shared" si="96"/>
        <v>attributes.maxval.type.-1.ignore=True</v>
      </c>
    </row>
    <row r="562" spans="2:19" x14ac:dyDescent="0.25">
      <c r="D562" s="1">
        <v>1</v>
      </c>
      <c r="J562" t="str">
        <f t="shared" si="87"/>
        <v>attributes</v>
      </c>
      <c r="K562" t="str">
        <f t="shared" si="88"/>
        <v>maxval</v>
      </c>
      <c r="L562" t="str">
        <f t="shared" si="89"/>
        <v>type</v>
      </c>
      <c r="M562" t="str">
        <f t="shared" si="90"/>
        <v>1</v>
      </c>
      <c r="N562" t="str">
        <f t="shared" si="91"/>
        <v/>
      </c>
      <c r="O562" t="str">
        <f t="shared" si="92"/>
        <v/>
      </c>
      <c r="P562" t="str">
        <f t="shared" si="93"/>
        <v/>
      </c>
      <c r="Q562" t="str">
        <f t="shared" si="94"/>
        <v/>
      </c>
      <c r="R562" t="str">
        <f t="shared" si="95"/>
        <v>attributes.maxval.type.1</v>
      </c>
      <c r="S562" t="str">
        <f t="shared" si="96"/>
        <v/>
      </c>
    </row>
    <row r="563" spans="2:19" x14ac:dyDescent="0.25">
      <c r="E563" s="1" t="s">
        <v>77</v>
      </c>
      <c r="J563" t="str">
        <f t="shared" si="87"/>
        <v>attributes</v>
      </c>
      <c r="K563" t="str">
        <f t="shared" si="88"/>
        <v>maxval</v>
      </c>
      <c r="L563" t="str">
        <f t="shared" si="89"/>
        <v>type</v>
      </c>
      <c r="M563" t="str">
        <f t="shared" si="90"/>
        <v>1</v>
      </c>
      <c r="N563" t="str">
        <f t="shared" si="91"/>
        <v>ignore=False</v>
      </c>
      <c r="O563" t="str">
        <f t="shared" si="92"/>
        <v/>
      </c>
      <c r="P563" t="str">
        <f t="shared" si="93"/>
        <v/>
      </c>
      <c r="Q563" t="str">
        <f t="shared" si="94"/>
        <v/>
      </c>
      <c r="R563" t="str">
        <f t="shared" si="95"/>
        <v>attributes.maxval.type.1.ignore=False</v>
      </c>
      <c r="S563" t="str">
        <f t="shared" si="96"/>
        <v>attributes.maxval.type.1.ignore=False</v>
      </c>
    </row>
    <row r="564" spans="2:19" x14ac:dyDescent="0.25">
      <c r="B564" s="1" t="s">
        <v>216</v>
      </c>
      <c r="J564" t="str">
        <f t="shared" si="87"/>
        <v>attributes</v>
      </c>
      <c r="K564" t="str">
        <f t="shared" si="88"/>
        <v>minval</v>
      </c>
      <c r="L564" t="str">
        <f t="shared" si="89"/>
        <v>type</v>
      </c>
      <c r="M564" t="str">
        <f t="shared" si="90"/>
        <v>1</v>
      </c>
      <c r="N564" t="str">
        <f t="shared" si="91"/>
        <v/>
      </c>
      <c r="O564" t="str">
        <f t="shared" si="92"/>
        <v/>
      </c>
      <c r="P564" t="str">
        <f t="shared" si="93"/>
        <v/>
      </c>
      <c r="Q564" t="str">
        <f t="shared" si="94"/>
        <v/>
      </c>
      <c r="R564" t="str">
        <f t="shared" si="95"/>
        <v>attributes.minval.type.1</v>
      </c>
      <c r="S564" t="str">
        <f t="shared" si="96"/>
        <v/>
      </c>
    </row>
    <row r="565" spans="2:19" x14ac:dyDescent="0.25">
      <c r="C565" s="1" t="s">
        <v>217</v>
      </c>
      <c r="J565" t="str">
        <f t="shared" si="87"/>
        <v>attributes</v>
      </c>
      <c r="K565" t="str">
        <f t="shared" si="88"/>
        <v>minval</v>
      </c>
      <c r="L565" t="str">
        <f t="shared" si="89"/>
        <v>name=Lower range limit</v>
      </c>
      <c r="M565" t="str">
        <f t="shared" si="90"/>
        <v/>
      </c>
      <c r="N565" t="str">
        <f t="shared" si="91"/>
        <v/>
      </c>
      <c r="O565" t="str">
        <f t="shared" si="92"/>
        <v/>
      </c>
      <c r="P565" t="str">
        <f t="shared" si="93"/>
        <v/>
      </c>
      <c r="Q565" t="str">
        <f t="shared" si="94"/>
        <v/>
      </c>
      <c r="R565" t="str">
        <f t="shared" si="95"/>
        <v>attributes.minval.name=Lower range limit</v>
      </c>
      <c r="S565" t="str">
        <f t="shared" si="96"/>
        <v>attributes.minval.name=Lower range limit</v>
      </c>
    </row>
    <row r="566" spans="2:19" x14ac:dyDescent="0.25">
      <c r="C566" s="1" t="s">
        <v>9</v>
      </c>
      <c r="J566" t="str">
        <f t="shared" si="87"/>
        <v>attributes</v>
      </c>
      <c r="K566" t="str">
        <f t="shared" si="88"/>
        <v>minval</v>
      </c>
      <c r="L566" t="str">
        <f t="shared" si="89"/>
        <v>struct=i</v>
      </c>
      <c r="M566" t="str">
        <f t="shared" si="90"/>
        <v/>
      </c>
      <c r="N566" t="str">
        <f t="shared" si="91"/>
        <v/>
      </c>
      <c r="O566" t="str">
        <f t="shared" si="92"/>
        <v/>
      </c>
      <c r="P566" t="str">
        <f t="shared" si="93"/>
        <v/>
      </c>
      <c r="Q566" t="str">
        <f t="shared" si="94"/>
        <v/>
      </c>
      <c r="R566" t="str">
        <f t="shared" si="95"/>
        <v>attributes.minval.struct=i</v>
      </c>
      <c r="S566" t="str">
        <f t="shared" si="96"/>
        <v>attributes.minval.struct=i</v>
      </c>
    </row>
    <row r="567" spans="2:19" x14ac:dyDescent="0.25">
      <c r="C567" s="1" t="s">
        <v>7</v>
      </c>
      <c r="J567" t="str">
        <f t="shared" si="87"/>
        <v>attributes</v>
      </c>
      <c r="K567" t="str">
        <f t="shared" si="88"/>
        <v>minval</v>
      </c>
      <c r="L567" t="str">
        <f t="shared" si="89"/>
        <v>type</v>
      </c>
      <c r="M567" t="str">
        <f t="shared" si="90"/>
        <v/>
      </c>
      <c r="N567" t="str">
        <f t="shared" si="91"/>
        <v/>
      </c>
      <c r="O567" t="str">
        <f t="shared" si="92"/>
        <v/>
      </c>
      <c r="P567" t="str">
        <f t="shared" si="93"/>
        <v/>
      </c>
      <c r="Q567" t="str">
        <f t="shared" si="94"/>
        <v/>
      </c>
      <c r="R567" t="str">
        <f t="shared" si="95"/>
        <v>attributes.minval.type</v>
      </c>
      <c r="S567" t="str">
        <f t="shared" si="96"/>
        <v/>
      </c>
    </row>
    <row r="568" spans="2:19" x14ac:dyDescent="0.25">
      <c r="D568" s="1">
        <v>-1</v>
      </c>
      <c r="J568" t="str">
        <f t="shared" si="87"/>
        <v>attributes</v>
      </c>
      <c r="K568" t="str">
        <f t="shared" si="88"/>
        <v>minval</v>
      </c>
      <c r="L568" t="str">
        <f t="shared" si="89"/>
        <v>type</v>
      </c>
      <c r="M568" t="str">
        <f t="shared" si="90"/>
        <v>-1</v>
      </c>
      <c r="N568" t="str">
        <f t="shared" si="91"/>
        <v/>
      </c>
      <c r="O568" t="str">
        <f t="shared" si="92"/>
        <v/>
      </c>
      <c r="P568" t="str">
        <f t="shared" si="93"/>
        <v/>
      </c>
      <c r="Q568" t="str">
        <f t="shared" si="94"/>
        <v/>
      </c>
      <c r="R568" t="str">
        <f t="shared" si="95"/>
        <v>attributes.minval.type.-1</v>
      </c>
      <c r="S568" t="str">
        <f t="shared" si="96"/>
        <v/>
      </c>
    </row>
    <row r="569" spans="2:19" x14ac:dyDescent="0.25">
      <c r="E569" s="1" t="s">
        <v>59</v>
      </c>
      <c r="J569" t="str">
        <f t="shared" si="87"/>
        <v>attributes</v>
      </c>
      <c r="K569" t="str">
        <f t="shared" si="88"/>
        <v>minval</v>
      </c>
      <c r="L569" t="str">
        <f t="shared" si="89"/>
        <v>type</v>
      </c>
      <c r="M569" t="str">
        <f t="shared" si="90"/>
        <v>-1</v>
      </c>
      <c r="N569" t="str">
        <f t="shared" si="91"/>
        <v>ignore=True</v>
      </c>
      <c r="O569" t="str">
        <f t="shared" si="92"/>
        <v/>
      </c>
      <c r="P569" t="str">
        <f t="shared" si="93"/>
        <v/>
      </c>
      <c r="Q569" t="str">
        <f t="shared" si="94"/>
        <v/>
      </c>
      <c r="R569" t="str">
        <f t="shared" si="95"/>
        <v>attributes.minval.type.-1.ignore=True</v>
      </c>
      <c r="S569" t="str">
        <f t="shared" si="96"/>
        <v>attributes.minval.type.-1.ignore=True</v>
      </c>
    </row>
    <row r="570" spans="2:19" x14ac:dyDescent="0.25">
      <c r="D570" s="1">
        <v>1</v>
      </c>
      <c r="J570" t="str">
        <f t="shared" si="87"/>
        <v>attributes</v>
      </c>
      <c r="K570" t="str">
        <f t="shared" si="88"/>
        <v>minval</v>
      </c>
      <c r="L570" t="str">
        <f t="shared" si="89"/>
        <v>type</v>
      </c>
      <c r="M570" t="str">
        <f t="shared" si="90"/>
        <v>1</v>
      </c>
      <c r="N570" t="str">
        <f t="shared" si="91"/>
        <v/>
      </c>
      <c r="O570" t="str">
        <f t="shared" si="92"/>
        <v/>
      </c>
      <c r="P570" t="str">
        <f t="shared" si="93"/>
        <v/>
      </c>
      <c r="Q570" t="str">
        <f t="shared" si="94"/>
        <v/>
      </c>
      <c r="R570" t="str">
        <f t="shared" si="95"/>
        <v>attributes.minval.type.1</v>
      </c>
      <c r="S570" t="str">
        <f t="shared" si="96"/>
        <v/>
      </c>
    </row>
    <row r="571" spans="2:19" x14ac:dyDescent="0.25">
      <c r="E571" s="1" t="s">
        <v>77</v>
      </c>
      <c r="J571" t="str">
        <f t="shared" si="87"/>
        <v>attributes</v>
      </c>
      <c r="K571" t="str">
        <f t="shared" si="88"/>
        <v>minval</v>
      </c>
      <c r="L571" t="str">
        <f t="shared" si="89"/>
        <v>type</v>
      </c>
      <c r="M571" t="str">
        <f t="shared" si="90"/>
        <v>1</v>
      </c>
      <c r="N571" t="str">
        <f t="shared" si="91"/>
        <v>ignore=False</v>
      </c>
      <c r="O571" t="str">
        <f t="shared" si="92"/>
        <v/>
      </c>
      <c r="P571" t="str">
        <f t="shared" si="93"/>
        <v/>
      </c>
      <c r="Q571" t="str">
        <f t="shared" si="94"/>
        <v/>
      </c>
      <c r="R571" t="str">
        <f t="shared" si="95"/>
        <v>attributes.minval.type.1.ignore=False</v>
      </c>
      <c r="S571" t="str">
        <f t="shared" si="96"/>
        <v>attributes.minval.type.1.ignore=False</v>
      </c>
    </row>
    <row r="572" spans="2:19" x14ac:dyDescent="0.25">
      <c r="B572" s="1" t="s">
        <v>218</v>
      </c>
      <c r="J572" t="str">
        <f t="shared" si="87"/>
        <v>attributes</v>
      </c>
      <c r="K572" t="str">
        <f t="shared" si="88"/>
        <v>drag</v>
      </c>
      <c r="L572" t="str">
        <f t="shared" si="89"/>
        <v>type</v>
      </c>
      <c r="M572" t="str">
        <f t="shared" si="90"/>
        <v>1</v>
      </c>
      <c r="N572" t="str">
        <f t="shared" si="91"/>
        <v/>
      </c>
      <c r="O572" t="str">
        <f t="shared" si="92"/>
        <v/>
      </c>
      <c r="P572" t="str">
        <f t="shared" si="93"/>
        <v/>
      </c>
      <c r="Q572" t="str">
        <f t="shared" si="94"/>
        <v/>
      </c>
      <c r="R572" t="str">
        <f t="shared" si="95"/>
        <v>attributes.drag.type.1</v>
      </c>
      <c r="S572" t="str">
        <f t="shared" si="96"/>
        <v/>
      </c>
    </row>
    <row r="573" spans="2:19" x14ac:dyDescent="0.25">
      <c r="C573" s="1" t="s">
        <v>219</v>
      </c>
      <c r="J573" t="str">
        <f t="shared" si="87"/>
        <v>attributes</v>
      </c>
      <c r="K573" t="str">
        <f t="shared" si="88"/>
        <v>drag</v>
      </c>
      <c r="L573" t="str">
        <f t="shared" si="89"/>
        <v>name=Dragging</v>
      </c>
      <c r="M573" t="str">
        <f t="shared" si="90"/>
        <v/>
      </c>
      <c r="N573" t="str">
        <f t="shared" si="91"/>
        <v/>
      </c>
      <c r="O573" t="str">
        <f t="shared" si="92"/>
        <v/>
      </c>
      <c r="P573" t="str">
        <f t="shared" si="93"/>
        <v/>
      </c>
      <c r="Q573" t="str">
        <f t="shared" si="94"/>
        <v/>
      </c>
      <c r="R573" t="str">
        <f t="shared" si="95"/>
        <v>attributes.drag.name=Dragging</v>
      </c>
      <c r="S573" t="str">
        <f t="shared" si="96"/>
        <v>attributes.drag.name=Dragging</v>
      </c>
    </row>
    <row r="574" spans="2:19" x14ac:dyDescent="0.25">
      <c r="C574" s="1" t="s">
        <v>9</v>
      </c>
      <c r="J574" t="str">
        <f t="shared" si="87"/>
        <v>attributes</v>
      </c>
      <c r="K574" t="str">
        <f t="shared" si="88"/>
        <v>drag</v>
      </c>
      <c r="L574" t="str">
        <f t="shared" si="89"/>
        <v>struct=i</v>
      </c>
      <c r="M574" t="str">
        <f t="shared" si="90"/>
        <v/>
      </c>
      <c r="N574" t="str">
        <f t="shared" si="91"/>
        <v/>
      </c>
      <c r="O574" t="str">
        <f t="shared" si="92"/>
        <v/>
      </c>
      <c r="P574" t="str">
        <f t="shared" si="93"/>
        <v/>
      </c>
      <c r="Q574" t="str">
        <f t="shared" si="94"/>
        <v/>
      </c>
      <c r="R574" t="str">
        <f t="shared" si="95"/>
        <v>attributes.drag.struct=i</v>
      </c>
      <c r="S574" t="str">
        <f t="shared" si="96"/>
        <v>attributes.drag.struct=i</v>
      </c>
    </row>
    <row r="575" spans="2:19" x14ac:dyDescent="0.25">
      <c r="C575" s="1" t="s">
        <v>69</v>
      </c>
      <c r="J575" t="str">
        <f t="shared" si="87"/>
        <v>attributes</v>
      </c>
      <c r="K575" t="str">
        <f t="shared" si="88"/>
        <v>drag</v>
      </c>
      <c r="L575" t="str">
        <f t="shared" si="89"/>
        <v>model</v>
      </c>
      <c r="M575" t="str">
        <f t="shared" si="90"/>
        <v/>
      </c>
      <c r="N575" t="str">
        <f t="shared" si="91"/>
        <v/>
      </c>
      <c r="O575" t="str">
        <f t="shared" si="92"/>
        <v/>
      </c>
      <c r="P575" t="str">
        <f t="shared" si="93"/>
        <v/>
      </c>
      <c r="Q575" t="str">
        <f t="shared" si="94"/>
        <v/>
      </c>
      <c r="R575" t="str">
        <f t="shared" si="95"/>
        <v>attributes.drag.model</v>
      </c>
      <c r="S575" t="str">
        <f t="shared" si="96"/>
        <v/>
      </c>
    </row>
    <row r="576" spans="2:19" x14ac:dyDescent="0.25">
      <c r="D576" s="1" t="s">
        <v>220</v>
      </c>
      <c r="J576" t="str">
        <f t="shared" si="87"/>
        <v>attributes</v>
      </c>
      <c r="K576" t="str">
        <f t="shared" si="88"/>
        <v>drag</v>
      </c>
      <c r="L576" t="str">
        <f t="shared" si="89"/>
        <v>model</v>
      </c>
      <c r="M576" t="str">
        <f t="shared" si="90"/>
        <v>T</v>
      </c>
      <c r="N576" t="str">
        <f t="shared" si="91"/>
        <v/>
      </c>
      <c r="O576" t="str">
        <f t="shared" si="92"/>
        <v/>
      </c>
      <c r="P576" t="str">
        <f t="shared" si="93"/>
        <v/>
      </c>
      <c r="Q576" t="str">
        <f t="shared" si="94"/>
        <v/>
      </c>
      <c r="R576" t="str">
        <f t="shared" si="95"/>
        <v>attributes.drag.model.T</v>
      </c>
      <c r="S576" t="str">
        <f t="shared" si="96"/>
        <v/>
      </c>
    </row>
    <row r="577" spans="2:19" x14ac:dyDescent="0.25">
      <c r="E577" s="1" t="s">
        <v>59</v>
      </c>
      <c r="J577" t="str">
        <f t="shared" si="87"/>
        <v>attributes</v>
      </c>
      <c r="K577" t="str">
        <f t="shared" si="88"/>
        <v>drag</v>
      </c>
      <c r="L577" t="str">
        <f t="shared" si="89"/>
        <v>model</v>
      </c>
      <c r="M577" t="str">
        <f t="shared" si="90"/>
        <v>T</v>
      </c>
      <c r="N577" t="str">
        <f t="shared" si="91"/>
        <v>ignore=True</v>
      </c>
      <c r="O577" t="str">
        <f t="shared" si="92"/>
        <v/>
      </c>
      <c r="P577" t="str">
        <f t="shared" si="93"/>
        <v/>
      </c>
      <c r="Q577" t="str">
        <f t="shared" si="94"/>
        <v/>
      </c>
      <c r="R577" t="str">
        <f t="shared" si="95"/>
        <v>attributes.drag.model.T.ignore=True</v>
      </c>
      <c r="S577" t="str">
        <f t="shared" si="96"/>
        <v>attributes.drag.model.T.ignore=True</v>
      </c>
    </row>
    <row r="578" spans="2:19" x14ac:dyDescent="0.25">
      <c r="D578" s="1" t="s">
        <v>221</v>
      </c>
      <c r="J578" t="str">
        <f t="shared" si="87"/>
        <v>attributes</v>
      </c>
      <c r="K578" t="str">
        <f t="shared" si="88"/>
        <v>drag</v>
      </c>
      <c r="L578" t="str">
        <f t="shared" si="89"/>
        <v>model</v>
      </c>
      <c r="M578" t="str">
        <f t="shared" si="90"/>
        <v>K=T</v>
      </c>
      <c r="N578" t="str">
        <f t="shared" si="91"/>
        <v/>
      </c>
      <c r="O578" t="str">
        <f t="shared" si="92"/>
        <v/>
      </c>
      <c r="P578" t="str">
        <f t="shared" si="93"/>
        <v/>
      </c>
      <c r="Q578" t="str">
        <f t="shared" si="94"/>
        <v/>
      </c>
      <c r="R578" t="str">
        <f t="shared" si="95"/>
        <v>attributes.drag.model.K=T</v>
      </c>
      <c r="S578" t="str">
        <f t="shared" si="96"/>
        <v>attributes.drag.model.K=T</v>
      </c>
    </row>
    <row r="579" spans="2:19" x14ac:dyDescent="0.25">
      <c r="D579" s="1" t="s">
        <v>70</v>
      </c>
      <c r="J579" t="str">
        <f t="shared" si="87"/>
        <v>attributes</v>
      </c>
      <c r="K579" t="str">
        <f t="shared" si="88"/>
        <v>drag</v>
      </c>
      <c r="L579" t="str">
        <f t="shared" si="89"/>
        <v>model</v>
      </c>
      <c r="M579" t="str">
        <f t="shared" si="90"/>
        <v>P</v>
      </c>
      <c r="N579" t="str">
        <f t="shared" si="91"/>
        <v/>
      </c>
      <c r="O579" t="str">
        <f t="shared" si="92"/>
        <v/>
      </c>
      <c r="P579" t="str">
        <f t="shared" si="93"/>
        <v/>
      </c>
      <c r="Q579" t="str">
        <f t="shared" si="94"/>
        <v/>
      </c>
      <c r="R579" t="str">
        <f t="shared" si="95"/>
        <v>attributes.drag.model.P</v>
      </c>
      <c r="S579" t="str">
        <f t="shared" si="96"/>
        <v/>
      </c>
    </row>
    <row r="580" spans="2:19" x14ac:dyDescent="0.25">
      <c r="E580" s="1" t="s">
        <v>7</v>
      </c>
      <c r="J580" t="str">
        <f t="shared" ref="J580:J643" si="97">SUBSTITUTE(IF(A580="",IF(IFERROR(FIND("=",J579),0)&gt;0,"",J579),A580),".","")</f>
        <v>attributes</v>
      </c>
      <c r="K580" t="str">
        <f t="shared" ref="K580:K643" si="98">IF(J580="","",IF(IFERROR(FIND("=",J580),0)&gt;0,"",SUBSTITUTE(IF(B580="",IF(IFERROR(FIND("=",K579),0)&gt;0,"",K579),B580),".","")))</f>
        <v>drag</v>
      </c>
      <c r="L580" t="str">
        <f t="shared" ref="L580:L643" si="99">IF(K580="","",IF(IFERROR(FIND("=",K580),0)&gt;0,"",SUBSTITUTE(IF(C580="",IF(IFERROR(FIND("=",L579),0)&gt;0,"",L579),C580),".","")))</f>
        <v>model</v>
      </c>
      <c r="M580" t="str">
        <f t="shared" ref="M580:M643" si="100">IF(L580="","",IF(IFERROR(FIND("=",L580),0)&gt;0,"",SUBSTITUTE(IF(D580="",IF(IFERROR(FIND("=",M579),0)&gt;0,"",M579),D580),".","")))</f>
        <v>P</v>
      </c>
      <c r="N580" t="str">
        <f t="shared" ref="N580:N643" si="101">IF(M580="","",IF(IFERROR(FIND("=",M580),0)&gt;0,"",SUBSTITUTE(IF(E580="",IF(IFERROR(FIND("=",N579),0)&gt;0,"",N579),E580),".","")))</f>
        <v>type</v>
      </c>
      <c r="O580" t="str">
        <f t="shared" ref="O580:O643" si="102">IF(N580="","",IF(IFERROR(FIND("=",N580),0)&gt;0,"",SUBSTITUTE(IF(F580="",IF(IFERROR(FIND("=",O579),0)&gt;0,"",O579),F580),".","")))</f>
        <v/>
      </c>
      <c r="P580" t="str">
        <f t="shared" ref="P580:P643" si="103">IF(O580="","",IF(IFERROR(FIND("=",O580),0)&gt;0,"",SUBSTITUTE(IF(G580="",IF(IFERROR(FIND("=",P579),0)&gt;0,"",P579),G580),".","")))</f>
        <v/>
      </c>
      <c r="Q580" t="str">
        <f t="shared" ref="Q580:Q643" si="104">SUBSTITUTE(IF(H580="",IF(IFERROR(FIND("=",Q579),0)&gt;0,"",Q579),H580),".","")</f>
        <v/>
      </c>
      <c r="R580" t="str">
        <f t="shared" ref="R580:R643" si="105">J580 &amp; IF(OR(K580="",J580=""),"","." &amp; K580) &amp; IF(OR(L580="",K580=""),"","." &amp; L580) &amp; IF(OR(M580="",L580=""),"","." &amp; M580) &amp; IF(OR(N580="",M580=""),"","." &amp; N580)&amp; IF(OR(O580="",N580=""),"","." &amp; O580) &amp; IF(OR(P580="",O580=""),"","." &amp; P580) &amp; IF(OR(P580="",Q580=""),"","." &amp; Q580)</f>
        <v>attributes.drag.model.P.type</v>
      </c>
      <c r="S580" t="str">
        <f t="shared" ref="S580:S643" si="106">IFERROR(IF(FIND("=",R580)&gt;0,R580,""),"")</f>
        <v/>
      </c>
    </row>
    <row r="581" spans="2:19" x14ac:dyDescent="0.25">
      <c r="F581" s="1">
        <v>121</v>
      </c>
      <c r="J581" t="str">
        <f t="shared" si="97"/>
        <v>attributes</v>
      </c>
      <c r="K581" t="str">
        <f t="shared" si="98"/>
        <v>drag</v>
      </c>
      <c r="L581" t="str">
        <f t="shared" si="99"/>
        <v>model</v>
      </c>
      <c r="M581" t="str">
        <f t="shared" si="100"/>
        <v>P</v>
      </c>
      <c r="N581" t="str">
        <f t="shared" si="101"/>
        <v>type</v>
      </c>
      <c r="O581" t="str">
        <f t="shared" si="102"/>
        <v>121</v>
      </c>
      <c r="P581" t="str">
        <f t="shared" si="103"/>
        <v/>
      </c>
      <c r="Q581" t="str">
        <f t="shared" si="104"/>
        <v/>
      </c>
      <c r="R581" t="str">
        <f t="shared" si="105"/>
        <v>attributes.drag.model.P.type.121</v>
      </c>
      <c r="S581" t="str">
        <f t="shared" si="106"/>
        <v/>
      </c>
    </row>
    <row r="582" spans="2:19" x14ac:dyDescent="0.25">
      <c r="G582" s="1" t="s">
        <v>59</v>
      </c>
      <c r="J582" t="str">
        <f t="shared" si="97"/>
        <v>attributes</v>
      </c>
      <c r="K582" t="str">
        <f t="shared" si="98"/>
        <v>drag</v>
      </c>
      <c r="L582" t="str">
        <f t="shared" si="99"/>
        <v>model</v>
      </c>
      <c r="M582" t="str">
        <f t="shared" si="100"/>
        <v>P</v>
      </c>
      <c r="N582" t="str">
        <f t="shared" si="101"/>
        <v>type</v>
      </c>
      <c r="O582" t="str">
        <f t="shared" si="102"/>
        <v>121</v>
      </c>
      <c r="P582" t="str">
        <f t="shared" si="103"/>
        <v>ignore=True</v>
      </c>
      <c r="Q582" t="str">
        <f t="shared" si="104"/>
        <v/>
      </c>
      <c r="R582" t="str">
        <f t="shared" si="105"/>
        <v>attributes.drag.model.P.type.121.ignore=True</v>
      </c>
      <c r="S582" t="str">
        <f t="shared" si="106"/>
        <v>attributes.drag.model.P.type.121.ignore=True</v>
      </c>
    </row>
    <row r="583" spans="2:19" x14ac:dyDescent="0.25">
      <c r="B583" s="1" t="s">
        <v>222</v>
      </c>
      <c r="J583" t="str">
        <f t="shared" si="97"/>
        <v>attributes</v>
      </c>
      <c r="K583" t="str">
        <f t="shared" si="98"/>
        <v>disup</v>
      </c>
      <c r="L583" t="str">
        <f t="shared" si="99"/>
        <v>model</v>
      </c>
      <c r="M583" t="str">
        <f t="shared" si="100"/>
        <v>P</v>
      </c>
      <c r="N583" t="str">
        <f t="shared" si="101"/>
        <v>type</v>
      </c>
      <c r="O583" t="str">
        <f t="shared" si="102"/>
        <v>121</v>
      </c>
      <c r="P583" t="str">
        <f t="shared" si="103"/>
        <v/>
      </c>
      <c r="Q583" t="str">
        <f t="shared" si="104"/>
        <v/>
      </c>
      <c r="R583" t="str">
        <f t="shared" si="105"/>
        <v>attributes.disup.model.P.type.121</v>
      </c>
      <c r="S583" t="str">
        <f t="shared" si="106"/>
        <v/>
      </c>
    </row>
    <row r="584" spans="2:19" x14ac:dyDescent="0.25">
      <c r="C584" s="1" t="s">
        <v>223</v>
      </c>
      <c r="J584" t="str">
        <f t="shared" si="97"/>
        <v>attributes</v>
      </c>
      <c r="K584" t="str">
        <f t="shared" si="98"/>
        <v>disup</v>
      </c>
      <c r="L584" t="str">
        <f t="shared" si="99"/>
        <v>name=Disable release event after dragging</v>
      </c>
      <c r="M584" t="str">
        <f t="shared" si="100"/>
        <v/>
      </c>
      <c r="N584" t="str">
        <f t="shared" si="101"/>
        <v/>
      </c>
      <c r="O584" t="str">
        <f t="shared" si="102"/>
        <v/>
      </c>
      <c r="P584" t="str">
        <f t="shared" si="103"/>
        <v/>
      </c>
      <c r="Q584" t="str">
        <f t="shared" si="104"/>
        <v/>
      </c>
      <c r="R584" t="str">
        <f t="shared" si="105"/>
        <v>attributes.disup.name=Disable release event after dragging</v>
      </c>
      <c r="S584" t="str">
        <f t="shared" si="106"/>
        <v>attributes.disup.name=Disable release event after dragging</v>
      </c>
    </row>
    <row r="585" spans="2:19" x14ac:dyDescent="0.25">
      <c r="C585" s="1" t="s">
        <v>9</v>
      </c>
      <c r="J585" t="str">
        <f t="shared" si="97"/>
        <v>attributes</v>
      </c>
      <c r="K585" t="str">
        <f t="shared" si="98"/>
        <v>disup</v>
      </c>
      <c r="L585" t="str">
        <f t="shared" si="99"/>
        <v>struct=i</v>
      </c>
      <c r="M585" t="str">
        <f t="shared" si="100"/>
        <v/>
      </c>
      <c r="N585" t="str">
        <f t="shared" si="101"/>
        <v/>
      </c>
      <c r="O585" t="str">
        <f t="shared" si="102"/>
        <v/>
      </c>
      <c r="P585" t="str">
        <f t="shared" si="103"/>
        <v/>
      </c>
      <c r="Q585" t="str">
        <f t="shared" si="104"/>
        <v/>
      </c>
      <c r="R585" t="str">
        <f t="shared" si="105"/>
        <v>attributes.disup.struct=i</v>
      </c>
      <c r="S585" t="str">
        <f t="shared" si="106"/>
        <v>attributes.disup.struct=i</v>
      </c>
    </row>
    <row r="586" spans="2:19" x14ac:dyDescent="0.25">
      <c r="C586" s="1" t="s">
        <v>69</v>
      </c>
      <c r="J586" t="str">
        <f t="shared" si="97"/>
        <v>attributes</v>
      </c>
      <c r="K586" t="str">
        <f t="shared" si="98"/>
        <v>disup</v>
      </c>
      <c r="L586" t="str">
        <f t="shared" si="99"/>
        <v>model</v>
      </c>
      <c r="M586" t="str">
        <f t="shared" si="100"/>
        <v/>
      </c>
      <c r="N586" t="str">
        <f t="shared" si="101"/>
        <v/>
      </c>
      <c r="O586" t="str">
        <f t="shared" si="102"/>
        <v/>
      </c>
      <c r="P586" t="str">
        <f t="shared" si="103"/>
        <v/>
      </c>
      <c r="Q586" t="str">
        <f t="shared" si="104"/>
        <v/>
      </c>
      <c r="R586" t="str">
        <f t="shared" si="105"/>
        <v>attributes.disup.model</v>
      </c>
      <c r="S586" t="str">
        <f t="shared" si="106"/>
        <v/>
      </c>
    </row>
    <row r="587" spans="2:19" x14ac:dyDescent="0.25">
      <c r="D587" s="1" t="s">
        <v>220</v>
      </c>
      <c r="J587" t="str">
        <f t="shared" si="97"/>
        <v>attributes</v>
      </c>
      <c r="K587" t="str">
        <f t="shared" si="98"/>
        <v>disup</v>
      </c>
      <c r="L587" t="str">
        <f t="shared" si="99"/>
        <v>model</v>
      </c>
      <c r="M587" t="str">
        <f t="shared" si="100"/>
        <v>T</v>
      </c>
      <c r="N587" t="str">
        <f t="shared" si="101"/>
        <v/>
      </c>
      <c r="O587" t="str">
        <f t="shared" si="102"/>
        <v/>
      </c>
      <c r="P587" t="str">
        <f t="shared" si="103"/>
        <v/>
      </c>
      <c r="Q587" t="str">
        <f t="shared" si="104"/>
        <v/>
      </c>
      <c r="R587" t="str">
        <f t="shared" si="105"/>
        <v>attributes.disup.model.T</v>
      </c>
      <c r="S587" t="str">
        <f t="shared" si="106"/>
        <v/>
      </c>
    </row>
    <row r="588" spans="2:19" x14ac:dyDescent="0.25">
      <c r="E588" s="1" t="s">
        <v>59</v>
      </c>
      <c r="J588" t="str">
        <f t="shared" si="97"/>
        <v>attributes</v>
      </c>
      <c r="K588" t="str">
        <f t="shared" si="98"/>
        <v>disup</v>
      </c>
      <c r="L588" t="str">
        <f t="shared" si="99"/>
        <v>model</v>
      </c>
      <c r="M588" t="str">
        <f t="shared" si="100"/>
        <v>T</v>
      </c>
      <c r="N588" t="str">
        <f t="shared" si="101"/>
        <v>ignore=True</v>
      </c>
      <c r="O588" t="str">
        <f t="shared" si="102"/>
        <v/>
      </c>
      <c r="P588" t="str">
        <f t="shared" si="103"/>
        <v/>
      </c>
      <c r="Q588" t="str">
        <f t="shared" si="104"/>
        <v/>
      </c>
      <c r="R588" t="str">
        <f t="shared" si="105"/>
        <v>attributes.disup.model.T.ignore=True</v>
      </c>
      <c r="S588" t="str">
        <f t="shared" si="106"/>
        <v>attributes.disup.model.T.ignore=True</v>
      </c>
    </row>
    <row r="589" spans="2:19" x14ac:dyDescent="0.25">
      <c r="D589" s="1" t="s">
        <v>221</v>
      </c>
      <c r="J589" t="str">
        <f t="shared" si="97"/>
        <v>attributes</v>
      </c>
      <c r="K589" t="str">
        <f t="shared" si="98"/>
        <v>disup</v>
      </c>
      <c r="L589" t="str">
        <f t="shared" si="99"/>
        <v>model</v>
      </c>
      <c r="M589" t="str">
        <f t="shared" si="100"/>
        <v>K=T</v>
      </c>
      <c r="N589" t="str">
        <f t="shared" si="101"/>
        <v/>
      </c>
      <c r="O589" t="str">
        <f t="shared" si="102"/>
        <v/>
      </c>
      <c r="P589" t="str">
        <f t="shared" si="103"/>
        <v/>
      </c>
      <c r="Q589" t="str">
        <f t="shared" si="104"/>
        <v/>
      </c>
      <c r="R589" t="str">
        <f t="shared" si="105"/>
        <v>attributes.disup.model.K=T</v>
      </c>
      <c r="S589" t="str">
        <f t="shared" si="106"/>
        <v>attributes.disup.model.K=T</v>
      </c>
    </row>
    <row r="590" spans="2:19" x14ac:dyDescent="0.25">
      <c r="D590" s="1" t="s">
        <v>70</v>
      </c>
      <c r="J590" t="str">
        <f t="shared" si="97"/>
        <v>attributes</v>
      </c>
      <c r="K590" t="str">
        <f t="shared" si="98"/>
        <v>disup</v>
      </c>
      <c r="L590" t="str">
        <f t="shared" si="99"/>
        <v>model</v>
      </c>
      <c r="M590" t="str">
        <f t="shared" si="100"/>
        <v>P</v>
      </c>
      <c r="N590" t="str">
        <f t="shared" si="101"/>
        <v/>
      </c>
      <c r="O590" t="str">
        <f t="shared" si="102"/>
        <v/>
      </c>
      <c r="P590" t="str">
        <f t="shared" si="103"/>
        <v/>
      </c>
      <c r="Q590" t="str">
        <f t="shared" si="104"/>
        <v/>
      </c>
      <c r="R590" t="str">
        <f t="shared" si="105"/>
        <v>attributes.disup.model.P</v>
      </c>
      <c r="S590" t="str">
        <f t="shared" si="106"/>
        <v/>
      </c>
    </row>
    <row r="591" spans="2:19" x14ac:dyDescent="0.25">
      <c r="E591" s="1" t="s">
        <v>7</v>
      </c>
      <c r="J591" t="str">
        <f t="shared" si="97"/>
        <v>attributes</v>
      </c>
      <c r="K591" t="str">
        <f t="shared" si="98"/>
        <v>disup</v>
      </c>
      <c r="L591" t="str">
        <f t="shared" si="99"/>
        <v>model</v>
      </c>
      <c r="M591" t="str">
        <f t="shared" si="100"/>
        <v>P</v>
      </c>
      <c r="N591" t="str">
        <f t="shared" si="101"/>
        <v>type</v>
      </c>
      <c r="O591" t="str">
        <f t="shared" si="102"/>
        <v/>
      </c>
      <c r="P591" t="str">
        <f t="shared" si="103"/>
        <v/>
      </c>
      <c r="Q591" t="str">
        <f t="shared" si="104"/>
        <v/>
      </c>
      <c r="R591" t="str">
        <f t="shared" si="105"/>
        <v>attributes.disup.model.P.type</v>
      </c>
      <c r="S591" t="str">
        <f t="shared" si="106"/>
        <v/>
      </c>
    </row>
    <row r="592" spans="2:19" x14ac:dyDescent="0.25">
      <c r="F592" s="1">
        <v>121</v>
      </c>
      <c r="J592" t="str">
        <f t="shared" si="97"/>
        <v>attributes</v>
      </c>
      <c r="K592" t="str">
        <f t="shared" si="98"/>
        <v>disup</v>
      </c>
      <c r="L592" t="str">
        <f t="shared" si="99"/>
        <v>model</v>
      </c>
      <c r="M592" t="str">
        <f t="shared" si="100"/>
        <v>P</v>
      </c>
      <c r="N592" t="str">
        <f t="shared" si="101"/>
        <v>type</v>
      </c>
      <c r="O592" t="str">
        <f t="shared" si="102"/>
        <v>121</v>
      </c>
      <c r="P592" t="str">
        <f t="shared" si="103"/>
        <v/>
      </c>
      <c r="Q592" t="str">
        <f t="shared" si="104"/>
        <v/>
      </c>
      <c r="R592" t="str">
        <f t="shared" si="105"/>
        <v>attributes.disup.model.P.type.121</v>
      </c>
      <c r="S592" t="str">
        <f t="shared" si="106"/>
        <v/>
      </c>
    </row>
    <row r="593" spans="2:19" x14ac:dyDescent="0.25">
      <c r="G593" s="1" t="s">
        <v>59</v>
      </c>
      <c r="J593" t="str">
        <f t="shared" si="97"/>
        <v>attributes</v>
      </c>
      <c r="K593" t="str">
        <f t="shared" si="98"/>
        <v>disup</v>
      </c>
      <c r="L593" t="str">
        <f t="shared" si="99"/>
        <v>model</v>
      </c>
      <c r="M593" t="str">
        <f t="shared" si="100"/>
        <v>P</v>
      </c>
      <c r="N593" t="str">
        <f t="shared" si="101"/>
        <v>type</v>
      </c>
      <c r="O593" t="str">
        <f t="shared" si="102"/>
        <v>121</v>
      </c>
      <c r="P593" t="str">
        <f t="shared" si="103"/>
        <v>ignore=True</v>
      </c>
      <c r="Q593" t="str">
        <f t="shared" si="104"/>
        <v/>
      </c>
      <c r="R593" t="str">
        <f t="shared" si="105"/>
        <v>attributes.disup.model.P.type.121.ignore=True</v>
      </c>
      <c r="S593" t="str">
        <f t="shared" si="106"/>
        <v>attributes.disup.model.P.type.121.ignore=True</v>
      </c>
    </row>
    <row r="594" spans="2:19" x14ac:dyDescent="0.25">
      <c r="E594" s="1" t="s">
        <v>218</v>
      </c>
      <c r="J594" t="str">
        <f t="shared" si="97"/>
        <v>attributes</v>
      </c>
      <c r="K594" t="str">
        <f t="shared" si="98"/>
        <v>disup</v>
      </c>
      <c r="L594" t="str">
        <f t="shared" si="99"/>
        <v>model</v>
      </c>
      <c r="M594" t="str">
        <f t="shared" si="100"/>
        <v>P</v>
      </c>
      <c r="N594" t="str">
        <f t="shared" si="101"/>
        <v>drag</v>
      </c>
      <c r="O594" t="str">
        <f t="shared" si="102"/>
        <v>121</v>
      </c>
      <c r="P594" t="str">
        <f t="shared" si="103"/>
        <v/>
      </c>
      <c r="Q594" t="str">
        <f t="shared" si="104"/>
        <v/>
      </c>
      <c r="R594" t="str">
        <f t="shared" si="105"/>
        <v>attributes.disup.model.P.drag.121</v>
      </c>
      <c r="S594" t="str">
        <f t="shared" si="106"/>
        <v/>
      </c>
    </row>
    <row r="595" spans="2:19" x14ac:dyDescent="0.25">
      <c r="F595" s="1">
        <v>0</v>
      </c>
      <c r="J595" t="str">
        <f t="shared" si="97"/>
        <v>attributes</v>
      </c>
      <c r="K595" t="str">
        <f t="shared" si="98"/>
        <v>disup</v>
      </c>
      <c r="L595" t="str">
        <f t="shared" si="99"/>
        <v>model</v>
      </c>
      <c r="M595" t="str">
        <f t="shared" si="100"/>
        <v>P</v>
      </c>
      <c r="N595" t="str">
        <f t="shared" si="101"/>
        <v>drag</v>
      </c>
      <c r="O595" t="str">
        <f t="shared" si="102"/>
        <v>0</v>
      </c>
      <c r="P595" t="str">
        <f t="shared" si="103"/>
        <v/>
      </c>
      <c r="Q595" t="str">
        <f t="shared" si="104"/>
        <v/>
      </c>
      <c r="R595" t="str">
        <f t="shared" si="105"/>
        <v>attributes.disup.model.P.drag.0</v>
      </c>
      <c r="S595" t="str">
        <f t="shared" si="106"/>
        <v/>
      </c>
    </row>
    <row r="596" spans="2:19" x14ac:dyDescent="0.25">
      <c r="G596" s="1" t="s">
        <v>59</v>
      </c>
      <c r="J596" t="str">
        <f t="shared" si="97"/>
        <v>attributes</v>
      </c>
      <c r="K596" t="str">
        <f t="shared" si="98"/>
        <v>disup</v>
      </c>
      <c r="L596" t="str">
        <f t="shared" si="99"/>
        <v>model</v>
      </c>
      <c r="M596" t="str">
        <f t="shared" si="100"/>
        <v>P</v>
      </c>
      <c r="N596" t="str">
        <f t="shared" si="101"/>
        <v>drag</v>
      </c>
      <c r="O596" t="str">
        <f t="shared" si="102"/>
        <v>0</v>
      </c>
      <c r="P596" t="str">
        <f t="shared" si="103"/>
        <v>ignore=True</v>
      </c>
      <c r="Q596" t="str">
        <f t="shared" si="104"/>
        <v/>
      </c>
      <c r="R596" t="str">
        <f t="shared" si="105"/>
        <v>attributes.disup.model.P.drag.0.ignore=True</v>
      </c>
      <c r="S596" t="str">
        <f t="shared" si="106"/>
        <v>attributes.disup.model.P.drag.0.ignore=True</v>
      </c>
    </row>
    <row r="597" spans="2:19" x14ac:dyDescent="0.25">
      <c r="B597" s="1" t="s">
        <v>224</v>
      </c>
      <c r="J597" t="str">
        <f t="shared" si="97"/>
        <v>attributes</v>
      </c>
      <c r="K597" t="str">
        <f t="shared" si="98"/>
        <v>aph</v>
      </c>
      <c r="L597" t="str">
        <f t="shared" si="99"/>
        <v>model</v>
      </c>
      <c r="M597" t="str">
        <f t="shared" si="100"/>
        <v>P</v>
      </c>
      <c r="N597" t="str">
        <f t="shared" si="101"/>
        <v>drag</v>
      </c>
      <c r="O597" t="str">
        <f t="shared" si="102"/>
        <v>0</v>
      </c>
      <c r="P597" t="str">
        <f t="shared" si="103"/>
        <v/>
      </c>
      <c r="Q597" t="str">
        <f t="shared" si="104"/>
        <v/>
      </c>
      <c r="R597" t="str">
        <f t="shared" si="105"/>
        <v>attributes.aph.model.P.drag.0</v>
      </c>
      <c r="S597" t="str">
        <f t="shared" si="106"/>
        <v/>
      </c>
    </row>
    <row r="598" spans="2:19" x14ac:dyDescent="0.25">
      <c r="C598" s="1" t="s">
        <v>225</v>
      </c>
      <c r="J598" t="str">
        <f t="shared" si="97"/>
        <v>attributes</v>
      </c>
      <c r="K598" t="str">
        <f t="shared" si="98"/>
        <v>aph</v>
      </c>
      <c r="L598" t="str">
        <f t="shared" si="99"/>
        <v>name=Opacity</v>
      </c>
      <c r="M598" t="str">
        <f t="shared" si="100"/>
        <v/>
      </c>
      <c r="N598" t="str">
        <f t="shared" si="101"/>
        <v/>
      </c>
      <c r="O598" t="str">
        <f t="shared" si="102"/>
        <v/>
      </c>
      <c r="P598" t="str">
        <f t="shared" si="103"/>
        <v/>
      </c>
      <c r="Q598" t="str">
        <f t="shared" si="104"/>
        <v/>
      </c>
      <c r="R598" t="str">
        <f t="shared" si="105"/>
        <v>attributes.aph.name=Opacity</v>
      </c>
      <c r="S598" t="str">
        <f t="shared" si="106"/>
        <v>attributes.aph.name=Opacity</v>
      </c>
    </row>
    <row r="599" spans="2:19" x14ac:dyDescent="0.25">
      <c r="C599" s="1" t="s">
        <v>9</v>
      </c>
      <c r="J599" t="str">
        <f t="shared" si="97"/>
        <v>attributes</v>
      </c>
      <c r="K599" t="str">
        <f t="shared" si="98"/>
        <v>aph</v>
      </c>
      <c r="L599" t="str">
        <f t="shared" si="99"/>
        <v>struct=i</v>
      </c>
      <c r="M599" t="str">
        <f t="shared" si="100"/>
        <v/>
      </c>
      <c r="N599" t="str">
        <f t="shared" si="101"/>
        <v/>
      </c>
      <c r="O599" t="str">
        <f t="shared" si="102"/>
        <v/>
      </c>
      <c r="P599" t="str">
        <f t="shared" si="103"/>
        <v/>
      </c>
      <c r="Q599" t="str">
        <f t="shared" si="104"/>
        <v/>
      </c>
      <c r="R599" t="str">
        <f t="shared" si="105"/>
        <v>attributes.aph.struct=i</v>
      </c>
      <c r="S599" t="str">
        <f t="shared" si="106"/>
        <v>attributes.aph.struct=i</v>
      </c>
    </row>
    <row r="600" spans="2:19" x14ac:dyDescent="0.25">
      <c r="C600" s="1" t="s">
        <v>54</v>
      </c>
      <c r="J600" t="str">
        <f t="shared" si="97"/>
        <v>attributes</v>
      </c>
      <c r="K600" t="str">
        <f t="shared" si="98"/>
        <v>aph</v>
      </c>
      <c r="L600" t="str">
        <f t="shared" si="99"/>
        <v>vis=True</v>
      </c>
      <c r="M600" t="str">
        <f t="shared" si="100"/>
        <v/>
      </c>
      <c r="N600" t="str">
        <f t="shared" si="101"/>
        <v/>
      </c>
      <c r="O600" t="str">
        <f t="shared" si="102"/>
        <v/>
      </c>
      <c r="P600" t="str">
        <f t="shared" si="103"/>
        <v/>
      </c>
      <c r="Q600" t="str">
        <f t="shared" si="104"/>
        <v/>
      </c>
      <c r="R600" t="str">
        <f t="shared" si="105"/>
        <v>attributes.aph.vis=True</v>
      </c>
      <c r="S600" t="str">
        <f t="shared" si="106"/>
        <v>attributes.aph.vis=True</v>
      </c>
    </row>
    <row r="601" spans="2:19" x14ac:dyDescent="0.25">
      <c r="C601" s="1" t="s">
        <v>69</v>
      </c>
      <c r="J601" t="str">
        <f t="shared" si="97"/>
        <v>attributes</v>
      </c>
      <c r="K601" t="str">
        <f t="shared" si="98"/>
        <v>aph</v>
      </c>
      <c r="L601" t="str">
        <f t="shared" si="99"/>
        <v>model</v>
      </c>
      <c r="M601" t="str">
        <f t="shared" si="100"/>
        <v/>
      </c>
      <c r="N601" t="str">
        <f t="shared" si="101"/>
        <v/>
      </c>
      <c r="O601" t="str">
        <f t="shared" si="102"/>
        <v/>
      </c>
      <c r="P601" t="str">
        <f t="shared" si="103"/>
        <v/>
      </c>
      <c r="Q601" t="str">
        <f t="shared" si="104"/>
        <v/>
      </c>
      <c r="R601" t="str">
        <f t="shared" si="105"/>
        <v>attributes.aph.model</v>
      </c>
      <c r="S601" t="str">
        <f t="shared" si="106"/>
        <v/>
      </c>
    </row>
    <row r="602" spans="2:19" x14ac:dyDescent="0.25">
      <c r="D602" s="1" t="s">
        <v>220</v>
      </c>
      <c r="J602" t="str">
        <f t="shared" si="97"/>
        <v>attributes</v>
      </c>
      <c r="K602" t="str">
        <f t="shared" si="98"/>
        <v>aph</v>
      </c>
      <c r="L602" t="str">
        <f t="shared" si="99"/>
        <v>model</v>
      </c>
      <c r="M602" t="str">
        <f t="shared" si="100"/>
        <v>T</v>
      </c>
      <c r="N602" t="str">
        <f t="shared" si="101"/>
        <v/>
      </c>
      <c r="O602" t="str">
        <f t="shared" si="102"/>
        <v/>
      </c>
      <c r="P602" t="str">
        <f t="shared" si="103"/>
        <v/>
      </c>
      <c r="Q602" t="str">
        <f t="shared" si="104"/>
        <v/>
      </c>
      <c r="R602" t="str">
        <f t="shared" si="105"/>
        <v>attributes.aph.model.T</v>
      </c>
      <c r="S602" t="str">
        <f t="shared" si="106"/>
        <v/>
      </c>
    </row>
    <row r="603" spans="2:19" x14ac:dyDescent="0.25">
      <c r="E603" s="1" t="s">
        <v>59</v>
      </c>
      <c r="J603" t="str">
        <f t="shared" si="97"/>
        <v>attributes</v>
      </c>
      <c r="K603" t="str">
        <f t="shared" si="98"/>
        <v>aph</v>
      </c>
      <c r="L603" t="str">
        <f t="shared" si="99"/>
        <v>model</v>
      </c>
      <c r="M603" t="str">
        <f t="shared" si="100"/>
        <v>T</v>
      </c>
      <c r="N603" t="str">
        <f t="shared" si="101"/>
        <v>ignore=True</v>
      </c>
      <c r="O603" t="str">
        <f t="shared" si="102"/>
        <v/>
      </c>
      <c r="P603" t="str">
        <f t="shared" si="103"/>
        <v/>
      </c>
      <c r="Q603" t="str">
        <f t="shared" si="104"/>
        <v/>
      </c>
      <c r="R603" t="str">
        <f t="shared" si="105"/>
        <v>attributes.aph.model.T.ignore=True</v>
      </c>
      <c r="S603" t="str">
        <f t="shared" si="106"/>
        <v>attributes.aph.model.T.ignore=True</v>
      </c>
    </row>
    <row r="604" spans="2:19" x14ac:dyDescent="0.25">
      <c r="D604" s="1" t="s">
        <v>221</v>
      </c>
      <c r="J604" t="str">
        <f t="shared" si="97"/>
        <v>attributes</v>
      </c>
      <c r="K604" t="str">
        <f t="shared" si="98"/>
        <v>aph</v>
      </c>
      <c r="L604" t="str">
        <f t="shared" si="99"/>
        <v>model</v>
      </c>
      <c r="M604" t="str">
        <f t="shared" si="100"/>
        <v>K=T</v>
      </c>
      <c r="N604" t="str">
        <f t="shared" si="101"/>
        <v/>
      </c>
      <c r="O604" t="str">
        <f t="shared" si="102"/>
        <v/>
      </c>
      <c r="P604" t="str">
        <f t="shared" si="103"/>
        <v/>
      </c>
      <c r="Q604" t="str">
        <f t="shared" si="104"/>
        <v/>
      </c>
      <c r="R604" t="str">
        <f t="shared" si="105"/>
        <v>attributes.aph.model.K=T</v>
      </c>
      <c r="S604" t="str">
        <f t="shared" si="106"/>
        <v>attributes.aph.model.K=T</v>
      </c>
    </row>
    <row r="605" spans="2:19" x14ac:dyDescent="0.25">
      <c r="B605" s="1" t="s">
        <v>226</v>
      </c>
      <c r="J605" t="str">
        <f t="shared" si="97"/>
        <v>attributes</v>
      </c>
      <c r="K605" t="str">
        <f t="shared" si="98"/>
        <v>first</v>
      </c>
      <c r="L605" t="str">
        <f t="shared" si="99"/>
        <v>model</v>
      </c>
      <c r="M605" t="str">
        <f t="shared" si="100"/>
        <v/>
      </c>
      <c r="N605" t="str">
        <f t="shared" si="101"/>
        <v/>
      </c>
      <c r="O605" t="str">
        <f t="shared" si="102"/>
        <v/>
      </c>
      <c r="P605" t="str">
        <f t="shared" si="103"/>
        <v/>
      </c>
      <c r="Q605" t="str">
        <f t="shared" si="104"/>
        <v/>
      </c>
      <c r="R605" t="str">
        <f t="shared" si="105"/>
        <v>attributes.first.model</v>
      </c>
      <c r="S605" t="str">
        <f t="shared" si="106"/>
        <v/>
      </c>
    </row>
    <row r="606" spans="2:19" x14ac:dyDescent="0.25">
      <c r="C606" s="1" t="s">
        <v>227</v>
      </c>
      <c r="J606" t="str">
        <f t="shared" si="97"/>
        <v>attributes</v>
      </c>
      <c r="K606" t="str">
        <f t="shared" si="98"/>
        <v>first</v>
      </c>
      <c r="L606" t="str">
        <f t="shared" si="99"/>
        <v>name=Effect Priority</v>
      </c>
      <c r="M606" t="str">
        <f t="shared" si="100"/>
        <v/>
      </c>
      <c r="N606" t="str">
        <f t="shared" si="101"/>
        <v/>
      </c>
      <c r="O606" t="str">
        <f t="shared" si="102"/>
        <v/>
      </c>
      <c r="P606" t="str">
        <f t="shared" si="103"/>
        <v/>
      </c>
      <c r="Q606" t="str">
        <f t="shared" si="104"/>
        <v/>
      </c>
      <c r="R606" t="str">
        <f t="shared" si="105"/>
        <v>attributes.first.name=Effect Priority</v>
      </c>
      <c r="S606" t="str">
        <f t="shared" si="106"/>
        <v>attributes.first.name=Effect Priority</v>
      </c>
    </row>
    <row r="607" spans="2:19" x14ac:dyDescent="0.25">
      <c r="C607" s="1" t="s">
        <v>9</v>
      </c>
      <c r="J607" t="str">
        <f t="shared" si="97"/>
        <v>attributes</v>
      </c>
      <c r="K607" t="str">
        <f t="shared" si="98"/>
        <v>first</v>
      </c>
      <c r="L607" t="str">
        <f t="shared" si="99"/>
        <v>struct=i</v>
      </c>
      <c r="M607" t="str">
        <f t="shared" si="100"/>
        <v/>
      </c>
      <c r="N607" t="str">
        <f t="shared" si="101"/>
        <v/>
      </c>
      <c r="O607" t="str">
        <f t="shared" si="102"/>
        <v/>
      </c>
      <c r="P607" t="str">
        <f t="shared" si="103"/>
        <v/>
      </c>
      <c r="Q607" t="str">
        <f t="shared" si="104"/>
        <v/>
      </c>
      <c r="R607" t="str">
        <f t="shared" si="105"/>
        <v>attributes.first.struct=i</v>
      </c>
      <c r="S607" t="str">
        <f t="shared" si="106"/>
        <v>attributes.first.struct=i</v>
      </c>
    </row>
    <row r="608" spans="2:19" x14ac:dyDescent="0.25">
      <c r="C608" s="1" t="s">
        <v>54</v>
      </c>
      <c r="J608" t="str">
        <f t="shared" si="97"/>
        <v>attributes</v>
      </c>
      <c r="K608" t="str">
        <f t="shared" si="98"/>
        <v>first</v>
      </c>
      <c r="L608" t="str">
        <f t="shared" si="99"/>
        <v>vis=True</v>
      </c>
      <c r="M608" t="str">
        <f t="shared" si="100"/>
        <v/>
      </c>
      <c r="N608" t="str">
        <f t="shared" si="101"/>
        <v/>
      </c>
      <c r="O608" t="str">
        <f t="shared" si="102"/>
        <v/>
      </c>
      <c r="P608" t="str">
        <f t="shared" si="103"/>
        <v/>
      </c>
      <c r="Q608" t="str">
        <f t="shared" si="104"/>
        <v/>
      </c>
      <c r="R608" t="str">
        <f t="shared" si="105"/>
        <v>attributes.first.vis=True</v>
      </c>
      <c r="S608" t="str">
        <f t="shared" si="106"/>
        <v>attributes.first.vis=True</v>
      </c>
    </row>
    <row r="609" spans="2:19" x14ac:dyDescent="0.25">
      <c r="C609" s="1" t="s">
        <v>69</v>
      </c>
      <c r="J609" t="str">
        <f t="shared" si="97"/>
        <v>attributes</v>
      </c>
      <c r="K609" t="str">
        <f t="shared" si="98"/>
        <v>first</v>
      </c>
      <c r="L609" t="str">
        <f t="shared" si="99"/>
        <v>model</v>
      </c>
      <c r="M609" t="str">
        <f t="shared" si="100"/>
        <v/>
      </c>
      <c r="N609" t="str">
        <f t="shared" si="101"/>
        <v/>
      </c>
      <c r="O609" t="str">
        <f t="shared" si="102"/>
        <v/>
      </c>
      <c r="P609" t="str">
        <f t="shared" si="103"/>
        <v/>
      </c>
      <c r="Q609" t="str">
        <f t="shared" si="104"/>
        <v/>
      </c>
      <c r="R609" t="str">
        <f t="shared" si="105"/>
        <v>attributes.first.model</v>
      </c>
      <c r="S609" t="str">
        <f t="shared" si="106"/>
        <v/>
      </c>
    </row>
    <row r="610" spans="2:19" x14ac:dyDescent="0.25">
      <c r="D610" s="1" t="s">
        <v>220</v>
      </c>
      <c r="J610" t="str">
        <f t="shared" si="97"/>
        <v>attributes</v>
      </c>
      <c r="K610" t="str">
        <f t="shared" si="98"/>
        <v>first</v>
      </c>
      <c r="L610" t="str">
        <f t="shared" si="99"/>
        <v>model</v>
      </c>
      <c r="M610" t="str">
        <f t="shared" si="100"/>
        <v>T</v>
      </c>
      <c r="N610" t="str">
        <f t="shared" si="101"/>
        <v/>
      </c>
      <c r="O610" t="str">
        <f t="shared" si="102"/>
        <v/>
      </c>
      <c r="P610" t="str">
        <f t="shared" si="103"/>
        <v/>
      </c>
      <c r="Q610" t="str">
        <f t="shared" si="104"/>
        <v/>
      </c>
      <c r="R610" t="str">
        <f t="shared" si="105"/>
        <v>attributes.first.model.T</v>
      </c>
      <c r="S610" t="str">
        <f t="shared" si="106"/>
        <v/>
      </c>
    </row>
    <row r="611" spans="2:19" x14ac:dyDescent="0.25">
      <c r="E611" s="1" t="s">
        <v>59</v>
      </c>
      <c r="J611" t="str">
        <f t="shared" si="97"/>
        <v>attributes</v>
      </c>
      <c r="K611" t="str">
        <f t="shared" si="98"/>
        <v>first</v>
      </c>
      <c r="L611" t="str">
        <f t="shared" si="99"/>
        <v>model</v>
      </c>
      <c r="M611" t="str">
        <f t="shared" si="100"/>
        <v>T</v>
      </c>
      <c r="N611" t="str">
        <f t="shared" si="101"/>
        <v>ignore=True</v>
      </c>
      <c r="O611" t="str">
        <f t="shared" si="102"/>
        <v/>
      </c>
      <c r="P611" t="str">
        <f t="shared" si="103"/>
        <v/>
      </c>
      <c r="Q611" t="str">
        <f t="shared" si="104"/>
        <v/>
      </c>
      <c r="R611" t="str">
        <f t="shared" si="105"/>
        <v>attributes.first.model.T.ignore=True</v>
      </c>
      <c r="S611" t="str">
        <f t="shared" si="106"/>
        <v>attributes.first.model.T.ignore=True</v>
      </c>
    </row>
    <row r="612" spans="2:19" x14ac:dyDescent="0.25">
      <c r="D612" s="1" t="s">
        <v>221</v>
      </c>
      <c r="J612" t="str">
        <f t="shared" si="97"/>
        <v>attributes</v>
      </c>
      <c r="K612" t="str">
        <f t="shared" si="98"/>
        <v>first</v>
      </c>
      <c r="L612" t="str">
        <f t="shared" si="99"/>
        <v>model</v>
      </c>
      <c r="M612" t="str">
        <f t="shared" si="100"/>
        <v>K=T</v>
      </c>
      <c r="N612" t="str">
        <f t="shared" si="101"/>
        <v/>
      </c>
      <c r="O612" t="str">
        <f t="shared" si="102"/>
        <v/>
      </c>
      <c r="P612" t="str">
        <f t="shared" si="103"/>
        <v/>
      </c>
      <c r="Q612" t="str">
        <f t="shared" si="104"/>
        <v/>
      </c>
      <c r="R612" t="str">
        <f t="shared" si="105"/>
        <v>attributes.first.model.K=T</v>
      </c>
      <c r="S612" t="str">
        <f t="shared" si="106"/>
        <v>attributes.first.model.K=T</v>
      </c>
    </row>
    <row r="613" spans="2:19" x14ac:dyDescent="0.25">
      <c r="D613" s="1" t="s">
        <v>70</v>
      </c>
      <c r="J613" t="str">
        <f t="shared" si="97"/>
        <v>attributes</v>
      </c>
      <c r="K613" t="str">
        <f t="shared" si="98"/>
        <v>first</v>
      </c>
      <c r="L613" t="str">
        <f t="shared" si="99"/>
        <v>model</v>
      </c>
      <c r="M613" t="str">
        <f t="shared" si="100"/>
        <v>P</v>
      </c>
      <c r="N613" t="str">
        <f t="shared" si="101"/>
        <v/>
      </c>
      <c r="O613" t="str">
        <f t="shared" si="102"/>
        <v/>
      </c>
      <c r="P613" t="str">
        <f t="shared" si="103"/>
        <v/>
      </c>
      <c r="Q613" t="str">
        <f t="shared" si="104"/>
        <v/>
      </c>
      <c r="R613" t="str">
        <f t="shared" si="105"/>
        <v>attributes.first.model.P</v>
      </c>
      <c r="S613" t="str">
        <f t="shared" si="106"/>
        <v/>
      </c>
    </row>
    <row r="614" spans="2:19" x14ac:dyDescent="0.25">
      <c r="E614" s="1" t="s">
        <v>228</v>
      </c>
      <c r="J614" t="str">
        <f t="shared" si="97"/>
        <v>attributes</v>
      </c>
      <c r="K614" t="str">
        <f t="shared" si="98"/>
        <v>first</v>
      </c>
      <c r="L614" t="str">
        <f t="shared" si="99"/>
        <v>model</v>
      </c>
      <c r="M614" t="str">
        <f t="shared" si="100"/>
        <v>P</v>
      </c>
      <c r="N614" t="str">
        <f t="shared" si="101"/>
        <v>effect</v>
      </c>
      <c r="O614" t="str">
        <f t="shared" si="102"/>
        <v/>
      </c>
      <c r="P614" t="str">
        <f t="shared" si="103"/>
        <v/>
      </c>
      <c r="Q614" t="str">
        <f t="shared" si="104"/>
        <v/>
      </c>
      <c r="R614" t="str">
        <f t="shared" si="105"/>
        <v>attributes.first.model.P.effect</v>
      </c>
      <c r="S614" t="str">
        <f t="shared" si="106"/>
        <v/>
      </c>
    </row>
    <row r="615" spans="2:19" x14ac:dyDescent="0.25">
      <c r="F615" s="1">
        <v>0</v>
      </c>
      <c r="J615" t="str">
        <f t="shared" si="97"/>
        <v>attributes</v>
      </c>
      <c r="K615" t="str">
        <f t="shared" si="98"/>
        <v>first</v>
      </c>
      <c r="L615" t="str">
        <f t="shared" si="99"/>
        <v>model</v>
      </c>
      <c r="M615" t="str">
        <f t="shared" si="100"/>
        <v>P</v>
      </c>
      <c r="N615" t="str">
        <f t="shared" si="101"/>
        <v>effect</v>
      </c>
      <c r="O615" t="str">
        <f t="shared" si="102"/>
        <v>0</v>
      </c>
      <c r="P615" t="str">
        <f t="shared" si="103"/>
        <v/>
      </c>
      <c r="Q615" t="str">
        <f t="shared" si="104"/>
        <v/>
      </c>
      <c r="R615" t="str">
        <f t="shared" si="105"/>
        <v>attributes.first.model.P.effect.0</v>
      </c>
      <c r="S615" t="str">
        <f t="shared" si="106"/>
        <v/>
      </c>
    </row>
    <row r="616" spans="2:19" x14ac:dyDescent="0.25">
      <c r="G616" s="1" t="s">
        <v>59</v>
      </c>
      <c r="J616" t="str">
        <f t="shared" si="97"/>
        <v>attributes</v>
      </c>
      <c r="K616" t="str">
        <f t="shared" si="98"/>
        <v>first</v>
      </c>
      <c r="L616" t="str">
        <f t="shared" si="99"/>
        <v>model</v>
      </c>
      <c r="M616" t="str">
        <f t="shared" si="100"/>
        <v>P</v>
      </c>
      <c r="N616" t="str">
        <f t="shared" si="101"/>
        <v>effect</v>
      </c>
      <c r="O616" t="str">
        <f t="shared" si="102"/>
        <v>0</v>
      </c>
      <c r="P616" t="str">
        <f t="shared" si="103"/>
        <v>ignore=True</v>
      </c>
      <c r="Q616" t="str">
        <f t="shared" si="104"/>
        <v/>
      </c>
      <c r="R616" t="str">
        <f t="shared" si="105"/>
        <v>attributes.first.model.P.effect.0.ignore=True</v>
      </c>
      <c r="S616" t="str">
        <f t="shared" si="106"/>
        <v>attributes.first.model.P.effect.0.ignore=True</v>
      </c>
    </row>
    <row r="617" spans="2:19" x14ac:dyDescent="0.25">
      <c r="B617" s="1" t="s">
        <v>229</v>
      </c>
      <c r="J617" t="str">
        <f t="shared" si="97"/>
        <v>attributes</v>
      </c>
      <c r="K617" t="str">
        <f t="shared" si="98"/>
        <v>time</v>
      </c>
      <c r="L617" t="str">
        <f t="shared" si="99"/>
        <v>model</v>
      </c>
      <c r="M617" t="str">
        <f t="shared" si="100"/>
        <v>P</v>
      </c>
      <c r="N617" t="str">
        <f t="shared" si="101"/>
        <v>effect</v>
      </c>
      <c r="O617" t="str">
        <f t="shared" si="102"/>
        <v>0</v>
      </c>
      <c r="P617" t="str">
        <f t="shared" si="103"/>
        <v/>
      </c>
      <c r="Q617" t="str">
        <f t="shared" si="104"/>
        <v/>
      </c>
      <c r="R617" t="str">
        <f t="shared" si="105"/>
        <v>attributes.time.model.P.effect.0</v>
      </c>
      <c r="S617" t="str">
        <f t="shared" si="106"/>
        <v/>
      </c>
    </row>
    <row r="618" spans="2:19" x14ac:dyDescent="0.25">
      <c r="C618" s="1" t="s">
        <v>230</v>
      </c>
      <c r="J618" t="str">
        <f t="shared" si="97"/>
        <v>attributes</v>
      </c>
      <c r="K618" t="str">
        <f t="shared" si="98"/>
        <v>time</v>
      </c>
      <c r="L618" t="str">
        <f t="shared" si="99"/>
        <v>name=Effect Time</v>
      </c>
      <c r="M618" t="str">
        <f t="shared" si="100"/>
        <v/>
      </c>
      <c r="N618" t="str">
        <f t="shared" si="101"/>
        <v/>
      </c>
      <c r="O618" t="str">
        <f t="shared" si="102"/>
        <v/>
      </c>
      <c r="P618" t="str">
        <f t="shared" si="103"/>
        <v/>
      </c>
      <c r="Q618" t="str">
        <f t="shared" si="104"/>
        <v/>
      </c>
      <c r="R618" t="str">
        <f t="shared" si="105"/>
        <v>attributes.time.name=Effect Time</v>
      </c>
      <c r="S618" t="str">
        <f t="shared" si="106"/>
        <v>attributes.time.name=Effect Time</v>
      </c>
    </row>
    <row r="619" spans="2:19" x14ac:dyDescent="0.25">
      <c r="C619" s="1" t="s">
        <v>9</v>
      </c>
      <c r="J619" t="str">
        <f t="shared" si="97"/>
        <v>attributes</v>
      </c>
      <c r="K619" t="str">
        <f t="shared" si="98"/>
        <v>time</v>
      </c>
      <c r="L619" t="str">
        <f t="shared" si="99"/>
        <v>struct=i</v>
      </c>
      <c r="M619" t="str">
        <f t="shared" si="100"/>
        <v/>
      </c>
      <c r="N619" t="str">
        <f t="shared" si="101"/>
        <v/>
      </c>
      <c r="O619" t="str">
        <f t="shared" si="102"/>
        <v/>
      </c>
      <c r="P619" t="str">
        <f t="shared" si="103"/>
        <v/>
      </c>
      <c r="Q619" t="str">
        <f t="shared" si="104"/>
        <v/>
      </c>
      <c r="R619" t="str">
        <f t="shared" si="105"/>
        <v>attributes.time.struct=i</v>
      </c>
      <c r="S619" t="str">
        <f t="shared" si="106"/>
        <v>attributes.time.struct=i</v>
      </c>
    </row>
    <row r="620" spans="2:19" x14ac:dyDescent="0.25">
      <c r="C620" s="1" t="s">
        <v>54</v>
      </c>
      <c r="J620" t="str">
        <f t="shared" si="97"/>
        <v>attributes</v>
      </c>
      <c r="K620" t="str">
        <f t="shared" si="98"/>
        <v>time</v>
      </c>
      <c r="L620" t="str">
        <f t="shared" si="99"/>
        <v>vis=True</v>
      </c>
      <c r="M620" t="str">
        <f t="shared" si="100"/>
        <v/>
      </c>
      <c r="N620" t="str">
        <f t="shared" si="101"/>
        <v/>
      </c>
      <c r="O620" t="str">
        <f t="shared" si="102"/>
        <v/>
      </c>
      <c r="P620" t="str">
        <f t="shared" si="103"/>
        <v/>
      </c>
      <c r="Q620" t="str">
        <f t="shared" si="104"/>
        <v/>
      </c>
      <c r="R620" t="str">
        <f t="shared" si="105"/>
        <v>attributes.time.vis=True</v>
      </c>
      <c r="S620" t="str">
        <f t="shared" si="106"/>
        <v>attributes.time.vis=True</v>
      </c>
    </row>
    <row r="621" spans="2:19" x14ac:dyDescent="0.25">
      <c r="C621" s="1" t="s">
        <v>69</v>
      </c>
      <c r="J621" t="str">
        <f t="shared" si="97"/>
        <v>attributes</v>
      </c>
      <c r="K621" t="str">
        <f t="shared" si="98"/>
        <v>time</v>
      </c>
      <c r="L621" t="str">
        <f t="shared" si="99"/>
        <v>model</v>
      </c>
      <c r="M621" t="str">
        <f t="shared" si="100"/>
        <v/>
      </c>
      <c r="N621" t="str">
        <f t="shared" si="101"/>
        <v/>
      </c>
      <c r="O621" t="str">
        <f t="shared" si="102"/>
        <v/>
      </c>
      <c r="P621" t="str">
        <f t="shared" si="103"/>
        <v/>
      </c>
      <c r="Q621" t="str">
        <f t="shared" si="104"/>
        <v/>
      </c>
      <c r="R621" t="str">
        <f t="shared" si="105"/>
        <v>attributes.time.model</v>
      </c>
      <c r="S621" t="str">
        <f t="shared" si="106"/>
        <v/>
      </c>
    </row>
    <row r="622" spans="2:19" x14ac:dyDescent="0.25">
      <c r="D622" s="1" t="s">
        <v>220</v>
      </c>
      <c r="J622" t="str">
        <f t="shared" si="97"/>
        <v>attributes</v>
      </c>
      <c r="K622" t="str">
        <f t="shared" si="98"/>
        <v>time</v>
      </c>
      <c r="L622" t="str">
        <f t="shared" si="99"/>
        <v>model</v>
      </c>
      <c r="M622" t="str">
        <f t="shared" si="100"/>
        <v>T</v>
      </c>
      <c r="N622" t="str">
        <f t="shared" si="101"/>
        <v/>
      </c>
      <c r="O622" t="str">
        <f t="shared" si="102"/>
        <v/>
      </c>
      <c r="P622" t="str">
        <f t="shared" si="103"/>
        <v/>
      </c>
      <c r="Q622" t="str">
        <f t="shared" si="104"/>
        <v/>
      </c>
      <c r="R622" t="str">
        <f t="shared" si="105"/>
        <v>attributes.time.model.T</v>
      </c>
      <c r="S622" t="str">
        <f t="shared" si="106"/>
        <v/>
      </c>
    </row>
    <row r="623" spans="2:19" x14ac:dyDescent="0.25">
      <c r="E623" s="1" t="s">
        <v>59</v>
      </c>
      <c r="J623" t="str">
        <f t="shared" si="97"/>
        <v>attributes</v>
      </c>
      <c r="K623" t="str">
        <f t="shared" si="98"/>
        <v>time</v>
      </c>
      <c r="L623" t="str">
        <f t="shared" si="99"/>
        <v>model</v>
      </c>
      <c r="M623" t="str">
        <f t="shared" si="100"/>
        <v>T</v>
      </c>
      <c r="N623" t="str">
        <f t="shared" si="101"/>
        <v>ignore=True</v>
      </c>
      <c r="O623" t="str">
        <f t="shared" si="102"/>
        <v/>
      </c>
      <c r="P623" t="str">
        <f t="shared" si="103"/>
        <v/>
      </c>
      <c r="Q623" t="str">
        <f t="shared" si="104"/>
        <v/>
      </c>
      <c r="R623" t="str">
        <f t="shared" si="105"/>
        <v>attributes.time.model.T.ignore=True</v>
      </c>
      <c r="S623" t="str">
        <f t="shared" si="106"/>
        <v>attributes.time.model.T.ignore=True</v>
      </c>
    </row>
    <row r="624" spans="2:19" x14ac:dyDescent="0.25">
      <c r="D624" s="1" t="s">
        <v>221</v>
      </c>
      <c r="J624" t="str">
        <f t="shared" si="97"/>
        <v>attributes</v>
      </c>
      <c r="K624" t="str">
        <f t="shared" si="98"/>
        <v>time</v>
      </c>
      <c r="L624" t="str">
        <f t="shared" si="99"/>
        <v>model</v>
      </c>
      <c r="M624" t="str">
        <f t="shared" si="100"/>
        <v>K=T</v>
      </c>
      <c r="N624" t="str">
        <f t="shared" si="101"/>
        <v/>
      </c>
      <c r="O624" t="str">
        <f t="shared" si="102"/>
        <v/>
      </c>
      <c r="P624" t="str">
        <f t="shared" si="103"/>
        <v/>
      </c>
      <c r="Q624" t="str">
        <f t="shared" si="104"/>
        <v/>
      </c>
      <c r="R624" t="str">
        <f t="shared" si="105"/>
        <v>attributes.time.model.K=T</v>
      </c>
      <c r="S624" t="str">
        <f t="shared" si="106"/>
        <v>attributes.time.model.K=T</v>
      </c>
    </row>
    <row r="625" spans="2:19" x14ac:dyDescent="0.25">
      <c r="D625" s="1" t="s">
        <v>70</v>
      </c>
      <c r="J625" t="str">
        <f t="shared" si="97"/>
        <v>attributes</v>
      </c>
      <c r="K625" t="str">
        <f t="shared" si="98"/>
        <v>time</v>
      </c>
      <c r="L625" t="str">
        <f t="shared" si="99"/>
        <v>model</v>
      </c>
      <c r="M625" t="str">
        <f t="shared" si="100"/>
        <v>P</v>
      </c>
      <c r="N625" t="str">
        <f t="shared" si="101"/>
        <v/>
      </c>
      <c r="O625" t="str">
        <f t="shared" si="102"/>
        <v/>
      </c>
      <c r="P625" t="str">
        <f t="shared" si="103"/>
        <v/>
      </c>
      <c r="Q625" t="str">
        <f t="shared" si="104"/>
        <v/>
      </c>
      <c r="R625" t="str">
        <f t="shared" si="105"/>
        <v>attributes.time.model.P</v>
      </c>
      <c r="S625" t="str">
        <f t="shared" si="106"/>
        <v/>
      </c>
    </row>
    <row r="626" spans="2:19" x14ac:dyDescent="0.25">
      <c r="E626" s="1" t="s">
        <v>228</v>
      </c>
      <c r="J626" t="str">
        <f t="shared" si="97"/>
        <v>attributes</v>
      </c>
      <c r="K626" t="str">
        <f t="shared" si="98"/>
        <v>time</v>
      </c>
      <c r="L626" t="str">
        <f t="shared" si="99"/>
        <v>model</v>
      </c>
      <c r="M626" t="str">
        <f t="shared" si="100"/>
        <v>P</v>
      </c>
      <c r="N626" t="str">
        <f t="shared" si="101"/>
        <v>effect</v>
      </c>
      <c r="O626" t="str">
        <f t="shared" si="102"/>
        <v/>
      </c>
      <c r="P626" t="str">
        <f t="shared" si="103"/>
        <v/>
      </c>
      <c r="Q626" t="str">
        <f t="shared" si="104"/>
        <v/>
      </c>
      <c r="R626" t="str">
        <f t="shared" si="105"/>
        <v>attributes.time.model.P.effect</v>
      </c>
      <c r="S626" t="str">
        <f t="shared" si="106"/>
        <v/>
      </c>
    </row>
    <row r="627" spans="2:19" x14ac:dyDescent="0.25">
      <c r="F627" s="1">
        <v>0</v>
      </c>
      <c r="J627" t="str">
        <f t="shared" si="97"/>
        <v>attributes</v>
      </c>
      <c r="K627" t="str">
        <f t="shared" si="98"/>
        <v>time</v>
      </c>
      <c r="L627" t="str">
        <f t="shared" si="99"/>
        <v>model</v>
      </c>
      <c r="M627" t="str">
        <f t="shared" si="100"/>
        <v>P</v>
      </c>
      <c r="N627" t="str">
        <f t="shared" si="101"/>
        <v>effect</v>
      </c>
      <c r="O627" t="str">
        <f t="shared" si="102"/>
        <v>0</v>
      </c>
      <c r="P627" t="str">
        <f t="shared" si="103"/>
        <v/>
      </c>
      <c r="Q627" t="str">
        <f t="shared" si="104"/>
        <v/>
      </c>
      <c r="R627" t="str">
        <f t="shared" si="105"/>
        <v>attributes.time.model.P.effect.0</v>
      </c>
      <c r="S627" t="str">
        <f t="shared" si="106"/>
        <v/>
      </c>
    </row>
    <row r="628" spans="2:19" x14ac:dyDescent="0.25">
      <c r="G628" s="1" t="s">
        <v>59</v>
      </c>
      <c r="J628" t="str">
        <f t="shared" si="97"/>
        <v>attributes</v>
      </c>
      <c r="K628" t="str">
        <f t="shared" si="98"/>
        <v>time</v>
      </c>
      <c r="L628" t="str">
        <f t="shared" si="99"/>
        <v>model</v>
      </c>
      <c r="M628" t="str">
        <f t="shared" si="100"/>
        <v>P</v>
      </c>
      <c r="N628" t="str">
        <f t="shared" si="101"/>
        <v>effect</v>
      </c>
      <c r="O628" t="str">
        <f t="shared" si="102"/>
        <v>0</v>
      </c>
      <c r="P628" t="str">
        <f t="shared" si="103"/>
        <v>ignore=True</v>
      </c>
      <c r="Q628" t="str">
        <f t="shared" si="104"/>
        <v/>
      </c>
      <c r="R628" t="str">
        <f t="shared" si="105"/>
        <v>attributes.time.model.P.effect.0.ignore=True</v>
      </c>
      <c r="S628" t="str">
        <f t="shared" si="106"/>
        <v>attributes.time.model.P.effect.0.ignore=True</v>
      </c>
    </row>
    <row r="629" spans="2:19" x14ac:dyDescent="0.25">
      <c r="B629" s="1" t="s">
        <v>231</v>
      </c>
      <c r="J629" t="str">
        <f t="shared" si="97"/>
        <v>attributes</v>
      </c>
      <c r="K629" t="str">
        <f t="shared" si="98"/>
        <v>sendkey</v>
      </c>
      <c r="L629" t="str">
        <f t="shared" si="99"/>
        <v>model</v>
      </c>
      <c r="M629" t="str">
        <f t="shared" si="100"/>
        <v>P</v>
      </c>
      <c r="N629" t="str">
        <f t="shared" si="101"/>
        <v>effect</v>
      </c>
      <c r="O629" t="str">
        <f t="shared" si="102"/>
        <v>0</v>
      </c>
      <c r="P629" t="str">
        <f t="shared" si="103"/>
        <v/>
      </c>
      <c r="Q629" t="str">
        <f t="shared" si="104"/>
        <v/>
      </c>
      <c r="R629" t="str">
        <f t="shared" si="105"/>
        <v>attributes.sendkey.model.P.effect.0</v>
      </c>
      <c r="S629" t="str">
        <f t="shared" si="106"/>
        <v/>
      </c>
    </row>
    <row r="630" spans="2:19" x14ac:dyDescent="0.25">
      <c r="C630" s="1" t="s">
        <v>232</v>
      </c>
      <c r="J630" t="str">
        <f t="shared" si="97"/>
        <v>attributes</v>
      </c>
      <c r="K630" t="str">
        <f t="shared" si="98"/>
        <v>sendkey</v>
      </c>
      <c r="L630" t="str">
        <f t="shared" si="99"/>
        <v>name=Send Component ID</v>
      </c>
      <c r="M630" t="str">
        <f t="shared" si="100"/>
        <v/>
      </c>
      <c r="N630" t="str">
        <f t="shared" si="101"/>
        <v/>
      </c>
      <c r="O630" t="str">
        <f t="shared" si="102"/>
        <v/>
      </c>
      <c r="P630" t="str">
        <f t="shared" si="103"/>
        <v/>
      </c>
      <c r="Q630" t="str">
        <f t="shared" si="104"/>
        <v/>
      </c>
      <c r="R630" t="str">
        <f t="shared" si="105"/>
        <v>attributes.sendkey.name=Send Component ID</v>
      </c>
      <c r="S630" t="str">
        <f t="shared" si="106"/>
        <v>attributes.sendkey.name=Send Component ID</v>
      </c>
    </row>
    <row r="631" spans="2:19" x14ac:dyDescent="0.25">
      <c r="C631" s="1" t="s">
        <v>9</v>
      </c>
      <c r="J631" t="str">
        <f t="shared" si="97"/>
        <v>attributes</v>
      </c>
      <c r="K631" t="str">
        <f t="shared" si="98"/>
        <v>sendkey</v>
      </c>
      <c r="L631" t="str">
        <f t="shared" si="99"/>
        <v>struct=i</v>
      </c>
      <c r="M631" t="str">
        <f t="shared" si="100"/>
        <v/>
      </c>
      <c r="N631" t="str">
        <f t="shared" si="101"/>
        <v/>
      </c>
      <c r="O631" t="str">
        <f t="shared" si="102"/>
        <v/>
      </c>
      <c r="P631" t="str">
        <f t="shared" si="103"/>
        <v/>
      </c>
      <c r="Q631" t="str">
        <f t="shared" si="104"/>
        <v/>
      </c>
      <c r="R631" t="str">
        <f t="shared" si="105"/>
        <v>attributes.sendkey.struct=i</v>
      </c>
      <c r="S631" t="str">
        <f t="shared" si="106"/>
        <v>attributes.sendkey.struct=i</v>
      </c>
    </row>
    <row r="632" spans="2:19" x14ac:dyDescent="0.25">
      <c r="C632" s="1" t="s">
        <v>295</v>
      </c>
      <c r="J632" t="str">
        <f t="shared" si="97"/>
        <v>attributes</v>
      </c>
      <c r="K632" t="str">
        <f t="shared" si="98"/>
        <v>sendkey</v>
      </c>
      <c r="L632" t="str">
        <f t="shared" si="99"/>
        <v>decode</v>
      </c>
      <c r="M632" t="str">
        <f t="shared" si="100"/>
        <v/>
      </c>
      <c r="N632" t="str">
        <f t="shared" si="101"/>
        <v/>
      </c>
      <c r="O632" t="str">
        <f t="shared" si="102"/>
        <v/>
      </c>
      <c r="P632" t="str">
        <f t="shared" si="103"/>
        <v/>
      </c>
      <c r="Q632" t="str">
        <f t="shared" si="104"/>
        <v/>
      </c>
      <c r="R632" t="str">
        <f t="shared" si="105"/>
        <v>attributes.sendkey.decode</v>
      </c>
      <c r="S632" t="str">
        <f t="shared" si="106"/>
        <v/>
      </c>
    </row>
    <row r="633" spans="2:19" x14ac:dyDescent="0.25">
      <c r="D633" s="1" t="s">
        <v>108</v>
      </c>
      <c r="J633" t="str">
        <f t="shared" si="97"/>
        <v>attributes</v>
      </c>
      <c r="K633" t="str">
        <f t="shared" si="98"/>
        <v>sendkey</v>
      </c>
      <c r="L633" t="str">
        <f t="shared" si="99"/>
        <v>decode</v>
      </c>
      <c r="M633" t="str">
        <f t="shared" si="100"/>
        <v>0=disabled</v>
      </c>
      <c r="N633" t="str">
        <f t="shared" si="101"/>
        <v/>
      </c>
      <c r="O633" t="str">
        <f t="shared" si="102"/>
        <v/>
      </c>
      <c r="P633" t="str">
        <f t="shared" si="103"/>
        <v/>
      </c>
      <c r="Q633" t="str">
        <f t="shared" si="104"/>
        <v/>
      </c>
      <c r="R633" t="str">
        <f t="shared" si="105"/>
        <v>attributes.sendkey.decode.0=disabled</v>
      </c>
      <c r="S633" t="str">
        <f t="shared" si="106"/>
        <v>attributes.sendkey.decode.0=disabled</v>
      </c>
    </row>
    <row r="634" spans="2:19" x14ac:dyDescent="0.25">
      <c r="D634" s="1" t="s">
        <v>233</v>
      </c>
      <c r="J634" t="str">
        <f t="shared" si="97"/>
        <v>attributes</v>
      </c>
      <c r="K634" t="str">
        <f t="shared" si="98"/>
        <v>sendkey</v>
      </c>
      <c r="L634" t="str">
        <f t="shared" si="99"/>
        <v>decode</v>
      </c>
      <c r="M634" t="str">
        <f t="shared" si="100"/>
        <v>1=on release</v>
      </c>
      <c r="N634" t="str">
        <f t="shared" si="101"/>
        <v/>
      </c>
      <c r="O634" t="str">
        <f t="shared" si="102"/>
        <v/>
      </c>
      <c r="P634" t="str">
        <f t="shared" si="103"/>
        <v/>
      </c>
      <c r="Q634" t="str">
        <f t="shared" si="104"/>
        <v/>
      </c>
      <c r="R634" t="str">
        <f t="shared" si="105"/>
        <v>attributes.sendkey.decode.1=on release</v>
      </c>
      <c r="S634" t="str">
        <f t="shared" si="106"/>
        <v>attributes.sendkey.decode.1=on release</v>
      </c>
    </row>
    <row r="635" spans="2:19" x14ac:dyDescent="0.25">
      <c r="D635" s="1" t="s">
        <v>234</v>
      </c>
      <c r="J635" t="str">
        <f t="shared" si="97"/>
        <v>attributes</v>
      </c>
      <c r="K635" t="str">
        <f t="shared" si="98"/>
        <v>sendkey</v>
      </c>
      <c r="L635" t="str">
        <f t="shared" si="99"/>
        <v>decode</v>
      </c>
      <c r="M635" t="str">
        <f t="shared" si="100"/>
        <v>2=on press</v>
      </c>
      <c r="N635" t="str">
        <f t="shared" si="101"/>
        <v/>
      </c>
      <c r="O635" t="str">
        <f t="shared" si="102"/>
        <v/>
      </c>
      <c r="P635" t="str">
        <f t="shared" si="103"/>
        <v/>
      </c>
      <c r="Q635" t="str">
        <f t="shared" si="104"/>
        <v/>
      </c>
      <c r="R635" t="str">
        <f t="shared" si="105"/>
        <v>attributes.sendkey.decode.2=on press</v>
      </c>
      <c r="S635" t="str">
        <f t="shared" si="106"/>
        <v>attributes.sendkey.decode.2=on press</v>
      </c>
    </row>
    <row r="636" spans="2:19" x14ac:dyDescent="0.25">
      <c r="D636" s="1" t="s">
        <v>235</v>
      </c>
      <c r="J636" t="str">
        <f t="shared" si="97"/>
        <v>attributes</v>
      </c>
      <c r="K636" t="str">
        <f t="shared" si="98"/>
        <v>sendkey</v>
      </c>
      <c r="L636" t="str">
        <f t="shared" si="99"/>
        <v>decode</v>
      </c>
      <c r="M636" t="str">
        <f t="shared" si="100"/>
        <v>3=on press and release</v>
      </c>
      <c r="N636" t="str">
        <f t="shared" si="101"/>
        <v/>
      </c>
      <c r="O636" t="str">
        <f t="shared" si="102"/>
        <v/>
      </c>
      <c r="P636" t="str">
        <f t="shared" si="103"/>
        <v/>
      </c>
      <c r="Q636" t="str">
        <f t="shared" si="104"/>
        <v/>
      </c>
      <c r="R636" t="str">
        <f t="shared" si="105"/>
        <v>attributes.sendkey.decode.3=on press and release</v>
      </c>
      <c r="S636" t="str">
        <f t="shared" si="106"/>
        <v>attributes.sendkey.decode.3=on press and release</v>
      </c>
    </row>
    <row r="637" spans="2:19" x14ac:dyDescent="0.25">
      <c r="B637" s="1" t="s">
        <v>236</v>
      </c>
      <c r="J637" t="str">
        <f t="shared" si="97"/>
        <v>attributes</v>
      </c>
      <c r="K637" t="str">
        <f t="shared" si="98"/>
        <v>movex</v>
      </c>
      <c r="L637" t="str">
        <f t="shared" si="99"/>
        <v>decode</v>
      </c>
      <c r="M637" t="str">
        <f t="shared" si="100"/>
        <v/>
      </c>
      <c r="N637" t="str">
        <f t="shared" si="101"/>
        <v/>
      </c>
      <c r="O637" t="str">
        <f t="shared" si="102"/>
        <v/>
      </c>
      <c r="P637" t="str">
        <f t="shared" si="103"/>
        <v/>
      </c>
      <c r="Q637" t="str">
        <f t="shared" si="104"/>
        <v/>
      </c>
      <c r="R637" t="str">
        <f t="shared" si="105"/>
        <v>attributes.movex.decode</v>
      </c>
      <c r="S637" t="str">
        <f t="shared" si="106"/>
        <v/>
      </c>
    </row>
    <row r="638" spans="2:19" x14ac:dyDescent="0.25">
      <c r="C638" s="1" t="s">
        <v>444</v>
      </c>
      <c r="J638" t="str">
        <f t="shared" si="97"/>
        <v>attributes</v>
      </c>
      <c r="K638" t="str">
        <f t="shared" si="98"/>
        <v>movex</v>
      </c>
      <c r="L638" t="str">
        <f t="shared" si="99"/>
        <v>name</v>
      </c>
      <c r="M638" t="str">
        <f t="shared" si="100"/>
        <v/>
      </c>
      <c r="N638" t="str">
        <f t="shared" si="101"/>
        <v/>
      </c>
      <c r="O638" t="str">
        <f t="shared" si="102"/>
        <v/>
      </c>
      <c r="P638" t="str">
        <f t="shared" si="103"/>
        <v/>
      </c>
      <c r="Q638" t="str">
        <f t="shared" si="104"/>
        <v/>
      </c>
      <c r="R638" t="str">
        <f t="shared" si="105"/>
        <v>attributes.movex.name</v>
      </c>
      <c r="S638" t="str">
        <f t="shared" si="106"/>
        <v/>
      </c>
    </row>
    <row r="639" spans="2:19" x14ac:dyDescent="0.25">
      <c r="C639" s="1" t="s">
        <v>9</v>
      </c>
      <c r="J639" t="str">
        <f t="shared" si="97"/>
        <v>attributes</v>
      </c>
      <c r="K639" t="str">
        <f t="shared" si="98"/>
        <v>movex</v>
      </c>
      <c r="L639" t="str">
        <f t="shared" si="99"/>
        <v>struct=i</v>
      </c>
      <c r="M639" t="str">
        <f t="shared" si="100"/>
        <v/>
      </c>
      <c r="N639" t="str">
        <f t="shared" si="101"/>
        <v/>
      </c>
      <c r="O639" t="str">
        <f t="shared" si="102"/>
        <v/>
      </c>
      <c r="P639" t="str">
        <f t="shared" si="103"/>
        <v/>
      </c>
      <c r="Q639" t="str">
        <f t="shared" si="104"/>
        <v/>
      </c>
      <c r="R639" t="str">
        <f t="shared" si="105"/>
        <v>attributes.movex.struct=i</v>
      </c>
      <c r="S639" t="str">
        <f t="shared" si="106"/>
        <v>attributes.movex.struct=i</v>
      </c>
    </row>
    <row r="640" spans="2:19" x14ac:dyDescent="0.25">
      <c r="C640" s="1" t="s">
        <v>54</v>
      </c>
      <c r="J640" t="str">
        <f t="shared" si="97"/>
        <v>attributes</v>
      </c>
      <c r="K640" t="str">
        <f t="shared" si="98"/>
        <v>movex</v>
      </c>
      <c r="L640" t="str">
        <f t="shared" si="99"/>
        <v>vis=True</v>
      </c>
      <c r="M640" t="str">
        <f t="shared" si="100"/>
        <v/>
      </c>
      <c r="N640" t="str">
        <f t="shared" si="101"/>
        <v/>
      </c>
      <c r="O640" t="str">
        <f t="shared" si="102"/>
        <v/>
      </c>
      <c r="P640" t="str">
        <f t="shared" si="103"/>
        <v/>
      </c>
      <c r="Q640" t="str">
        <f t="shared" si="104"/>
        <v/>
      </c>
      <c r="R640" t="str">
        <f t="shared" si="105"/>
        <v>attributes.movex.vis=True</v>
      </c>
      <c r="S640" t="str">
        <f t="shared" si="106"/>
        <v>attributes.movex.vis=True</v>
      </c>
    </row>
    <row r="641" spans="2:19" x14ac:dyDescent="0.25">
      <c r="C641" s="1" t="s">
        <v>59</v>
      </c>
      <c r="J641" t="str">
        <f t="shared" si="97"/>
        <v>attributes</v>
      </c>
      <c r="K641" t="str">
        <f t="shared" si="98"/>
        <v>movex</v>
      </c>
      <c r="L641" t="str">
        <f t="shared" si="99"/>
        <v>ignore=True</v>
      </c>
      <c r="M641" t="str">
        <f t="shared" si="100"/>
        <v/>
      </c>
      <c r="N641" t="str">
        <f t="shared" si="101"/>
        <v/>
      </c>
      <c r="O641" t="str">
        <f t="shared" si="102"/>
        <v/>
      </c>
      <c r="P641" t="str">
        <f t="shared" si="103"/>
        <v/>
      </c>
      <c r="Q641" t="str">
        <f t="shared" si="104"/>
        <v/>
      </c>
      <c r="R641" t="str">
        <f t="shared" si="105"/>
        <v>attributes.movex.ignore=True</v>
      </c>
      <c r="S641" t="str">
        <f t="shared" si="106"/>
        <v>attributes.movex.ignore=True</v>
      </c>
    </row>
    <row r="642" spans="2:19" x14ac:dyDescent="0.25">
      <c r="B642" s="1" t="s">
        <v>237</v>
      </c>
      <c r="J642" t="str">
        <f t="shared" si="97"/>
        <v>attributes</v>
      </c>
      <c r="K642" t="str">
        <f t="shared" si="98"/>
        <v>movey</v>
      </c>
      <c r="L642" t="str">
        <f t="shared" si="99"/>
        <v/>
      </c>
      <c r="M642" t="str">
        <f t="shared" si="100"/>
        <v/>
      </c>
      <c r="N642" t="str">
        <f t="shared" si="101"/>
        <v/>
      </c>
      <c r="O642" t="str">
        <f t="shared" si="102"/>
        <v/>
      </c>
      <c r="P642" t="str">
        <f t="shared" si="103"/>
        <v/>
      </c>
      <c r="Q642" t="str">
        <f t="shared" si="104"/>
        <v/>
      </c>
      <c r="R642" t="str">
        <f t="shared" si="105"/>
        <v>attributes.movey</v>
      </c>
      <c r="S642" t="str">
        <f t="shared" si="106"/>
        <v/>
      </c>
    </row>
    <row r="643" spans="2:19" x14ac:dyDescent="0.25">
      <c r="C643" s="1" t="s">
        <v>444</v>
      </c>
      <c r="J643" t="str">
        <f t="shared" si="97"/>
        <v>attributes</v>
      </c>
      <c r="K643" t="str">
        <f t="shared" si="98"/>
        <v>movey</v>
      </c>
      <c r="L643" t="str">
        <f t="shared" si="99"/>
        <v>name</v>
      </c>
      <c r="M643" t="str">
        <f t="shared" si="100"/>
        <v/>
      </c>
      <c r="N643" t="str">
        <f t="shared" si="101"/>
        <v/>
      </c>
      <c r="O643" t="str">
        <f t="shared" si="102"/>
        <v/>
      </c>
      <c r="P643" t="str">
        <f t="shared" si="103"/>
        <v/>
      </c>
      <c r="Q643" t="str">
        <f t="shared" si="104"/>
        <v/>
      </c>
      <c r="R643" t="str">
        <f t="shared" si="105"/>
        <v>attributes.movey.name</v>
      </c>
      <c r="S643" t="str">
        <f t="shared" si="106"/>
        <v/>
      </c>
    </row>
    <row r="644" spans="2:19" x14ac:dyDescent="0.25">
      <c r="C644" s="1" t="s">
        <v>9</v>
      </c>
      <c r="J644" t="str">
        <f t="shared" ref="J644:J707" si="107">SUBSTITUTE(IF(A644="",IF(IFERROR(FIND("=",J643),0)&gt;0,"",J643),A644),".","")</f>
        <v>attributes</v>
      </c>
      <c r="K644" t="str">
        <f t="shared" ref="K644:K707" si="108">IF(J644="","",IF(IFERROR(FIND("=",J644),0)&gt;0,"",SUBSTITUTE(IF(B644="",IF(IFERROR(FIND("=",K643),0)&gt;0,"",K643),B644),".","")))</f>
        <v>movey</v>
      </c>
      <c r="L644" t="str">
        <f t="shared" ref="L644:L707" si="109">IF(K644="","",IF(IFERROR(FIND("=",K644),0)&gt;0,"",SUBSTITUTE(IF(C644="",IF(IFERROR(FIND("=",L643),0)&gt;0,"",L643),C644),".","")))</f>
        <v>struct=i</v>
      </c>
      <c r="M644" t="str">
        <f t="shared" ref="M644:M707" si="110">IF(L644="","",IF(IFERROR(FIND("=",L644),0)&gt;0,"",SUBSTITUTE(IF(D644="",IF(IFERROR(FIND("=",M643),0)&gt;0,"",M643),D644),".","")))</f>
        <v/>
      </c>
      <c r="N644" t="str">
        <f t="shared" ref="N644:N707" si="111">IF(M644="","",IF(IFERROR(FIND("=",M644),0)&gt;0,"",SUBSTITUTE(IF(E644="",IF(IFERROR(FIND("=",N643),0)&gt;0,"",N643),E644),".","")))</f>
        <v/>
      </c>
      <c r="O644" t="str">
        <f t="shared" ref="O644:O707" si="112">IF(N644="","",IF(IFERROR(FIND("=",N644),0)&gt;0,"",SUBSTITUTE(IF(F644="",IF(IFERROR(FIND("=",O643),0)&gt;0,"",O643),F644),".","")))</f>
        <v/>
      </c>
      <c r="P644" t="str">
        <f t="shared" ref="P644:P707" si="113">IF(O644="","",IF(IFERROR(FIND("=",O644),0)&gt;0,"",SUBSTITUTE(IF(G644="",IF(IFERROR(FIND("=",P643),0)&gt;0,"",P643),G644),".","")))</f>
        <v/>
      </c>
      <c r="Q644" t="str">
        <f t="shared" ref="Q644:Q707" si="114">SUBSTITUTE(IF(H644="",IF(IFERROR(FIND("=",Q643),0)&gt;0,"",Q643),H644),".","")</f>
        <v/>
      </c>
      <c r="R644" t="str">
        <f t="shared" ref="R644:R707" si="115">J644 &amp; IF(OR(K644="",J644=""),"","." &amp; K644) &amp; IF(OR(L644="",K644=""),"","." &amp; L644) &amp; IF(OR(M644="",L644=""),"","." &amp; M644) &amp; IF(OR(N644="",M644=""),"","." &amp; N644)&amp; IF(OR(O644="",N644=""),"","." &amp; O644) &amp; IF(OR(P644="",O644=""),"","." &amp; P644) &amp; IF(OR(P644="",Q644=""),"","." &amp; Q644)</f>
        <v>attributes.movey.struct=i</v>
      </c>
      <c r="S644" t="str">
        <f t="shared" ref="S644:S707" si="116">IFERROR(IF(FIND("=",R644)&gt;0,R644,""),"")</f>
        <v>attributes.movey.struct=i</v>
      </c>
    </row>
    <row r="645" spans="2:19" x14ac:dyDescent="0.25">
      <c r="C645" s="1" t="s">
        <v>54</v>
      </c>
      <c r="J645" t="str">
        <f t="shared" si="107"/>
        <v>attributes</v>
      </c>
      <c r="K645" t="str">
        <f t="shared" si="108"/>
        <v>movey</v>
      </c>
      <c r="L645" t="str">
        <f t="shared" si="109"/>
        <v>vis=True</v>
      </c>
      <c r="M645" t="str">
        <f t="shared" si="110"/>
        <v/>
      </c>
      <c r="N645" t="str">
        <f t="shared" si="111"/>
        <v/>
      </c>
      <c r="O645" t="str">
        <f t="shared" si="112"/>
        <v/>
      </c>
      <c r="P645" t="str">
        <f t="shared" si="113"/>
        <v/>
      </c>
      <c r="Q645" t="str">
        <f t="shared" si="114"/>
        <v/>
      </c>
      <c r="R645" t="str">
        <f t="shared" si="115"/>
        <v>attributes.movey.vis=True</v>
      </c>
      <c r="S645" t="str">
        <f t="shared" si="116"/>
        <v>attributes.movey.vis=True</v>
      </c>
    </row>
    <row r="646" spans="2:19" x14ac:dyDescent="0.25">
      <c r="C646" s="1" t="s">
        <v>59</v>
      </c>
      <c r="J646" t="str">
        <f t="shared" si="107"/>
        <v>attributes</v>
      </c>
      <c r="K646" t="str">
        <f t="shared" si="108"/>
        <v>movey</v>
      </c>
      <c r="L646" t="str">
        <f t="shared" si="109"/>
        <v>ignore=True</v>
      </c>
      <c r="M646" t="str">
        <f t="shared" si="110"/>
        <v/>
      </c>
      <c r="N646" t="str">
        <f t="shared" si="111"/>
        <v/>
      </c>
      <c r="O646" t="str">
        <f t="shared" si="112"/>
        <v/>
      </c>
      <c r="P646" t="str">
        <f t="shared" si="113"/>
        <v/>
      </c>
      <c r="Q646" t="str">
        <f t="shared" si="114"/>
        <v/>
      </c>
      <c r="R646" t="str">
        <f t="shared" si="115"/>
        <v>attributes.movey.ignore=True</v>
      </c>
      <c r="S646" t="str">
        <f t="shared" si="116"/>
        <v>attributes.movey.ignore=True</v>
      </c>
    </row>
    <row r="647" spans="2:19" x14ac:dyDescent="0.25">
      <c r="B647" s="1" t="s">
        <v>238</v>
      </c>
      <c r="J647" t="str">
        <f t="shared" si="107"/>
        <v>attributes</v>
      </c>
      <c r="K647" t="str">
        <f t="shared" si="108"/>
        <v>endx</v>
      </c>
      <c r="L647" t="str">
        <f t="shared" si="109"/>
        <v/>
      </c>
      <c r="M647" t="str">
        <f t="shared" si="110"/>
        <v/>
      </c>
      <c r="N647" t="str">
        <f t="shared" si="111"/>
        <v/>
      </c>
      <c r="O647" t="str">
        <f t="shared" si="112"/>
        <v/>
      </c>
      <c r="P647" t="str">
        <f t="shared" si="113"/>
        <v/>
      </c>
      <c r="Q647" t="str">
        <f t="shared" si="114"/>
        <v/>
      </c>
      <c r="R647" t="str">
        <f t="shared" si="115"/>
        <v>attributes.endx</v>
      </c>
      <c r="S647" t="str">
        <f t="shared" si="116"/>
        <v/>
      </c>
    </row>
    <row r="648" spans="2:19" x14ac:dyDescent="0.25">
      <c r="C648" s="1" t="s">
        <v>444</v>
      </c>
      <c r="J648" t="str">
        <f t="shared" si="107"/>
        <v>attributes</v>
      </c>
      <c r="K648" t="str">
        <f t="shared" si="108"/>
        <v>endx</v>
      </c>
      <c r="L648" t="str">
        <f t="shared" si="109"/>
        <v>name</v>
      </c>
      <c r="M648" t="str">
        <f t="shared" si="110"/>
        <v/>
      </c>
      <c r="N648" t="str">
        <f t="shared" si="111"/>
        <v/>
      </c>
      <c r="O648" t="str">
        <f t="shared" si="112"/>
        <v/>
      </c>
      <c r="P648" t="str">
        <f t="shared" si="113"/>
        <v/>
      </c>
      <c r="Q648" t="str">
        <f t="shared" si="114"/>
        <v/>
      </c>
      <c r="R648" t="str">
        <f t="shared" si="115"/>
        <v>attributes.endx.name</v>
      </c>
      <c r="S648" t="str">
        <f t="shared" si="116"/>
        <v/>
      </c>
    </row>
    <row r="649" spans="2:19" x14ac:dyDescent="0.25">
      <c r="C649" s="1" t="s">
        <v>9</v>
      </c>
      <c r="J649" t="str">
        <f t="shared" si="107"/>
        <v>attributes</v>
      </c>
      <c r="K649" t="str">
        <f t="shared" si="108"/>
        <v>endx</v>
      </c>
      <c r="L649" t="str">
        <f t="shared" si="109"/>
        <v>struct=i</v>
      </c>
      <c r="M649" t="str">
        <f t="shared" si="110"/>
        <v/>
      </c>
      <c r="N649" t="str">
        <f t="shared" si="111"/>
        <v/>
      </c>
      <c r="O649" t="str">
        <f t="shared" si="112"/>
        <v/>
      </c>
      <c r="P649" t="str">
        <f t="shared" si="113"/>
        <v/>
      </c>
      <c r="Q649" t="str">
        <f t="shared" si="114"/>
        <v/>
      </c>
      <c r="R649" t="str">
        <f t="shared" si="115"/>
        <v>attributes.endx.struct=i</v>
      </c>
      <c r="S649" t="str">
        <f t="shared" si="116"/>
        <v>attributes.endx.struct=i</v>
      </c>
    </row>
    <row r="650" spans="2:19" x14ac:dyDescent="0.25">
      <c r="C650" s="1" t="s">
        <v>54</v>
      </c>
      <c r="J650" t="str">
        <f t="shared" si="107"/>
        <v>attributes</v>
      </c>
      <c r="K650" t="str">
        <f t="shared" si="108"/>
        <v>endx</v>
      </c>
      <c r="L650" t="str">
        <f t="shared" si="109"/>
        <v>vis=True</v>
      </c>
      <c r="M650" t="str">
        <f t="shared" si="110"/>
        <v/>
      </c>
      <c r="N650" t="str">
        <f t="shared" si="111"/>
        <v/>
      </c>
      <c r="O650" t="str">
        <f t="shared" si="112"/>
        <v/>
      </c>
      <c r="P650" t="str">
        <f t="shared" si="113"/>
        <v/>
      </c>
      <c r="Q650" t="str">
        <f t="shared" si="114"/>
        <v/>
      </c>
      <c r="R650" t="str">
        <f t="shared" si="115"/>
        <v>attributes.endx.vis=True</v>
      </c>
      <c r="S650" t="str">
        <f t="shared" si="116"/>
        <v>attributes.endx.vis=True</v>
      </c>
    </row>
    <row r="651" spans="2:19" x14ac:dyDescent="0.25">
      <c r="C651" s="1" t="s">
        <v>59</v>
      </c>
      <c r="J651" t="str">
        <f t="shared" si="107"/>
        <v>attributes</v>
      </c>
      <c r="K651" t="str">
        <f t="shared" si="108"/>
        <v>endx</v>
      </c>
      <c r="L651" t="str">
        <f t="shared" si="109"/>
        <v>ignore=True</v>
      </c>
      <c r="M651" t="str">
        <f t="shared" si="110"/>
        <v/>
      </c>
      <c r="N651" t="str">
        <f t="shared" si="111"/>
        <v/>
      </c>
      <c r="O651" t="str">
        <f t="shared" si="112"/>
        <v/>
      </c>
      <c r="P651" t="str">
        <f t="shared" si="113"/>
        <v/>
      </c>
      <c r="Q651" t="str">
        <f t="shared" si="114"/>
        <v/>
      </c>
      <c r="R651" t="str">
        <f t="shared" si="115"/>
        <v>attributes.endx.ignore=True</v>
      </c>
      <c r="S651" t="str">
        <f t="shared" si="116"/>
        <v>attributes.endx.ignore=True</v>
      </c>
    </row>
    <row r="652" spans="2:19" x14ac:dyDescent="0.25">
      <c r="B652" s="1" t="s">
        <v>239</v>
      </c>
      <c r="J652" t="str">
        <f t="shared" si="107"/>
        <v>attributes</v>
      </c>
      <c r="K652" t="str">
        <f t="shared" si="108"/>
        <v>endy</v>
      </c>
      <c r="L652" t="str">
        <f t="shared" si="109"/>
        <v/>
      </c>
      <c r="M652" t="str">
        <f t="shared" si="110"/>
        <v/>
      </c>
      <c r="N652" t="str">
        <f t="shared" si="111"/>
        <v/>
      </c>
      <c r="O652" t="str">
        <f t="shared" si="112"/>
        <v/>
      </c>
      <c r="P652" t="str">
        <f t="shared" si="113"/>
        <v/>
      </c>
      <c r="Q652" t="str">
        <f t="shared" si="114"/>
        <v/>
      </c>
      <c r="R652" t="str">
        <f t="shared" si="115"/>
        <v>attributes.endy</v>
      </c>
      <c r="S652" t="str">
        <f t="shared" si="116"/>
        <v/>
      </c>
    </row>
    <row r="653" spans="2:19" x14ac:dyDescent="0.25">
      <c r="C653" s="1" t="s">
        <v>444</v>
      </c>
      <c r="J653" t="str">
        <f t="shared" si="107"/>
        <v>attributes</v>
      </c>
      <c r="K653" t="str">
        <f t="shared" si="108"/>
        <v>endy</v>
      </c>
      <c r="L653" t="str">
        <f t="shared" si="109"/>
        <v>name</v>
      </c>
      <c r="M653" t="str">
        <f t="shared" si="110"/>
        <v/>
      </c>
      <c r="N653" t="str">
        <f t="shared" si="111"/>
        <v/>
      </c>
      <c r="O653" t="str">
        <f t="shared" si="112"/>
        <v/>
      </c>
      <c r="P653" t="str">
        <f t="shared" si="113"/>
        <v/>
      </c>
      <c r="Q653" t="str">
        <f t="shared" si="114"/>
        <v/>
      </c>
      <c r="R653" t="str">
        <f t="shared" si="115"/>
        <v>attributes.endy.name</v>
      </c>
      <c r="S653" t="str">
        <f t="shared" si="116"/>
        <v/>
      </c>
    </row>
    <row r="654" spans="2:19" x14ac:dyDescent="0.25">
      <c r="C654" s="1" t="s">
        <v>9</v>
      </c>
      <c r="J654" t="str">
        <f t="shared" si="107"/>
        <v>attributes</v>
      </c>
      <c r="K654" t="str">
        <f t="shared" si="108"/>
        <v>endy</v>
      </c>
      <c r="L654" t="str">
        <f t="shared" si="109"/>
        <v>struct=i</v>
      </c>
      <c r="M654" t="str">
        <f t="shared" si="110"/>
        <v/>
      </c>
      <c r="N654" t="str">
        <f t="shared" si="111"/>
        <v/>
      </c>
      <c r="O654" t="str">
        <f t="shared" si="112"/>
        <v/>
      </c>
      <c r="P654" t="str">
        <f t="shared" si="113"/>
        <v/>
      </c>
      <c r="Q654" t="str">
        <f t="shared" si="114"/>
        <v/>
      </c>
      <c r="R654" t="str">
        <f t="shared" si="115"/>
        <v>attributes.endy.struct=i</v>
      </c>
      <c r="S654" t="str">
        <f t="shared" si="116"/>
        <v>attributes.endy.struct=i</v>
      </c>
    </row>
    <row r="655" spans="2:19" x14ac:dyDescent="0.25">
      <c r="C655" s="1" t="s">
        <v>54</v>
      </c>
      <c r="J655" t="str">
        <f t="shared" si="107"/>
        <v>attributes</v>
      </c>
      <c r="K655" t="str">
        <f t="shared" si="108"/>
        <v>endy</v>
      </c>
      <c r="L655" t="str">
        <f t="shared" si="109"/>
        <v>vis=True</v>
      </c>
      <c r="M655" t="str">
        <f t="shared" si="110"/>
        <v/>
      </c>
      <c r="N655" t="str">
        <f t="shared" si="111"/>
        <v/>
      </c>
      <c r="O655" t="str">
        <f t="shared" si="112"/>
        <v/>
      </c>
      <c r="P655" t="str">
        <f t="shared" si="113"/>
        <v/>
      </c>
      <c r="Q655" t="str">
        <f t="shared" si="114"/>
        <v/>
      </c>
      <c r="R655" t="str">
        <f t="shared" si="115"/>
        <v>attributes.endy.vis=True</v>
      </c>
      <c r="S655" t="str">
        <f t="shared" si="116"/>
        <v>attributes.endy.vis=True</v>
      </c>
    </row>
    <row r="656" spans="2:19" x14ac:dyDescent="0.25">
      <c r="C656" s="1" t="s">
        <v>59</v>
      </c>
      <c r="J656" t="str">
        <f t="shared" si="107"/>
        <v>attributes</v>
      </c>
      <c r="K656" t="str">
        <f t="shared" si="108"/>
        <v>endy</v>
      </c>
      <c r="L656" t="str">
        <f t="shared" si="109"/>
        <v>ignore=True</v>
      </c>
      <c r="M656" t="str">
        <f t="shared" si="110"/>
        <v/>
      </c>
      <c r="N656" t="str">
        <f t="shared" si="111"/>
        <v/>
      </c>
      <c r="O656" t="str">
        <f t="shared" si="112"/>
        <v/>
      </c>
      <c r="P656" t="str">
        <f t="shared" si="113"/>
        <v/>
      </c>
      <c r="Q656" t="str">
        <f t="shared" si="114"/>
        <v/>
      </c>
      <c r="R656" t="str">
        <f t="shared" si="115"/>
        <v>attributes.endy.ignore=True</v>
      </c>
      <c r="S656" t="str">
        <f t="shared" si="116"/>
        <v>attributes.endy.ignore=True</v>
      </c>
    </row>
    <row r="657" spans="2:19" x14ac:dyDescent="0.25">
      <c r="B657" s="1" t="s">
        <v>228</v>
      </c>
      <c r="J657" t="str">
        <f t="shared" si="107"/>
        <v>attributes</v>
      </c>
      <c r="K657" t="str">
        <f t="shared" si="108"/>
        <v>effect</v>
      </c>
      <c r="L657" t="str">
        <f t="shared" si="109"/>
        <v/>
      </c>
      <c r="M657" t="str">
        <f t="shared" si="110"/>
        <v/>
      </c>
      <c r="N657" t="str">
        <f t="shared" si="111"/>
        <v/>
      </c>
      <c r="O657" t="str">
        <f t="shared" si="112"/>
        <v/>
      </c>
      <c r="P657" t="str">
        <f t="shared" si="113"/>
        <v/>
      </c>
      <c r="Q657" t="str">
        <f t="shared" si="114"/>
        <v/>
      </c>
      <c r="R657" t="str">
        <f t="shared" si="115"/>
        <v>attributes.effect</v>
      </c>
      <c r="S657" t="str">
        <f t="shared" si="116"/>
        <v/>
      </c>
    </row>
    <row r="658" spans="2:19" x14ac:dyDescent="0.25">
      <c r="C658" s="1" t="s">
        <v>240</v>
      </c>
      <c r="J658" t="str">
        <f t="shared" si="107"/>
        <v>attributes</v>
      </c>
      <c r="K658" t="str">
        <f t="shared" si="108"/>
        <v>effect</v>
      </c>
      <c r="L658" t="str">
        <f t="shared" si="109"/>
        <v>name=Effect</v>
      </c>
      <c r="M658" t="str">
        <f t="shared" si="110"/>
        <v/>
      </c>
      <c r="N658" t="str">
        <f t="shared" si="111"/>
        <v/>
      </c>
      <c r="O658" t="str">
        <f t="shared" si="112"/>
        <v/>
      </c>
      <c r="P658" t="str">
        <f t="shared" si="113"/>
        <v/>
      </c>
      <c r="Q658" t="str">
        <f t="shared" si="114"/>
        <v/>
      </c>
      <c r="R658" t="str">
        <f t="shared" si="115"/>
        <v>attributes.effect.name=Effect</v>
      </c>
      <c r="S658" t="str">
        <f t="shared" si="116"/>
        <v>attributes.effect.name=Effect</v>
      </c>
    </row>
    <row r="659" spans="2:19" x14ac:dyDescent="0.25">
      <c r="C659" s="1" t="s">
        <v>9</v>
      </c>
      <c r="J659" t="str">
        <f t="shared" si="107"/>
        <v>attributes</v>
      </c>
      <c r="K659" t="str">
        <f t="shared" si="108"/>
        <v>effect</v>
      </c>
      <c r="L659" t="str">
        <f t="shared" si="109"/>
        <v>struct=i</v>
      </c>
      <c r="M659" t="str">
        <f t="shared" si="110"/>
        <v/>
      </c>
      <c r="N659" t="str">
        <f t="shared" si="111"/>
        <v/>
      </c>
      <c r="O659" t="str">
        <f t="shared" si="112"/>
        <v/>
      </c>
      <c r="P659" t="str">
        <f t="shared" si="113"/>
        <v/>
      </c>
      <c r="Q659" t="str">
        <f t="shared" si="114"/>
        <v/>
      </c>
      <c r="R659" t="str">
        <f t="shared" si="115"/>
        <v>attributes.effect.struct=i</v>
      </c>
      <c r="S659" t="str">
        <f t="shared" si="116"/>
        <v>attributes.effect.struct=i</v>
      </c>
    </row>
    <row r="660" spans="2:19" x14ac:dyDescent="0.25">
      <c r="C660" s="1" t="s">
        <v>54</v>
      </c>
      <c r="J660" t="str">
        <f t="shared" si="107"/>
        <v>attributes</v>
      </c>
      <c r="K660" t="str">
        <f t="shared" si="108"/>
        <v>effect</v>
      </c>
      <c r="L660" t="str">
        <f t="shared" si="109"/>
        <v>vis=True</v>
      </c>
      <c r="M660" t="str">
        <f t="shared" si="110"/>
        <v/>
      </c>
      <c r="N660" t="str">
        <f t="shared" si="111"/>
        <v/>
      </c>
      <c r="O660" t="str">
        <f t="shared" si="112"/>
        <v/>
      </c>
      <c r="P660" t="str">
        <f t="shared" si="113"/>
        <v/>
      </c>
      <c r="Q660" t="str">
        <f t="shared" si="114"/>
        <v/>
      </c>
      <c r="R660" t="str">
        <f t="shared" si="115"/>
        <v>attributes.effect.vis=True</v>
      </c>
      <c r="S660" t="str">
        <f t="shared" si="116"/>
        <v>attributes.effect.vis=True</v>
      </c>
    </row>
    <row r="661" spans="2:19" x14ac:dyDescent="0.25">
      <c r="C661" s="1" t="s">
        <v>295</v>
      </c>
      <c r="J661" t="str">
        <f t="shared" si="107"/>
        <v>attributes</v>
      </c>
      <c r="K661" t="str">
        <f t="shared" si="108"/>
        <v>effect</v>
      </c>
      <c r="L661" t="str">
        <f t="shared" si="109"/>
        <v>decode</v>
      </c>
      <c r="M661" t="str">
        <f t="shared" si="110"/>
        <v/>
      </c>
      <c r="N661" t="str">
        <f t="shared" si="111"/>
        <v/>
      </c>
      <c r="O661" t="str">
        <f t="shared" si="112"/>
        <v/>
      </c>
      <c r="P661" t="str">
        <f t="shared" si="113"/>
        <v/>
      </c>
      <c r="Q661" t="str">
        <f t="shared" si="114"/>
        <v/>
      </c>
      <c r="R661" t="str">
        <f t="shared" si="115"/>
        <v>attributes.effect.decode</v>
      </c>
      <c r="S661" t="str">
        <f t="shared" si="116"/>
        <v/>
      </c>
    </row>
    <row r="662" spans="2:19" x14ac:dyDescent="0.25">
      <c r="D662" s="1" t="s">
        <v>241</v>
      </c>
      <c r="J662" t="str">
        <f t="shared" si="107"/>
        <v>attributes</v>
      </c>
      <c r="K662" t="str">
        <f t="shared" si="108"/>
        <v>effect</v>
      </c>
      <c r="L662" t="str">
        <f t="shared" si="109"/>
        <v>decode</v>
      </c>
      <c r="M662" t="str">
        <f t="shared" si="110"/>
        <v>0=load</v>
      </c>
      <c r="N662" t="str">
        <f t="shared" si="111"/>
        <v/>
      </c>
      <c r="O662" t="str">
        <f t="shared" si="112"/>
        <v/>
      </c>
      <c r="P662" t="str">
        <f t="shared" si="113"/>
        <v/>
      </c>
      <c r="Q662" t="str">
        <f t="shared" si="114"/>
        <v/>
      </c>
      <c r="R662" t="str">
        <f t="shared" si="115"/>
        <v>attributes.effect.decode.0=load</v>
      </c>
      <c r="S662" t="str">
        <f t="shared" si="116"/>
        <v>attributes.effect.decode.0=load</v>
      </c>
    </row>
    <row r="663" spans="2:19" x14ac:dyDescent="0.25">
      <c r="D663" s="1" t="s">
        <v>242</v>
      </c>
      <c r="J663" t="str">
        <f t="shared" si="107"/>
        <v>attributes</v>
      </c>
      <c r="K663" t="str">
        <f t="shared" si="108"/>
        <v>effect</v>
      </c>
      <c r="L663" t="str">
        <f t="shared" si="109"/>
        <v>decode</v>
      </c>
      <c r="M663" t="str">
        <f t="shared" si="110"/>
        <v>1=top fly into</v>
      </c>
      <c r="N663" t="str">
        <f t="shared" si="111"/>
        <v/>
      </c>
      <c r="O663" t="str">
        <f t="shared" si="112"/>
        <v/>
      </c>
      <c r="P663" t="str">
        <f t="shared" si="113"/>
        <v/>
      </c>
      <c r="Q663" t="str">
        <f t="shared" si="114"/>
        <v/>
      </c>
      <c r="R663" t="str">
        <f t="shared" si="115"/>
        <v>attributes.effect.decode.1=top fly into</v>
      </c>
      <c r="S663" t="str">
        <f t="shared" si="116"/>
        <v>attributes.effect.decode.1=top fly into</v>
      </c>
    </row>
    <row r="664" spans="2:19" x14ac:dyDescent="0.25">
      <c r="D664" s="1" t="s">
        <v>243</v>
      </c>
      <c r="J664" t="str">
        <f t="shared" si="107"/>
        <v>attributes</v>
      </c>
      <c r="K664" t="str">
        <f t="shared" si="108"/>
        <v>effect</v>
      </c>
      <c r="L664" t="str">
        <f t="shared" si="109"/>
        <v>decode</v>
      </c>
      <c r="M664" t="str">
        <f t="shared" si="110"/>
        <v>2=bottom fly into</v>
      </c>
      <c r="N664" t="str">
        <f t="shared" si="111"/>
        <v/>
      </c>
      <c r="O664" t="str">
        <f t="shared" si="112"/>
        <v/>
      </c>
      <c r="P664" t="str">
        <f t="shared" si="113"/>
        <v/>
      </c>
      <c r="Q664" t="str">
        <f t="shared" si="114"/>
        <v/>
      </c>
      <c r="R664" t="str">
        <f t="shared" si="115"/>
        <v>attributes.effect.decode.2=bottom fly into</v>
      </c>
      <c r="S664" t="str">
        <f t="shared" si="116"/>
        <v>attributes.effect.decode.2=bottom fly into</v>
      </c>
    </row>
    <row r="665" spans="2:19" x14ac:dyDescent="0.25">
      <c r="D665" s="1" t="s">
        <v>244</v>
      </c>
      <c r="J665" t="str">
        <f t="shared" si="107"/>
        <v>attributes</v>
      </c>
      <c r="K665" t="str">
        <f t="shared" si="108"/>
        <v>effect</v>
      </c>
      <c r="L665" t="str">
        <f t="shared" si="109"/>
        <v>decode</v>
      </c>
      <c r="M665" t="str">
        <f t="shared" si="110"/>
        <v>3=left fly into</v>
      </c>
      <c r="N665" t="str">
        <f t="shared" si="111"/>
        <v/>
      </c>
      <c r="O665" t="str">
        <f t="shared" si="112"/>
        <v/>
      </c>
      <c r="P665" t="str">
        <f t="shared" si="113"/>
        <v/>
      </c>
      <c r="Q665" t="str">
        <f t="shared" si="114"/>
        <v/>
      </c>
      <c r="R665" t="str">
        <f t="shared" si="115"/>
        <v>attributes.effect.decode.3=left fly into</v>
      </c>
      <c r="S665" t="str">
        <f t="shared" si="116"/>
        <v>attributes.effect.decode.3=left fly into</v>
      </c>
    </row>
    <row r="666" spans="2:19" x14ac:dyDescent="0.25">
      <c r="D666" s="1" t="s">
        <v>245</v>
      </c>
      <c r="J666" t="str">
        <f t="shared" si="107"/>
        <v>attributes</v>
      </c>
      <c r="K666" t="str">
        <f t="shared" si="108"/>
        <v>effect</v>
      </c>
      <c r="L666" t="str">
        <f t="shared" si="109"/>
        <v>decode</v>
      </c>
      <c r="M666" t="str">
        <f t="shared" si="110"/>
        <v>4=right fly into</v>
      </c>
      <c r="N666" t="str">
        <f t="shared" si="111"/>
        <v/>
      </c>
      <c r="O666" t="str">
        <f t="shared" si="112"/>
        <v/>
      </c>
      <c r="P666" t="str">
        <f t="shared" si="113"/>
        <v/>
      </c>
      <c r="Q666" t="str">
        <f t="shared" si="114"/>
        <v/>
      </c>
      <c r="R666" t="str">
        <f t="shared" si="115"/>
        <v>attributes.effect.decode.4=right fly into</v>
      </c>
      <c r="S666" t="str">
        <f t="shared" si="116"/>
        <v>attributes.effect.decode.4=right fly into</v>
      </c>
    </row>
    <row r="667" spans="2:19" x14ac:dyDescent="0.25">
      <c r="D667" s="1" t="s">
        <v>246</v>
      </c>
      <c r="J667" t="str">
        <f t="shared" si="107"/>
        <v>attributes</v>
      </c>
      <c r="K667" t="str">
        <f t="shared" si="108"/>
        <v>effect</v>
      </c>
      <c r="L667" t="str">
        <f t="shared" si="109"/>
        <v>decode</v>
      </c>
      <c r="M667" t="str">
        <f t="shared" si="110"/>
        <v>5=top left fly into</v>
      </c>
      <c r="N667" t="str">
        <f t="shared" si="111"/>
        <v/>
      </c>
      <c r="O667" t="str">
        <f t="shared" si="112"/>
        <v/>
      </c>
      <c r="P667" t="str">
        <f t="shared" si="113"/>
        <v/>
      </c>
      <c r="Q667" t="str">
        <f t="shared" si="114"/>
        <v/>
      </c>
      <c r="R667" t="str">
        <f t="shared" si="115"/>
        <v>attributes.effect.decode.5=top left fly into</v>
      </c>
      <c r="S667" t="str">
        <f t="shared" si="116"/>
        <v>attributes.effect.decode.5=top left fly into</v>
      </c>
    </row>
    <row r="668" spans="2:19" x14ac:dyDescent="0.25">
      <c r="D668" s="1" t="s">
        <v>247</v>
      </c>
      <c r="J668" t="str">
        <f t="shared" si="107"/>
        <v>attributes</v>
      </c>
      <c r="K668" t="str">
        <f t="shared" si="108"/>
        <v>effect</v>
      </c>
      <c r="L668" t="str">
        <f t="shared" si="109"/>
        <v>decode</v>
      </c>
      <c r="M668" t="str">
        <f t="shared" si="110"/>
        <v>6=top right fly into</v>
      </c>
      <c r="N668" t="str">
        <f t="shared" si="111"/>
        <v/>
      </c>
      <c r="O668" t="str">
        <f t="shared" si="112"/>
        <v/>
      </c>
      <c r="P668" t="str">
        <f t="shared" si="113"/>
        <v/>
      </c>
      <c r="Q668" t="str">
        <f t="shared" si="114"/>
        <v/>
      </c>
      <c r="R668" t="str">
        <f t="shared" si="115"/>
        <v>attributes.effect.decode.6=top right fly into</v>
      </c>
      <c r="S668" t="str">
        <f t="shared" si="116"/>
        <v>attributes.effect.decode.6=top right fly into</v>
      </c>
    </row>
    <row r="669" spans="2:19" x14ac:dyDescent="0.25">
      <c r="D669" s="1" t="s">
        <v>248</v>
      </c>
      <c r="J669" t="str">
        <f t="shared" si="107"/>
        <v>attributes</v>
      </c>
      <c r="K669" t="str">
        <f t="shared" si="108"/>
        <v>effect</v>
      </c>
      <c r="L669" t="str">
        <f t="shared" si="109"/>
        <v>decode</v>
      </c>
      <c r="M669" t="str">
        <f t="shared" si="110"/>
        <v>7=bottom left fly into</v>
      </c>
      <c r="N669" t="str">
        <f t="shared" si="111"/>
        <v/>
      </c>
      <c r="O669" t="str">
        <f t="shared" si="112"/>
        <v/>
      </c>
      <c r="P669" t="str">
        <f t="shared" si="113"/>
        <v/>
      </c>
      <c r="Q669" t="str">
        <f t="shared" si="114"/>
        <v/>
      </c>
      <c r="R669" t="str">
        <f t="shared" si="115"/>
        <v>attributes.effect.decode.7=bottom left fly into</v>
      </c>
      <c r="S669" t="str">
        <f t="shared" si="116"/>
        <v>attributes.effect.decode.7=bottom left fly into</v>
      </c>
    </row>
    <row r="670" spans="2:19" x14ac:dyDescent="0.25">
      <c r="D670" s="1" t="s">
        <v>249</v>
      </c>
      <c r="J670" t="str">
        <f t="shared" si="107"/>
        <v>attributes</v>
      </c>
      <c r="K670" t="str">
        <f t="shared" si="108"/>
        <v>effect</v>
      </c>
      <c r="L670" t="str">
        <f t="shared" si="109"/>
        <v>decode</v>
      </c>
      <c r="M670" t="str">
        <f t="shared" si="110"/>
        <v>8=bottom right fly into</v>
      </c>
      <c r="N670" t="str">
        <f t="shared" si="111"/>
        <v/>
      </c>
      <c r="O670" t="str">
        <f t="shared" si="112"/>
        <v/>
      </c>
      <c r="P670" t="str">
        <f t="shared" si="113"/>
        <v/>
      </c>
      <c r="Q670" t="str">
        <f t="shared" si="114"/>
        <v/>
      </c>
      <c r="R670" t="str">
        <f t="shared" si="115"/>
        <v>attributes.effect.decode.8=bottom right fly into</v>
      </c>
      <c r="S670" t="str">
        <f t="shared" si="116"/>
        <v>attributes.effect.decode.8=bottom right fly into</v>
      </c>
    </row>
    <row r="671" spans="2:19" x14ac:dyDescent="0.25">
      <c r="D671" s="1" t="s">
        <v>250</v>
      </c>
      <c r="J671" t="str">
        <f t="shared" si="107"/>
        <v>attributes</v>
      </c>
      <c r="K671" t="str">
        <f t="shared" si="108"/>
        <v>effect</v>
      </c>
      <c r="L671" t="str">
        <f t="shared" si="109"/>
        <v>decode</v>
      </c>
      <c r="M671" t="str">
        <f t="shared" si="110"/>
        <v>9=fade into the gradual change</v>
      </c>
      <c r="N671" t="str">
        <f t="shared" si="111"/>
        <v/>
      </c>
      <c r="O671" t="str">
        <f t="shared" si="112"/>
        <v/>
      </c>
      <c r="P671" t="str">
        <f t="shared" si="113"/>
        <v/>
      </c>
      <c r="Q671" t="str">
        <f t="shared" si="114"/>
        <v/>
      </c>
      <c r="R671" t="str">
        <f t="shared" si="115"/>
        <v>attributes.effect.decode.9=fade into the gradual change</v>
      </c>
      <c r="S671" t="str">
        <f t="shared" si="116"/>
        <v>attributes.effect.decode.9=fade into the gradual change</v>
      </c>
    </row>
    <row r="672" spans="2:19" x14ac:dyDescent="0.25">
      <c r="D672" s="1" t="s">
        <v>251</v>
      </c>
      <c r="J672" t="str">
        <f t="shared" si="107"/>
        <v>attributes</v>
      </c>
      <c r="K672" t="str">
        <f t="shared" si="108"/>
        <v>effect</v>
      </c>
      <c r="L672" t="str">
        <f t="shared" si="109"/>
        <v>decode</v>
      </c>
      <c r="M672" t="str">
        <f t="shared" si="110"/>
        <v>10=middle zoom</v>
      </c>
      <c r="N672" t="str">
        <f t="shared" si="111"/>
        <v/>
      </c>
      <c r="O672" t="str">
        <f t="shared" si="112"/>
        <v/>
      </c>
      <c r="P672" t="str">
        <f t="shared" si="113"/>
        <v/>
      </c>
      <c r="Q672" t="str">
        <f t="shared" si="114"/>
        <v/>
      </c>
      <c r="R672" t="str">
        <f t="shared" si="115"/>
        <v>attributes.effect.decode.10=middle zoom</v>
      </c>
      <c r="S672" t="str">
        <f t="shared" si="116"/>
        <v>attributes.effect.decode.10=middle zoom</v>
      </c>
    </row>
    <row r="673" spans="2:19" x14ac:dyDescent="0.25">
      <c r="C673" s="1" t="s">
        <v>69</v>
      </c>
      <c r="J673" t="str">
        <f t="shared" si="107"/>
        <v>attributes</v>
      </c>
      <c r="K673" t="str">
        <f t="shared" si="108"/>
        <v>effect</v>
      </c>
      <c r="L673" t="str">
        <f t="shared" si="109"/>
        <v>model</v>
      </c>
      <c r="M673" t="str">
        <f t="shared" si="110"/>
        <v/>
      </c>
      <c r="N673" t="str">
        <f t="shared" si="111"/>
        <v/>
      </c>
      <c r="O673" t="str">
        <f t="shared" si="112"/>
        <v/>
      </c>
      <c r="P673" t="str">
        <f t="shared" si="113"/>
        <v/>
      </c>
      <c r="Q673" t="str">
        <f t="shared" si="114"/>
        <v/>
      </c>
      <c r="R673" t="str">
        <f t="shared" si="115"/>
        <v>attributes.effect.model</v>
      </c>
      <c r="S673" t="str">
        <f t="shared" si="116"/>
        <v/>
      </c>
    </row>
    <row r="674" spans="2:19" x14ac:dyDescent="0.25">
      <c r="D674" s="1" t="s">
        <v>220</v>
      </c>
      <c r="J674" t="str">
        <f t="shared" si="107"/>
        <v>attributes</v>
      </c>
      <c r="K674" t="str">
        <f t="shared" si="108"/>
        <v>effect</v>
      </c>
      <c r="L674" t="str">
        <f t="shared" si="109"/>
        <v>model</v>
      </c>
      <c r="M674" t="str">
        <f t="shared" si="110"/>
        <v>T</v>
      </c>
      <c r="N674" t="str">
        <f t="shared" si="111"/>
        <v/>
      </c>
      <c r="O674" t="str">
        <f t="shared" si="112"/>
        <v/>
      </c>
      <c r="P674" t="str">
        <f t="shared" si="113"/>
        <v/>
      </c>
      <c r="Q674" t="str">
        <f t="shared" si="114"/>
        <v/>
      </c>
      <c r="R674" t="str">
        <f t="shared" si="115"/>
        <v>attributes.effect.model.T</v>
      </c>
      <c r="S674" t="str">
        <f t="shared" si="116"/>
        <v/>
      </c>
    </row>
    <row r="675" spans="2:19" x14ac:dyDescent="0.25">
      <c r="E675" s="1" t="s">
        <v>59</v>
      </c>
      <c r="J675" t="str">
        <f t="shared" si="107"/>
        <v>attributes</v>
      </c>
      <c r="K675" t="str">
        <f t="shared" si="108"/>
        <v>effect</v>
      </c>
      <c r="L675" t="str">
        <f t="shared" si="109"/>
        <v>model</v>
      </c>
      <c r="M675" t="str">
        <f t="shared" si="110"/>
        <v>T</v>
      </c>
      <c r="N675" t="str">
        <f t="shared" si="111"/>
        <v>ignore=True</v>
      </c>
      <c r="O675" t="str">
        <f t="shared" si="112"/>
        <v/>
      </c>
      <c r="P675" t="str">
        <f t="shared" si="113"/>
        <v/>
      </c>
      <c r="Q675" t="str">
        <f t="shared" si="114"/>
        <v/>
      </c>
      <c r="R675" t="str">
        <f t="shared" si="115"/>
        <v>attributes.effect.model.T.ignore=True</v>
      </c>
      <c r="S675" t="str">
        <f t="shared" si="116"/>
        <v>attributes.effect.model.T.ignore=True</v>
      </c>
    </row>
    <row r="676" spans="2:19" x14ac:dyDescent="0.25">
      <c r="D676" s="1" t="s">
        <v>221</v>
      </c>
      <c r="J676" t="str">
        <f t="shared" si="107"/>
        <v>attributes</v>
      </c>
      <c r="K676" t="str">
        <f t="shared" si="108"/>
        <v>effect</v>
      </c>
      <c r="L676" t="str">
        <f t="shared" si="109"/>
        <v>model</v>
      </c>
      <c r="M676" t="str">
        <f t="shared" si="110"/>
        <v>K=T</v>
      </c>
      <c r="N676" t="str">
        <f t="shared" si="111"/>
        <v/>
      </c>
      <c r="O676" t="str">
        <f t="shared" si="112"/>
        <v/>
      </c>
      <c r="P676" t="str">
        <f t="shared" si="113"/>
        <v/>
      </c>
      <c r="Q676" t="str">
        <f t="shared" si="114"/>
        <v/>
      </c>
      <c r="R676" t="str">
        <f t="shared" si="115"/>
        <v>attributes.effect.model.K=T</v>
      </c>
      <c r="S676" t="str">
        <f t="shared" si="116"/>
        <v>attributes.effect.model.K=T</v>
      </c>
    </row>
    <row r="677" spans="2:19" x14ac:dyDescent="0.25">
      <c r="B677" s="1" t="s">
        <v>252</v>
      </c>
      <c r="J677" t="str">
        <f t="shared" si="107"/>
        <v>attributes</v>
      </c>
      <c r="K677" t="str">
        <f t="shared" si="108"/>
        <v>lockobj</v>
      </c>
      <c r="L677" t="str">
        <f t="shared" si="109"/>
        <v>model</v>
      </c>
      <c r="M677" t="str">
        <f t="shared" si="110"/>
        <v/>
      </c>
      <c r="N677" t="str">
        <f t="shared" si="111"/>
        <v/>
      </c>
      <c r="O677" t="str">
        <f t="shared" si="112"/>
        <v/>
      </c>
      <c r="P677" t="str">
        <f t="shared" si="113"/>
        <v/>
      </c>
      <c r="Q677" t="str">
        <f t="shared" si="114"/>
        <v/>
      </c>
      <c r="R677" t="str">
        <f t="shared" si="115"/>
        <v>attributes.lockobj.model</v>
      </c>
      <c r="S677" t="str">
        <f t="shared" si="116"/>
        <v/>
      </c>
    </row>
    <row r="678" spans="2:19" x14ac:dyDescent="0.25">
      <c r="C678" s="1" t="s">
        <v>253</v>
      </c>
      <c r="J678" t="str">
        <f t="shared" si="107"/>
        <v>attributes</v>
      </c>
      <c r="K678" t="str">
        <f t="shared" si="108"/>
        <v>lockobj</v>
      </c>
      <c r="L678" t="str">
        <f t="shared" si="109"/>
        <v>name=Locked</v>
      </c>
      <c r="M678" t="str">
        <f t="shared" si="110"/>
        <v/>
      </c>
      <c r="N678" t="str">
        <f t="shared" si="111"/>
        <v/>
      </c>
      <c r="O678" t="str">
        <f t="shared" si="112"/>
        <v/>
      </c>
      <c r="P678" t="str">
        <f t="shared" si="113"/>
        <v/>
      </c>
      <c r="Q678" t="str">
        <f t="shared" si="114"/>
        <v/>
      </c>
      <c r="R678" t="str">
        <f t="shared" si="115"/>
        <v>attributes.lockobj.name=Locked</v>
      </c>
      <c r="S678" t="str">
        <f t="shared" si="116"/>
        <v>attributes.lockobj.name=Locked</v>
      </c>
    </row>
    <row r="679" spans="2:19" x14ac:dyDescent="0.25">
      <c r="C679" s="1" t="s">
        <v>9</v>
      </c>
      <c r="J679" t="str">
        <f t="shared" si="107"/>
        <v>attributes</v>
      </c>
      <c r="K679" t="str">
        <f t="shared" si="108"/>
        <v>lockobj</v>
      </c>
      <c r="L679" t="str">
        <f t="shared" si="109"/>
        <v>struct=i</v>
      </c>
      <c r="M679" t="str">
        <f t="shared" si="110"/>
        <v/>
      </c>
      <c r="N679" t="str">
        <f t="shared" si="111"/>
        <v/>
      </c>
      <c r="O679" t="str">
        <f t="shared" si="112"/>
        <v/>
      </c>
      <c r="P679" t="str">
        <f t="shared" si="113"/>
        <v/>
      </c>
      <c r="Q679" t="str">
        <f t="shared" si="114"/>
        <v/>
      </c>
      <c r="R679" t="str">
        <f t="shared" si="115"/>
        <v>attributes.lockobj.struct=i</v>
      </c>
      <c r="S679" t="str">
        <f t="shared" si="116"/>
        <v>attributes.lockobj.struct=i</v>
      </c>
    </row>
    <row r="680" spans="2:19" x14ac:dyDescent="0.25">
      <c r="C680" s="1" t="s">
        <v>295</v>
      </c>
      <c r="J680" t="str">
        <f t="shared" si="107"/>
        <v>attributes</v>
      </c>
      <c r="K680" t="str">
        <f t="shared" si="108"/>
        <v>lockobj</v>
      </c>
      <c r="L680" t="str">
        <f t="shared" si="109"/>
        <v>decode</v>
      </c>
      <c r="M680" t="str">
        <f t="shared" si="110"/>
        <v/>
      </c>
      <c r="N680" t="str">
        <f t="shared" si="111"/>
        <v/>
      </c>
      <c r="O680" t="str">
        <f t="shared" si="112"/>
        <v/>
      </c>
      <c r="P680" t="str">
        <f t="shared" si="113"/>
        <v/>
      </c>
      <c r="Q680" t="str">
        <f t="shared" si="114"/>
        <v/>
      </c>
      <c r="R680" t="str">
        <f t="shared" si="115"/>
        <v>attributes.lockobj.decode</v>
      </c>
      <c r="S680" t="str">
        <f t="shared" si="116"/>
        <v/>
      </c>
    </row>
    <row r="681" spans="2:19" x14ac:dyDescent="0.25">
      <c r="D681" s="1" t="s">
        <v>63</v>
      </c>
      <c r="J681" t="str">
        <f t="shared" si="107"/>
        <v>attributes</v>
      </c>
      <c r="K681" t="str">
        <f t="shared" si="108"/>
        <v>lockobj</v>
      </c>
      <c r="L681" t="str">
        <f t="shared" si="109"/>
        <v>decode</v>
      </c>
      <c r="M681" t="str">
        <f t="shared" si="110"/>
        <v>0=no</v>
      </c>
      <c r="N681" t="str">
        <f t="shared" si="111"/>
        <v/>
      </c>
      <c r="O681" t="str">
        <f t="shared" si="112"/>
        <v/>
      </c>
      <c r="P681" t="str">
        <f t="shared" si="113"/>
        <v/>
      </c>
      <c r="Q681" t="str">
        <f t="shared" si="114"/>
        <v/>
      </c>
      <c r="R681" t="str">
        <f t="shared" si="115"/>
        <v>attributes.lockobj.decode.0=no</v>
      </c>
      <c r="S681" t="str">
        <f t="shared" si="116"/>
        <v>attributes.lockobj.decode.0=no</v>
      </c>
    </row>
    <row r="682" spans="2:19" x14ac:dyDescent="0.25">
      <c r="D682" s="1" t="s">
        <v>64</v>
      </c>
      <c r="J682" t="str">
        <f t="shared" si="107"/>
        <v>attributes</v>
      </c>
      <c r="K682" t="str">
        <f t="shared" si="108"/>
        <v>lockobj</v>
      </c>
      <c r="L682" t="str">
        <f t="shared" si="109"/>
        <v>decode</v>
      </c>
      <c r="M682" t="str">
        <f t="shared" si="110"/>
        <v>1=yes</v>
      </c>
      <c r="N682" t="str">
        <f t="shared" si="111"/>
        <v/>
      </c>
      <c r="O682" t="str">
        <f t="shared" si="112"/>
        <v/>
      </c>
      <c r="P682" t="str">
        <f t="shared" si="113"/>
        <v/>
      </c>
      <c r="Q682" t="str">
        <f t="shared" si="114"/>
        <v/>
      </c>
      <c r="R682" t="str">
        <f t="shared" si="115"/>
        <v>attributes.lockobj.decode.1=yes</v>
      </c>
      <c r="S682" t="str">
        <f t="shared" si="116"/>
        <v>attributes.lockobj.decode.1=yes</v>
      </c>
    </row>
    <row r="683" spans="2:19" x14ac:dyDescent="0.25">
      <c r="C683" s="1" t="s">
        <v>7</v>
      </c>
      <c r="J683" t="str">
        <f t="shared" si="107"/>
        <v>attributes</v>
      </c>
      <c r="K683" t="str">
        <f t="shared" si="108"/>
        <v>lockobj</v>
      </c>
      <c r="L683" t="str">
        <f t="shared" si="109"/>
        <v>type</v>
      </c>
      <c r="M683" t="str">
        <f t="shared" si="110"/>
        <v/>
      </c>
      <c r="N683" t="str">
        <f t="shared" si="111"/>
        <v/>
      </c>
      <c r="O683" t="str">
        <f t="shared" si="112"/>
        <v/>
      </c>
      <c r="P683" t="str">
        <f t="shared" si="113"/>
        <v/>
      </c>
      <c r="Q683" t="str">
        <f t="shared" si="114"/>
        <v/>
      </c>
      <c r="R683" t="str">
        <f t="shared" si="115"/>
        <v>attributes.lockobj.type</v>
      </c>
      <c r="S683" t="str">
        <f t="shared" si="116"/>
        <v/>
      </c>
    </row>
    <row r="684" spans="2:19" x14ac:dyDescent="0.25">
      <c r="D684" s="1">
        <v>-1</v>
      </c>
      <c r="J684" t="str">
        <f t="shared" si="107"/>
        <v>attributes</v>
      </c>
      <c r="K684" t="str">
        <f t="shared" si="108"/>
        <v>lockobj</v>
      </c>
      <c r="L684" t="str">
        <f t="shared" si="109"/>
        <v>type</v>
      </c>
      <c r="M684" t="str">
        <f t="shared" si="110"/>
        <v>-1</v>
      </c>
      <c r="N684" t="str">
        <f t="shared" si="111"/>
        <v/>
      </c>
      <c r="O684" t="str">
        <f t="shared" si="112"/>
        <v/>
      </c>
      <c r="P684" t="str">
        <f t="shared" si="113"/>
        <v/>
      </c>
      <c r="Q684" t="str">
        <f t="shared" si="114"/>
        <v/>
      </c>
      <c r="R684" t="str">
        <f t="shared" si="115"/>
        <v>attributes.lockobj.type.-1</v>
      </c>
      <c r="S684" t="str">
        <f t="shared" si="116"/>
        <v/>
      </c>
    </row>
    <row r="685" spans="2:19" x14ac:dyDescent="0.25">
      <c r="E685" s="1" t="s">
        <v>59</v>
      </c>
      <c r="J685" t="str">
        <f t="shared" si="107"/>
        <v>attributes</v>
      </c>
      <c r="K685" t="str">
        <f t="shared" si="108"/>
        <v>lockobj</v>
      </c>
      <c r="L685" t="str">
        <f t="shared" si="109"/>
        <v>type</v>
      </c>
      <c r="M685" t="str">
        <f t="shared" si="110"/>
        <v>-1</v>
      </c>
      <c r="N685" t="str">
        <f t="shared" si="111"/>
        <v>ignore=True</v>
      </c>
      <c r="O685" t="str">
        <f t="shared" si="112"/>
        <v/>
      </c>
      <c r="P685" t="str">
        <f t="shared" si="113"/>
        <v/>
      </c>
      <c r="Q685" t="str">
        <f t="shared" si="114"/>
        <v/>
      </c>
      <c r="R685" t="str">
        <f t="shared" si="115"/>
        <v>attributes.lockobj.type.-1.ignore=True</v>
      </c>
      <c r="S685" t="str">
        <f t="shared" si="116"/>
        <v>attributes.lockobj.type.-1.ignore=True</v>
      </c>
    </row>
    <row r="686" spans="2:19" x14ac:dyDescent="0.25">
      <c r="D686" s="1">
        <v>121</v>
      </c>
      <c r="J686" t="str">
        <f t="shared" si="107"/>
        <v>attributes</v>
      </c>
      <c r="K686" t="str">
        <f t="shared" si="108"/>
        <v>lockobj</v>
      </c>
      <c r="L686" t="str">
        <f t="shared" si="109"/>
        <v>type</v>
      </c>
      <c r="M686" t="str">
        <f t="shared" si="110"/>
        <v>121</v>
      </c>
      <c r="N686" t="str">
        <f t="shared" si="111"/>
        <v/>
      </c>
      <c r="O686" t="str">
        <f t="shared" si="112"/>
        <v/>
      </c>
      <c r="P686" t="str">
        <f t="shared" si="113"/>
        <v/>
      </c>
      <c r="Q686" t="str">
        <f t="shared" si="114"/>
        <v/>
      </c>
      <c r="R686" t="str">
        <f t="shared" si="115"/>
        <v>attributes.lockobj.type.121</v>
      </c>
      <c r="S686" t="str">
        <f t="shared" si="116"/>
        <v/>
      </c>
    </row>
    <row r="687" spans="2:19" x14ac:dyDescent="0.25">
      <c r="E687" s="1" t="s">
        <v>77</v>
      </c>
      <c r="J687" t="str">
        <f t="shared" si="107"/>
        <v>attributes</v>
      </c>
      <c r="K687" t="str">
        <f t="shared" si="108"/>
        <v>lockobj</v>
      </c>
      <c r="L687" t="str">
        <f t="shared" si="109"/>
        <v>type</v>
      </c>
      <c r="M687" t="str">
        <f t="shared" si="110"/>
        <v>121</v>
      </c>
      <c r="N687" t="str">
        <f t="shared" si="111"/>
        <v>ignore=False</v>
      </c>
      <c r="O687" t="str">
        <f t="shared" si="112"/>
        <v/>
      </c>
      <c r="P687" t="str">
        <f t="shared" si="113"/>
        <v/>
      </c>
      <c r="Q687" t="str">
        <f t="shared" si="114"/>
        <v/>
      </c>
      <c r="R687" t="str">
        <f t="shared" si="115"/>
        <v>attributes.lockobj.type.121.ignore=False</v>
      </c>
      <c r="S687" t="str">
        <f t="shared" si="116"/>
        <v>attributes.lockobj.type.121.ignore=False</v>
      </c>
    </row>
    <row r="688" spans="2:19" x14ac:dyDescent="0.25">
      <c r="B688" s="1" t="s">
        <v>254</v>
      </c>
      <c r="J688" t="str">
        <f t="shared" si="107"/>
        <v>attributes</v>
      </c>
      <c r="K688" t="str">
        <f t="shared" si="108"/>
        <v>groupid0</v>
      </c>
      <c r="L688" t="str">
        <f t="shared" si="109"/>
        <v>type</v>
      </c>
      <c r="M688" t="str">
        <f t="shared" si="110"/>
        <v>121</v>
      </c>
      <c r="N688" t="str">
        <f t="shared" si="111"/>
        <v/>
      </c>
      <c r="O688" t="str">
        <f t="shared" si="112"/>
        <v/>
      </c>
      <c r="P688" t="str">
        <f t="shared" si="113"/>
        <v/>
      </c>
      <c r="Q688" t="str">
        <f t="shared" si="114"/>
        <v/>
      </c>
      <c r="R688" t="str">
        <f t="shared" si="115"/>
        <v>attributes.groupid0.type.121</v>
      </c>
      <c r="S688" t="str">
        <f t="shared" si="116"/>
        <v/>
      </c>
    </row>
    <row r="689" spans="2:19" x14ac:dyDescent="0.25">
      <c r="C689" s="1" t="s">
        <v>9</v>
      </c>
      <c r="J689" t="str">
        <f t="shared" si="107"/>
        <v>attributes</v>
      </c>
      <c r="K689" t="str">
        <f t="shared" si="108"/>
        <v>groupid0</v>
      </c>
      <c r="L689" t="str">
        <f t="shared" si="109"/>
        <v>struct=i</v>
      </c>
      <c r="M689" t="str">
        <f t="shared" si="110"/>
        <v/>
      </c>
      <c r="N689" t="str">
        <f t="shared" si="111"/>
        <v/>
      </c>
      <c r="O689" t="str">
        <f t="shared" si="112"/>
        <v/>
      </c>
      <c r="P689" t="str">
        <f t="shared" si="113"/>
        <v/>
      </c>
      <c r="Q689" t="str">
        <f t="shared" si="114"/>
        <v/>
      </c>
      <c r="R689" t="str">
        <f t="shared" si="115"/>
        <v>attributes.groupid0.struct=i</v>
      </c>
      <c r="S689" t="str">
        <f t="shared" si="116"/>
        <v>attributes.groupid0.struct=i</v>
      </c>
    </row>
    <row r="690" spans="2:19" x14ac:dyDescent="0.25">
      <c r="C690" s="1" t="s">
        <v>59</v>
      </c>
      <c r="J690" t="str">
        <f t="shared" si="107"/>
        <v>attributes</v>
      </c>
      <c r="K690" t="str">
        <f t="shared" si="108"/>
        <v>groupid0</v>
      </c>
      <c r="L690" t="str">
        <f t="shared" si="109"/>
        <v>ignore=True</v>
      </c>
      <c r="M690" t="str">
        <f t="shared" si="110"/>
        <v/>
      </c>
      <c r="N690" t="str">
        <f t="shared" si="111"/>
        <v/>
      </c>
      <c r="O690" t="str">
        <f t="shared" si="112"/>
        <v/>
      </c>
      <c r="P690" t="str">
        <f t="shared" si="113"/>
        <v/>
      </c>
      <c r="Q690" t="str">
        <f t="shared" si="114"/>
        <v/>
      </c>
      <c r="R690" t="str">
        <f t="shared" si="115"/>
        <v>attributes.groupid0.ignore=True</v>
      </c>
      <c r="S690" t="str">
        <f t="shared" si="116"/>
        <v>attributes.groupid0.ignore=True</v>
      </c>
    </row>
    <row r="691" spans="2:19" x14ac:dyDescent="0.25">
      <c r="B691" s="1" t="s">
        <v>255</v>
      </c>
      <c r="J691" t="str">
        <f t="shared" si="107"/>
        <v>attributes</v>
      </c>
      <c r="K691" t="str">
        <f t="shared" si="108"/>
        <v>groupid1</v>
      </c>
      <c r="L691" t="str">
        <f t="shared" si="109"/>
        <v/>
      </c>
      <c r="M691" t="str">
        <f t="shared" si="110"/>
        <v/>
      </c>
      <c r="N691" t="str">
        <f t="shared" si="111"/>
        <v/>
      </c>
      <c r="O691" t="str">
        <f t="shared" si="112"/>
        <v/>
      </c>
      <c r="P691" t="str">
        <f t="shared" si="113"/>
        <v/>
      </c>
      <c r="Q691" t="str">
        <f t="shared" si="114"/>
        <v/>
      </c>
      <c r="R691" t="str">
        <f t="shared" si="115"/>
        <v>attributes.groupid1</v>
      </c>
      <c r="S691" t="str">
        <f t="shared" si="116"/>
        <v/>
      </c>
    </row>
    <row r="692" spans="2:19" x14ac:dyDescent="0.25">
      <c r="C692" s="1" t="s">
        <v>9</v>
      </c>
      <c r="J692" t="str">
        <f t="shared" si="107"/>
        <v>attributes</v>
      </c>
      <c r="K692" t="str">
        <f t="shared" si="108"/>
        <v>groupid1</v>
      </c>
      <c r="L692" t="str">
        <f t="shared" si="109"/>
        <v>struct=i</v>
      </c>
      <c r="M692" t="str">
        <f t="shared" si="110"/>
        <v/>
      </c>
      <c r="N692" t="str">
        <f t="shared" si="111"/>
        <v/>
      </c>
      <c r="O692" t="str">
        <f t="shared" si="112"/>
        <v/>
      </c>
      <c r="P692" t="str">
        <f t="shared" si="113"/>
        <v/>
      </c>
      <c r="Q692" t="str">
        <f t="shared" si="114"/>
        <v/>
      </c>
      <c r="R692" t="str">
        <f t="shared" si="115"/>
        <v>attributes.groupid1.struct=i</v>
      </c>
      <c r="S692" t="str">
        <f t="shared" si="116"/>
        <v>attributes.groupid1.struct=i</v>
      </c>
    </row>
    <row r="693" spans="2:19" x14ac:dyDescent="0.25">
      <c r="C693" s="1" t="s">
        <v>59</v>
      </c>
      <c r="J693" t="str">
        <f t="shared" si="107"/>
        <v>attributes</v>
      </c>
      <c r="K693" t="str">
        <f t="shared" si="108"/>
        <v>groupid1</v>
      </c>
      <c r="L693" t="str">
        <f t="shared" si="109"/>
        <v>ignore=True</v>
      </c>
      <c r="M693" t="str">
        <f t="shared" si="110"/>
        <v/>
      </c>
      <c r="N693" t="str">
        <f t="shared" si="111"/>
        <v/>
      </c>
      <c r="O693" t="str">
        <f t="shared" si="112"/>
        <v/>
      </c>
      <c r="P693" t="str">
        <f t="shared" si="113"/>
        <v/>
      </c>
      <c r="Q693" t="str">
        <f t="shared" si="114"/>
        <v/>
      </c>
      <c r="R693" t="str">
        <f t="shared" si="115"/>
        <v>attributes.groupid1.ignore=True</v>
      </c>
      <c r="S693" t="str">
        <f t="shared" si="116"/>
        <v>attributes.groupid1.ignore=True</v>
      </c>
    </row>
    <row r="694" spans="2:19" x14ac:dyDescent="0.25">
      <c r="B694" s="1" t="s">
        <v>171</v>
      </c>
      <c r="J694" t="str">
        <f t="shared" si="107"/>
        <v>attributes</v>
      </c>
      <c r="K694" t="str">
        <f t="shared" si="108"/>
        <v>ch</v>
      </c>
      <c r="L694" t="str">
        <f t="shared" si="109"/>
        <v/>
      </c>
      <c r="M694" t="str">
        <f t="shared" si="110"/>
        <v/>
      </c>
      <c r="N694" t="str">
        <f t="shared" si="111"/>
        <v/>
      </c>
      <c r="O694" t="str">
        <f t="shared" si="112"/>
        <v/>
      </c>
      <c r="P694" t="str">
        <f t="shared" si="113"/>
        <v/>
      </c>
      <c r="Q694" t="str">
        <f t="shared" si="114"/>
        <v/>
      </c>
      <c r="R694" t="str">
        <f t="shared" si="115"/>
        <v>attributes.ch</v>
      </c>
      <c r="S694" t="str">
        <f t="shared" si="116"/>
        <v/>
      </c>
    </row>
    <row r="695" spans="2:19" x14ac:dyDescent="0.25">
      <c r="C695" s="1" t="s">
        <v>9</v>
      </c>
      <c r="J695" t="str">
        <f t="shared" si="107"/>
        <v>attributes</v>
      </c>
      <c r="K695" t="str">
        <f t="shared" si="108"/>
        <v>ch</v>
      </c>
      <c r="L695" t="str">
        <f t="shared" si="109"/>
        <v>struct=i</v>
      </c>
      <c r="M695" t="str">
        <f t="shared" si="110"/>
        <v/>
      </c>
      <c r="N695" t="str">
        <f t="shared" si="111"/>
        <v/>
      </c>
      <c r="O695" t="str">
        <f t="shared" si="112"/>
        <v/>
      </c>
      <c r="P695" t="str">
        <f t="shared" si="113"/>
        <v/>
      </c>
      <c r="Q695" t="str">
        <f t="shared" si="114"/>
        <v/>
      </c>
      <c r="R695" t="str">
        <f t="shared" si="115"/>
        <v>attributes.ch.struct=i</v>
      </c>
      <c r="S695" t="str">
        <f t="shared" si="116"/>
        <v>attributes.ch.struct=i</v>
      </c>
    </row>
    <row r="696" spans="2:19" x14ac:dyDescent="0.25">
      <c r="C696" s="1" t="s">
        <v>59</v>
      </c>
      <c r="J696" t="str">
        <f t="shared" si="107"/>
        <v>attributes</v>
      </c>
      <c r="K696" t="str">
        <f t="shared" si="108"/>
        <v>ch</v>
      </c>
      <c r="L696" t="str">
        <f t="shared" si="109"/>
        <v>ignore=True</v>
      </c>
      <c r="M696" t="str">
        <f t="shared" si="110"/>
        <v/>
      </c>
      <c r="N696" t="str">
        <f t="shared" si="111"/>
        <v/>
      </c>
      <c r="O696" t="str">
        <f t="shared" si="112"/>
        <v/>
      </c>
      <c r="P696" t="str">
        <f t="shared" si="113"/>
        <v/>
      </c>
      <c r="Q696" t="str">
        <f t="shared" si="114"/>
        <v/>
      </c>
      <c r="R696" t="str">
        <f t="shared" si="115"/>
        <v>attributes.ch.ignore=True</v>
      </c>
      <c r="S696" t="str">
        <f t="shared" si="116"/>
        <v>attributes.ch.ignore=True</v>
      </c>
    </row>
    <row r="697" spans="2:19" x14ac:dyDescent="0.25">
      <c r="C697" s="1" t="s">
        <v>7</v>
      </c>
      <c r="J697" t="str">
        <f t="shared" si="107"/>
        <v>attributes</v>
      </c>
      <c r="K697" t="str">
        <f t="shared" si="108"/>
        <v>ch</v>
      </c>
      <c r="L697" t="str">
        <f t="shared" si="109"/>
        <v>type</v>
      </c>
      <c r="M697" t="str">
        <f t="shared" si="110"/>
        <v/>
      </c>
      <c r="N697" t="str">
        <f t="shared" si="111"/>
        <v/>
      </c>
      <c r="O697" t="str">
        <f t="shared" si="112"/>
        <v/>
      </c>
      <c r="P697" t="str">
        <f t="shared" si="113"/>
        <v/>
      </c>
      <c r="Q697" t="str">
        <f t="shared" si="114"/>
        <v/>
      </c>
      <c r="R697" t="str">
        <f t="shared" si="115"/>
        <v>attributes.ch.type</v>
      </c>
      <c r="S697" t="str">
        <f t="shared" si="116"/>
        <v/>
      </c>
    </row>
    <row r="698" spans="2:19" x14ac:dyDescent="0.25">
      <c r="D698" s="1">
        <v>0</v>
      </c>
      <c r="J698" t="str">
        <f t="shared" si="107"/>
        <v>attributes</v>
      </c>
      <c r="K698" t="str">
        <f t="shared" si="108"/>
        <v>ch</v>
      </c>
      <c r="L698" t="str">
        <f t="shared" si="109"/>
        <v>type</v>
      </c>
      <c r="M698" t="str">
        <f t="shared" si="110"/>
        <v>0</v>
      </c>
      <c r="N698" t="str">
        <f t="shared" si="111"/>
        <v/>
      </c>
      <c r="O698" t="str">
        <f t="shared" si="112"/>
        <v/>
      </c>
      <c r="P698" t="str">
        <f t="shared" si="113"/>
        <v/>
      </c>
      <c r="Q698" t="str">
        <f t="shared" si="114"/>
        <v/>
      </c>
      <c r="R698" t="str">
        <f t="shared" si="115"/>
        <v>attributes.ch.type.0</v>
      </c>
      <c r="S698" t="str">
        <f t="shared" si="116"/>
        <v/>
      </c>
    </row>
    <row r="699" spans="2:19" x14ac:dyDescent="0.25">
      <c r="E699" s="1" t="s">
        <v>77</v>
      </c>
      <c r="J699" t="str">
        <f t="shared" si="107"/>
        <v>attributes</v>
      </c>
      <c r="K699" t="str">
        <f t="shared" si="108"/>
        <v>ch</v>
      </c>
      <c r="L699" t="str">
        <f t="shared" si="109"/>
        <v>type</v>
      </c>
      <c r="M699" t="str">
        <f t="shared" si="110"/>
        <v>0</v>
      </c>
      <c r="N699" t="str">
        <f t="shared" si="111"/>
        <v>ignore=False</v>
      </c>
      <c r="O699" t="str">
        <f t="shared" si="112"/>
        <v/>
      </c>
      <c r="P699" t="str">
        <f t="shared" si="113"/>
        <v/>
      </c>
      <c r="Q699" t="str">
        <f t="shared" si="114"/>
        <v/>
      </c>
      <c r="R699" t="str">
        <f t="shared" si="115"/>
        <v>attributes.ch.type.0.ignore=False</v>
      </c>
      <c r="S699" t="str">
        <f t="shared" si="116"/>
        <v>attributes.ch.type.0.ignore=False</v>
      </c>
    </row>
    <row r="700" spans="2:19" x14ac:dyDescent="0.25">
      <c r="C700" s="1" t="s">
        <v>256</v>
      </c>
      <c r="J700" t="str">
        <f t="shared" si="107"/>
        <v>attributes</v>
      </c>
      <c r="K700" t="str">
        <f t="shared" si="108"/>
        <v>ch</v>
      </c>
      <c r="L700" t="str">
        <f t="shared" si="109"/>
        <v>name=Channel count</v>
      </c>
      <c r="M700" t="str">
        <f t="shared" si="110"/>
        <v/>
      </c>
      <c r="N700" t="str">
        <f t="shared" si="111"/>
        <v/>
      </c>
      <c r="O700" t="str">
        <f t="shared" si="112"/>
        <v/>
      </c>
      <c r="P700" t="str">
        <f t="shared" si="113"/>
        <v/>
      </c>
      <c r="Q700" t="str">
        <f t="shared" si="114"/>
        <v/>
      </c>
      <c r="R700" t="str">
        <f t="shared" si="115"/>
        <v>attributes.ch.name=Channel count</v>
      </c>
      <c r="S700" t="str">
        <f t="shared" si="116"/>
        <v>attributes.ch.name=Channel count</v>
      </c>
    </row>
    <row r="701" spans="2:19" x14ac:dyDescent="0.25">
      <c r="B701" s="1" t="s">
        <v>257</v>
      </c>
      <c r="J701" t="str">
        <f t="shared" si="107"/>
        <v>attributes</v>
      </c>
      <c r="K701" t="str">
        <f t="shared" si="108"/>
        <v>gdc</v>
      </c>
      <c r="L701" t="str">
        <f t="shared" si="109"/>
        <v/>
      </c>
      <c r="M701" t="str">
        <f t="shared" si="110"/>
        <v/>
      </c>
      <c r="N701" t="str">
        <f t="shared" si="111"/>
        <v/>
      </c>
      <c r="O701" t="str">
        <f t="shared" si="112"/>
        <v/>
      </c>
      <c r="P701" t="str">
        <f t="shared" si="113"/>
        <v/>
      </c>
      <c r="Q701" t="str">
        <f t="shared" si="114"/>
        <v/>
      </c>
      <c r="R701" t="str">
        <f t="shared" si="115"/>
        <v>attributes.gdc</v>
      </c>
      <c r="S701" t="str">
        <f t="shared" si="116"/>
        <v/>
      </c>
    </row>
    <row r="702" spans="2:19" x14ac:dyDescent="0.25">
      <c r="C702" s="1" t="s">
        <v>9</v>
      </c>
      <c r="J702" t="str">
        <f t="shared" si="107"/>
        <v>attributes</v>
      </c>
      <c r="K702" t="str">
        <f t="shared" si="108"/>
        <v>gdc</v>
      </c>
      <c r="L702" t="str">
        <f t="shared" si="109"/>
        <v>struct=i</v>
      </c>
      <c r="M702" t="str">
        <f t="shared" si="110"/>
        <v/>
      </c>
      <c r="N702" t="str">
        <f t="shared" si="111"/>
        <v/>
      </c>
      <c r="O702" t="str">
        <f t="shared" si="112"/>
        <v/>
      </c>
      <c r="P702" t="str">
        <f t="shared" si="113"/>
        <v/>
      </c>
      <c r="Q702" t="str">
        <f t="shared" si="114"/>
        <v/>
      </c>
      <c r="R702" t="str">
        <f t="shared" si="115"/>
        <v>attributes.gdc.struct=i</v>
      </c>
      <c r="S702" t="str">
        <f t="shared" si="116"/>
        <v>attributes.gdc.struct=i</v>
      </c>
    </row>
    <row r="703" spans="2:19" x14ac:dyDescent="0.25">
      <c r="C703" s="1" t="s">
        <v>258</v>
      </c>
      <c r="J703" t="str">
        <f t="shared" si="107"/>
        <v>attributes</v>
      </c>
      <c r="K703" t="str">
        <f t="shared" si="108"/>
        <v>gdc</v>
      </c>
      <c r="L703" t="str">
        <f t="shared" si="109"/>
        <v>name=Grid Color</v>
      </c>
      <c r="M703" t="str">
        <f t="shared" si="110"/>
        <v/>
      </c>
      <c r="N703" t="str">
        <f t="shared" si="111"/>
        <v/>
      </c>
      <c r="O703" t="str">
        <f t="shared" si="112"/>
        <v/>
      </c>
      <c r="P703" t="str">
        <f t="shared" si="113"/>
        <v/>
      </c>
      <c r="Q703" t="str">
        <f t="shared" si="114"/>
        <v/>
      </c>
      <c r="R703" t="str">
        <f t="shared" si="115"/>
        <v>attributes.gdc.name=Grid Color</v>
      </c>
      <c r="S703" t="str">
        <f t="shared" si="116"/>
        <v>attributes.gdc.name=Grid Color</v>
      </c>
    </row>
    <row r="704" spans="2:19" x14ac:dyDescent="0.25">
      <c r="C704" s="1" t="s">
        <v>54</v>
      </c>
      <c r="J704" t="str">
        <f t="shared" si="107"/>
        <v>attributes</v>
      </c>
      <c r="K704" t="str">
        <f t="shared" si="108"/>
        <v>gdc</v>
      </c>
      <c r="L704" t="str">
        <f t="shared" si="109"/>
        <v>vis=True</v>
      </c>
      <c r="M704" t="str">
        <f t="shared" si="110"/>
        <v/>
      </c>
      <c r="N704" t="str">
        <f t="shared" si="111"/>
        <v/>
      </c>
      <c r="O704" t="str">
        <f t="shared" si="112"/>
        <v/>
      </c>
      <c r="P704" t="str">
        <f t="shared" si="113"/>
        <v/>
      </c>
      <c r="Q704" t="str">
        <f t="shared" si="114"/>
        <v/>
      </c>
      <c r="R704" t="str">
        <f t="shared" si="115"/>
        <v>attributes.gdc.vis=True</v>
      </c>
      <c r="S704" t="str">
        <f t="shared" si="116"/>
        <v>attributes.gdc.vis=True</v>
      </c>
    </row>
    <row r="705" spans="2:19" x14ac:dyDescent="0.25">
      <c r="B705" s="1" t="s">
        <v>259</v>
      </c>
      <c r="J705" t="str">
        <f t="shared" si="107"/>
        <v>attributes</v>
      </c>
      <c r="K705" t="str">
        <f t="shared" si="108"/>
        <v>gdw</v>
      </c>
      <c r="L705" t="str">
        <f t="shared" si="109"/>
        <v/>
      </c>
      <c r="M705" t="str">
        <f t="shared" si="110"/>
        <v/>
      </c>
      <c r="N705" t="str">
        <f t="shared" si="111"/>
        <v/>
      </c>
      <c r="O705" t="str">
        <f t="shared" si="112"/>
        <v/>
      </c>
      <c r="P705" t="str">
        <f t="shared" si="113"/>
        <v/>
      </c>
      <c r="Q705" t="str">
        <f t="shared" si="114"/>
        <v/>
      </c>
      <c r="R705" t="str">
        <f t="shared" si="115"/>
        <v>attributes.gdw</v>
      </c>
      <c r="S705" t="str">
        <f t="shared" si="116"/>
        <v/>
      </c>
    </row>
    <row r="706" spans="2:19" x14ac:dyDescent="0.25">
      <c r="C706" s="1" t="s">
        <v>9</v>
      </c>
      <c r="J706" t="str">
        <f t="shared" si="107"/>
        <v>attributes</v>
      </c>
      <c r="K706" t="str">
        <f t="shared" si="108"/>
        <v>gdw</v>
      </c>
      <c r="L706" t="str">
        <f t="shared" si="109"/>
        <v>struct=i</v>
      </c>
      <c r="M706" t="str">
        <f t="shared" si="110"/>
        <v/>
      </c>
      <c r="N706" t="str">
        <f t="shared" si="111"/>
        <v/>
      </c>
      <c r="O706" t="str">
        <f t="shared" si="112"/>
        <v/>
      </c>
      <c r="P706" t="str">
        <f t="shared" si="113"/>
        <v/>
      </c>
      <c r="Q706" t="str">
        <f t="shared" si="114"/>
        <v/>
      </c>
      <c r="R706" t="str">
        <f t="shared" si="115"/>
        <v>attributes.gdw.struct=i</v>
      </c>
      <c r="S706" t="str">
        <f t="shared" si="116"/>
        <v>attributes.gdw.struct=i</v>
      </c>
    </row>
    <row r="707" spans="2:19" x14ac:dyDescent="0.25">
      <c r="C707" s="1" t="s">
        <v>260</v>
      </c>
      <c r="J707" t="str">
        <f t="shared" si="107"/>
        <v>attributes</v>
      </c>
      <c r="K707" t="str">
        <f t="shared" si="108"/>
        <v>gdw</v>
      </c>
      <c r="L707" t="str">
        <f t="shared" si="109"/>
        <v>name=Grid hor spacing</v>
      </c>
      <c r="M707" t="str">
        <f t="shared" si="110"/>
        <v/>
      </c>
      <c r="N707" t="str">
        <f t="shared" si="111"/>
        <v/>
      </c>
      <c r="O707" t="str">
        <f t="shared" si="112"/>
        <v/>
      </c>
      <c r="P707" t="str">
        <f t="shared" si="113"/>
        <v/>
      </c>
      <c r="Q707" t="str">
        <f t="shared" si="114"/>
        <v/>
      </c>
      <c r="R707" t="str">
        <f t="shared" si="115"/>
        <v>attributes.gdw.name=Grid hor spacing</v>
      </c>
      <c r="S707" t="str">
        <f t="shared" si="116"/>
        <v>attributes.gdw.name=Grid hor spacing</v>
      </c>
    </row>
    <row r="708" spans="2:19" x14ac:dyDescent="0.25">
      <c r="C708" s="1" t="s">
        <v>54</v>
      </c>
      <c r="J708" t="str">
        <f t="shared" ref="J708:J771" si="117">SUBSTITUTE(IF(A708="",IF(IFERROR(FIND("=",J707),0)&gt;0,"",J707),A708),".","")</f>
        <v>attributes</v>
      </c>
      <c r="K708" t="str">
        <f t="shared" ref="K708:K771" si="118">IF(J708="","",IF(IFERROR(FIND("=",J708),0)&gt;0,"",SUBSTITUTE(IF(B708="",IF(IFERROR(FIND("=",K707),0)&gt;0,"",K707),B708),".","")))</f>
        <v>gdw</v>
      </c>
      <c r="L708" t="str">
        <f t="shared" ref="L708:L771" si="119">IF(K708="","",IF(IFERROR(FIND("=",K708),0)&gt;0,"",SUBSTITUTE(IF(C708="",IF(IFERROR(FIND("=",L707),0)&gt;0,"",L707),C708),".","")))</f>
        <v>vis=True</v>
      </c>
      <c r="M708" t="str">
        <f t="shared" ref="M708:M771" si="120">IF(L708="","",IF(IFERROR(FIND("=",L708),0)&gt;0,"",SUBSTITUTE(IF(D708="",IF(IFERROR(FIND("=",M707),0)&gt;0,"",M707),D708),".","")))</f>
        <v/>
      </c>
      <c r="N708" t="str">
        <f t="shared" ref="N708:N771" si="121">IF(M708="","",IF(IFERROR(FIND("=",M708),0)&gt;0,"",SUBSTITUTE(IF(E708="",IF(IFERROR(FIND("=",N707),0)&gt;0,"",N707),E708),".","")))</f>
        <v/>
      </c>
      <c r="O708" t="str">
        <f t="shared" ref="O708:O771" si="122">IF(N708="","",IF(IFERROR(FIND("=",N708),0)&gt;0,"",SUBSTITUTE(IF(F708="",IF(IFERROR(FIND("=",O707),0)&gt;0,"",O707),F708),".","")))</f>
        <v/>
      </c>
      <c r="P708" t="str">
        <f t="shared" ref="P708:P771" si="123">IF(O708="","",IF(IFERROR(FIND("=",O708),0)&gt;0,"",SUBSTITUTE(IF(G708="",IF(IFERROR(FIND("=",P707),0)&gt;0,"",P707),G708),".","")))</f>
        <v/>
      </c>
      <c r="Q708" t="str">
        <f t="shared" ref="Q708:Q771" si="124">SUBSTITUTE(IF(H708="",IF(IFERROR(FIND("=",Q707),0)&gt;0,"",Q707),H708),".","")</f>
        <v/>
      </c>
      <c r="R708" t="str">
        <f t="shared" ref="R708:R771" si="125">J708 &amp; IF(OR(K708="",J708=""),"","." &amp; K708) &amp; IF(OR(L708="",K708=""),"","." &amp; L708) &amp; IF(OR(M708="",L708=""),"","." &amp; M708) &amp; IF(OR(N708="",M708=""),"","." &amp; N708)&amp; IF(OR(O708="",N708=""),"","." &amp; O708) &amp; IF(OR(P708="",O708=""),"","." &amp; P708) &amp; IF(OR(P708="",Q708=""),"","." &amp; Q708)</f>
        <v>attributes.gdw.vis=True</v>
      </c>
      <c r="S708" t="str">
        <f t="shared" ref="S708:S771" si="126">IFERROR(IF(FIND("=",R708)&gt;0,R708,""),"")</f>
        <v>attributes.gdw.vis=True</v>
      </c>
    </row>
    <row r="709" spans="2:19" x14ac:dyDescent="0.25">
      <c r="B709" s="1" t="s">
        <v>261</v>
      </c>
      <c r="J709" t="str">
        <f t="shared" si="117"/>
        <v>attributes</v>
      </c>
      <c r="K709" t="str">
        <f t="shared" si="118"/>
        <v>gdh</v>
      </c>
      <c r="L709" t="str">
        <f t="shared" si="119"/>
        <v/>
      </c>
      <c r="M709" t="str">
        <f t="shared" si="120"/>
        <v/>
      </c>
      <c r="N709" t="str">
        <f t="shared" si="121"/>
        <v/>
      </c>
      <c r="O709" t="str">
        <f t="shared" si="122"/>
        <v/>
      </c>
      <c r="P709" t="str">
        <f t="shared" si="123"/>
        <v/>
      </c>
      <c r="Q709" t="str">
        <f t="shared" si="124"/>
        <v/>
      </c>
      <c r="R709" t="str">
        <f t="shared" si="125"/>
        <v>attributes.gdh</v>
      </c>
      <c r="S709" t="str">
        <f t="shared" si="126"/>
        <v/>
      </c>
    </row>
    <row r="710" spans="2:19" x14ac:dyDescent="0.25">
      <c r="C710" s="1" t="s">
        <v>9</v>
      </c>
      <c r="J710" t="str">
        <f t="shared" si="117"/>
        <v>attributes</v>
      </c>
      <c r="K710" t="str">
        <f t="shared" si="118"/>
        <v>gdh</v>
      </c>
      <c r="L710" t="str">
        <f t="shared" si="119"/>
        <v>struct=i</v>
      </c>
      <c r="M710" t="str">
        <f t="shared" si="120"/>
        <v/>
      </c>
      <c r="N710" t="str">
        <f t="shared" si="121"/>
        <v/>
      </c>
      <c r="O710" t="str">
        <f t="shared" si="122"/>
        <v/>
      </c>
      <c r="P710" t="str">
        <f t="shared" si="123"/>
        <v/>
      </c>
      <c r="Q710" t="str">
        <f t="shared" si="124"/>
        <v/>
      </c>
      <c r="R710" t="str">
        <f t="shared" si="125"/>
        <v>attributes.gdh.struct=i</v>
      </c>
      <c r="S710" t="str">
        <f t="shared" si="126"/>
        <v>attributes.gdh.struct=i</v>
      </c>
    </row>
    <row r="711" spans="2:19" x14ac:dyDescent="0.25">
      <c r="C711" s="1" t="s">
        <v>262</v>
      </c>
      <c r="J711" t="str">
        <f t="shared" si="117"/>
        <v>attributes</v>
      </c>
      <c r="K711" t="str">
        <f t="shared" si="118"/>
        <v>gdh</v>
      </c>
      <c r="L711" t="str">
        <f t="shared" si="119"/>
        <v>name=Grid ver spacing</v>
      </c>
      <c r="M711" t="str">
        <f t="shared" si="120"/>
        <v/>
      </c>
      <c r="N711" t="str">
        <f t="shared" si="121"/>
        <v/>
      </c>
      <c r="O711" t="str">
        <f t="shared" si="122"/>
        <v/>
      </c>
      <c r="P711" t="str">
        <f t="shared" si="123"/>
        <v/>
      </c>
      <c r="Q711" t="str">
        <f t="shared" si="124"/>
        <v/>
      </c>
      <c r="R711" t="str">
        <f t="shared" si="125"/>
        <v>attributes.gdh.name=Grid ver spacing</v>
      </c>
      <c r="S711" t="str">
        <f t="shared" si="126"/>
        <v>attributes.gdh.name=Grid ver spacing</v>
      </c>
    </row>
    <row r="712" spans="2:19" x14ac:dyDescent="0.25">
      <c r="C712" s="1" t="s">
        <v>54</v>
      </c>
      <c r="J712" t="str">
        <f t="shared" si="117"/>
        <v>attributes</v>
      </c>
      <c r="K712" t="str">
        <f t="shared" si="118"/>
        <v>gdh</v>
      </c>
      <c r="L712" t="str">
        <f t="shared" si="119"/>
        <v>vis=True</v>
      </c>
      <c r="M712" t="str">
        <f t="shared" si="120"/>
        <v/>
      </c>
      <c r="N712" t="str">
        <f t="shared" si="121"/>
        <v/>
      </c>
      <c r="O712" t="str">
        <f t="shared" si="122"/>
        <v/>
      </c>
      <c r="P712" t="str">
        <f t="shared" si="123"/>
        <v/>
      </c>
      <c r="Q712" t="str">
        <f t="shared" si="124"/>
        <v/>
      </c>
      <c r="R712" t="str">
        <f t="shared" si="125"/>
        <v>attributes.gdh.vis=True</v>
      </c>
      <c r="S712" t="str">
        <f t="shared" si="126"/>
        <v>attributes.gdh.vis=True</v>
      </c>
    </row>
    <row r="713" spans="2:19" x14ac:dyDescent="0.25">
      <c r="B713" s="1" t="s">
        <v>263</v>
      </c>
      <c r="J713" t="str">
        <f t="shared" si="117"/>
        <v>attributes</v>
      </c>
      <c r="K713" t="str">
        <f t="shared" si="118"/>
        <v>wid</v>
      </c>
      <c r="L713" t="str">
        <f t="shared" si="119"/>
        <v/>
      </c>
      <c r="M713" t="str">
        <f t="shared" si="120"/>
        <v/>
      </c>
      <c r="N713" t="str">
        <f t="shared" si="121"/>
        <v/>
      </c>
      <c r="O713" t="str">
        <f t="shared" si="122"/>
        <v/>
      </c>
      <c r="P713" t="str">
        <f t="shared" si="123"/>
        <v/>
      </c>
      <c r="Q713" t="str">
        <f t="shared" si="124"/>
        <v/>
      </c>
      <c r="R713" t="str">
        <f t="shared" si="125"/>
        <v>attributes.wid</v>
      </c>
      <c r="S713" t="str">
        <f t="shared" si="126"/>
        <v/>
      </c>
    </row>
    <row r="714" spans="2:19" x14ac:dyDescent="0.25">
      <c r="C714" s="1" t="s">
        <v>9</v>
      </c>
      <c r="J714" t="str">
        <f t="shared" si="117"/>
        <v>attributes</v>
      </c>
      <c r="K714" t="str">
        <f t="shared" si="118"/>
        <v>wid</v>
      </c>
      <c r="L714" t="str">
        <f t="shared" si="119"/>
        <v>struct=i</v>
      </c>
      <c r="M714" t="str">
        <f t="shared" si="120"/>
        <v/>
      </c>
      <c r="N714" t="str">
        <f t="shared" si="121"/>
        <v/>
      </c>
      <c r="O714" t="str">
        <f t="shared" si="122"/>
        <v/>
      </c>
      <c r="P714" t="str">
        <f t="shared" si="123"/>
        <v/>
      </c>
      <c r="Q714" t="str">
        <f t="shared" si="124"/>
        <v/>
      </c>
      <c r="R714" t="str">
        <f t="shared" si="125"/>
        <v>attributes.wid.struct=i</v>
      </c>
      <c r="S714" t="str">
        <f t="shared" si="126"/>
        <v>attributes.wid.struct=i</v>
      </c>
    </row>
    <row r="715" spans="2:19" x14ac:dyDescent="0.25">
      <c r="C715" s="1" t="s">
        <v>54</v>
      </c>
      <c r="J715" t="str">
        <f t="shared" si="117"/>
        <v>attributes</v>
      </c>
      <c r="K715" t="str">
        <f t="shared" si="118"/>
        <v>wid</v>
      </c>
      <c r="L715" t="str">
        <f t="shared" si="119"/>
        <v>vis=True</v>
      </c>
      <c r="M715" t="str">
        <f t="shared" si="120"/>
        <v/>
      </c>
      <c r="N715" t="str">
        <f t="shared" si="121"/>
        <v/>
      </c>
      <c r="O715" t="str">
        <f t="shared" si="122"/>
        <v/>
      </c>
      <c r="P715" t="str">
        <f t="shared" si="123"/>
        <v/>
      </c>
      <c r="Q715" t="str">
        <f t="shared" si="124"/>
        <v/>
      </c>
      <c r="R715" t="str">
        <f t="shared" si="125"/>
        <v>attributes.wid.vis=True</v>
      </c>
      <c r="S715" t="str">
        <f t="shared" si="126"/>
        <v>attributes.wid.vis=True</v>
      </c>
    </row>
    <row r="716" spans="2:19" x14ac:dyDescent="0.25">
      <c r="C716" s="1" t="s">
        <v>7</v>
      </c>
      <c r="J716" t="str">
        <f t="shared" si="117"/>
        <v>attributes</v>
      </c>
      <c r="K716" t="str">
        <f t="shared" si="118"/>
        <v>wid</v>
      </c>
      <c r="L716" t="str">
        <f t="shared" si="119"/>
        <v>type</v>
      </c>
      <c r="M716" t="str">
        <f t="shared" si="120"/>
        <v/>
      </c>
      <c r="N716" t="str">
        <f t="shared" si="121"/>
        <v/>
      </c>
      <c r="O716" t="str">
        <f t="shared" si="122"/>
        <v/>
      </c>
      <c r="P716" t="str">
        <f t="shared" si="123"/>
        <v/>
      </c>
      <c r="Q716" t="str">
        <f t="shared" si="124"/>
        <v/>
      </c>
      <c r="R716" t="str">
        <f t="shared" si="125"/>
        <v>attributes.wid.type</v>
      </c>
      <c r="S716" t="str">
        <f t="shared" si="126"/>
        <v/>
      </c>
    </row>
    <row r="717" spans="2:19" x14ac:dyDescent="0.25">
      <c r="D717" s="1">
        <v>1</v>
      </c>
      <c r="J717" t="str">
        <f t="shared" si="117"/>
        <v>attributes</v>
      </c>
      <c r="K717" t="str">
        <f t="shared" si="118"/>
        <v>wid</v>
      </c>
      <c r="L717" t="str">
        <f t="shared" si="119"/>
        <v>type</v>
      </c>
      <c r="M717" t="str">
        <f t="shared" si="120"/>
        <v>1</v>
      </c>
      <c r="N717" t="str">
        <f t="shared" si="121"/>
        <v/>
      </c>
      <c r="O717" t="str">
        <f t="shared" si="122"/>
        <v/>
      </c>
      <c r="P717" t="str">
        <f t="shared" si="123"/>
        <v/>
      </c>
      <c r="Q717" t="str">
        <f t="shared" si="124"/>
        <v/>
      </c>
      <c r="R717" t="str">
        <f t="shared" si="125"/>
        <v>attributes.wid.type.1</v>
      </c>
      <c r="S717" t="str">
        <f t="shared" si="126"/>
        <v/>
      </c>
    </row>
    <row r="718" spans="2:19" x14ac:dyDescent="0.25">
      <c r="E718" s="1" t="s">
        <v>264</v>
      </c>
      <c r="J718" t="str">
        <f t="shared" si="117"/>
        <v>attributes</v>
      </c>
      <c r="K718" t="str">
        <f t="shared" si="118"/>
        <v>wid</v>
      </c>
      <c r="L718" t="str">
        <f t="shared" si="119"/>
        <v>type</v>
      </c>
      <c r="M718" t="str">
        <f t="shared" si="120"/>
        <v>1</v>
      </c>
      <c r="N718" t="str">
        <f t="shared" si="121"/>
        <v>name=Cursor width</v>
      </c>
      <c r="O718" t="str">
        <f t="shared" si="122"/>
        <v/>
      </c>
      <c r="P718" t="str">
        <f t="shared" si="123"/>
        <v/>
      </c>
      <c r="Q718" t="str">
        <f t="shared" si="124"/>
        <v/>
      </c>
      <c r="R718" t="str">
        <f t="shared" si="125"/>
        <v>attributes.wid.type.1.name=Cursor width</v>
      </c>
      <c r="S718" t="str">
        <f t="shared" si="126"/>
        <v>attributes.wid.type.1.name=Cursor width</v>
      </c>
    </row>
    <row r="719" spans="2:19" x14ac:dyDescent="0.25">
      <c r="E719" s="1" t="s">
        <v>295</v>
      </c>
      <c r="J719" t="str">
        <f t="shared" si="117"/>
        <v>attributes</v>
      </c>
      <c r="K719" t="str">
        <f t="shared" si="118"/>
        <v>wid</v>
      </c>
      <c r="L719" t="str">
        <f t="shared" si="119"/>
        <v>type</v>
      </c>
      <c r="M719" t="str">
        <f t="shared" si="120"/>
        <v>1</v>
      </c>
      <c r="N719" t="str">
        <f t="shared" si="121"/>
        <v>decode</v>
      </c>
      <c r="O719" t="str">
        <f t="shared" si="122"/>
        <v/>
      </c>
      <c r="P719" t="str">
        <f t="shared" si="123"/>
        <v/>
      </c>
      <c r="Q719" t="str">
        <f t="shared" si="124"/>
        <v/>
      </c>
      <c r="R719" t="str">
        <f t="shared" si="125"/>
        <v>attributes.wid.type.1.decode</v>
      </c>
      <c r="S719" t="str">
        <f t="shared" si="126"/>
        <v/>
      </c>
    </row>
    <row r="720" spans="2:19" x14ac:dyDescent="0.25">
      <c r="F720" s="1" t="s">
        <v>265</v>
      </c>
      <c r="J720" t="str">
        <f t="shared" si="117"/>
        <v>attributes</v>
      </c>
      <c r="K720" t="str">
        <f t="shared" si="118"/>
        <v>wid</v>
      </c>
      <c r="L720" t="str">
        <f t="shared" si="119"/>
        <v>type</v>
      </c>
      <c r="M720" t="str">
        <f t="shared" si="120"/>
        <v>1</v>
      </c>
      <c r="N720" t="str">
        <f t="shared" si="121"/>
        <v>decode</v>
      </c>
      <c r="O720" t="str">
        <f t="shared" si="122"/>
        <v>255=auto</v>
      </c>
      <c r="P720" t="str">
        <f t="shared" si="123"/>
        <v/>
      </c>
      <c r="Q720" t="str">
        <f t="shared" si="124"/>
        <v/>
      </c>
      <c r="R720" t="str">
        <f t="shared" si="125"/>
        <v>attributes.wid.type.1.decode.255=auto</v>
      </c>
      <c r="S720" t="str">
        <f t="shared" si="126"/>
        <v>attributes.wid.type.1.decode.255=auto</v>
      </c>
    </row>
    <row r="721" spans="2:19" x14ac:dyDescent="0.25">
      <c r="D721" s="1">
        <v>122</v>
      </c>
      <c r="J721" t="str">
        <f t="shared" si="117"/>
        <v>attributes</v>
      </c>
      <c r="K721" t="str">
        <f t="shared" si="118"/>
        <v>wid</v>
      </c>
      <c r="L721" t="str">
        <f t="shared" si="119"/>
        <v>type</v>
      </c>
      <c r="M721" t="str">
        <f t="shared" si="120"/>
        <v>122</v>
      </c>
      <c r="N721" t="str">
        <f t="shared" si="121"/>
        <v>decode</v>
      </c>
      <c r="O721" t="str">
        <f t="shared" si="122"/>
        <v/>
      </c>
      <c r="P721" t="str">
        <f t="shared" si="123"/>
        <v/>
      </c>
      <c r="Q721" t="str">
        <f t="shared" si="124"/>
        <v/>
      </c>
      <c r="R721" t="str">
        <f t="shared" si="125"/>
        <v>attributes.wid.type.122.decode</v>
      </c>
      <c r="S721" t="str">
        <f t="shared" si="126"/>
        <v/>
      </c>
    </row>
    <row r="722" spans="2:19" x14ac:dyDescent="0.25">
      <c r="E722" s="1" t="s">
        <v>69</v>
      </c>
      <c r="J722" t="str">
        <f t="shared" si="117"/>
        <v>attributes</v>
      </c>
      <c r="K722" t="str">
        <f t="shared" si="118"/>
        <v>wid</v>
      </c>
      <c r="L722" t="str">
        <f t="shared" si="119"/>
        <v>type</v>
      </c>
      <c r="M722" t="str">
        <f t="shared" si="120"/>
        <v>122</v>
      </c>
      <c r="N722" t="str">
        <f t="shared" si="121"/>
        <v>model</v>
      </c>
      <c r="O722" t="str">
        <f t="shared" si="122"/>
        <v/>
      </c>
      <c r="P722" t="str">
        <f t="shared" si="123"/>
        <v/>
      </c>
      <c r="Q722" t="str">
        <f t="shared" si="124"/>
        <v/>
      </c>
      <c r="R722" t="str">
        <f t="shared" si="125"/>
        <v>attributes.wid.type.122.model</v>
      </c>
      <c r="S722" t="str">
        <f t="shared" si="126"/>
        <v/>
      </c>
    </row>
    <row r="723" spans="2:19" x14ac:dyDescent="0.25">
      <c r="F723" s="1">
        <v>-1</v>
      </c>
      <c r="J723" t="str">
        <f t="shared" si="117"/>
        <v>attributes</v>
      </c>
      <c r="K723" t="str">
        <f t="shared" si="118"/>
        <v>wid</v>
      </c>
      <c r="L723" t="str">
        <f t="shared" si="119"/>
        <v>type</v>
      </c>
      <c r="M723" t="str">
        <f t="shared" si="120"/>
        <v>122</v>
      </c>
      <c r="N723" t="str">
        <f t="shared" si="121"/>
        <v>model</v>
      </c>
      <c r="O723" t="str">
        <f t="shared" si="122"/>
        <v>-1</v>
      </c>
      <c r="P723" t="str">
        <f t="shared" si="123"/>
        <v/>
      </c>
      <c r="Q723" t="str">
        <f t="shared" si="124"/>
        <v/>
      </c>
      <c r="R723" t="str">
        <f t="shared" si="125"/>
        <v>attributes.wid.type.122.model.-1</v>
      </c>
      <c r="S723" t="str">
        <f t="shared" si="126"/>
        <v/>
      </c>
    </row>
    <row r="724" spans="2:19" x14ac:dyDescent="0.25">
      <c r="G724" s="1" t="s">
        <v>59</v>
      </c>
      <c r="J724" t="str">
        <f t="shared" si="117"/>
        <v>attributes</v>
      </c>
      <c r="K724" t="str">
        <f t="shared" si="118"/>
        <v>wid</v>
      </c>
      <c r="L724" t="str">
        <f t="shared" si="119"/>
        <v>type</v>
      </c>
      <c r="M724" t="str">
        <f t="shared" si="120"/>
        <v>122</v>
      </c>
      <c r="N724" t="str">
        <f t="shared" si="121"/>
        <v>model</v>
      </c>
      <c r="O724" t="str">
        <f t="shared" si="122"/>
        <v>-1</v>
      </c>
      <c r="P724" t="str">
        <f t="shared" si="123"/>
        <v>ignore=True</v>
      </c>
      <c r="Q724" t="str">
        <f t="shared" si="124"/>
        <v/>
      </c>
      <c r="R724" t="str">
        <f t="shared" si="125"/>
        <v>attributes.wid.type.122.model.-1.ignore=True</v>
      </c>
      <c r="S724" t="str">
        <f t="shared" si="126"/>
        <v>attributes.wid.type.122.model.-1.ignore=True</v>
      </c>
    </row>
    <row r="725" spans="2:19" x14ac:dyDescent="0.25">
      <c r="F725" s="1" t="s">
        <v>70</v>
      </c>
      <c r="J725" t="str">
        <f t="shared" si="117"/>
        <v>attributes</v>
      </c>
      <c r="K725" t="str">
        <f t="shared" si="118"/>
        <v>wid</v>
      </c>
      <c r="L725" t="str">
        <f t="shared" si="119"/>
        <v>type</v>
      </c>
      <c r="M725" t="str">
        <f t="shared" si="120"/>
        <v>122</v>
      </c>
      <c r="N725" t="str">
        <f t="shared" si="121"/>
        <v>model</v>
      </c>
      <c r="O725" t="str">
        <f t="shared" si="122"/>
        <v>P</v>
      </c>
      <c r="P725" t="str">
        <f t="shared" si="123"/>
        <v/>
      </c>
      <c r="Q725" t="str">
        <f t="shared" si="124"/>
        <v/>
      </c>
      <c r="R725" t="str">
        <f t="shared" si="125"/>
        <v>attributes.wid.type.122.model.P</v>
      </c>
      <c r="S725" t="str">
        <f t="shared" si="126"/>
        <v/>
      </c>
    </row>
    <row r="726" spans="2:19" x14ac:dyDescent="0.25">
      <c r="G726" s="1" t="s">
        <v>77</v>
      </c>
      <c r="J726" t="str">
        <f t="shared" si="117"/>
        <v>attributes</v>
      </c>
      <c r="K726" t="str">
        <f t="shared" si="118"/>
        <v>wid</v>
      </c>
      <c r="L726" t="str">
        <f t="shared" si="119"/>
        <v>type</v>
      </c>
      <c r="M726" t="str">
        <f t="shared" si="120"/>
        <v>122</v>
      </c>
      <c r="N726" t="str">
        <f t="shared" si="121"/>
        <v>model</v>
      </c>
      <c r="O726" t="str">
        <f t="shared" si="122"/>
        <v>P</v>
      </c>
      <c r="P726" t="str">
        <f t="shared" si="123"/>
        <v>ignore=False</v>
      </c>
      <c r="Q726" t="str">
        <f t="shared" si="124"/>
        <v/>
      </c>
      <c r="R726" t="str">
        <f t="shared" si="125"/>
        <v>attributes.wid.type.122.model.P.ignore=False</v>
      </c>
      <c r="S726" t="str">
        <f t="shared" si="126"/>
        <v>attributes.wid.type.122.model.P.ignore=False</v>
      </c>
    </row>
    <row r="727" spans="2:19" x14ac:dyDescent="0.25">
      <c r="G727" s="1" t="s">
        <v>266</v>
      </c>
      <c r="J727" t="str">
        <f t="shared" si="117"/>
        <v>attributes</v>
      </c>
      <c r="K727" t="str">
        <f t="shared" si="118"/>
        <v>wid</v>
      </c>
      <c r="L727" t="str">
        <f t="shared" si="119"/>
        <v>type</v>
      </c>
      <c r="M727" t="str">
        <f t="shared" si="120"/>
        <v>122</v>
      </c>
      <c r="N727" t="str">
        <f t="shared" si="121"/>
        <v>model</v>
      </c>
      <c r="O727" t="str">
        <f t="shared" si="122"/>
        <v>P</v>
      </c>
      <c r="P727" t="str">
        <f t="shared" si="123"/>
        <v>name=Gauge Thickness</v>
      </c>
      <c r="Q727" t="str">
        <f t="shared" si="124"/>
        <v/>
      </c>
      <c r="R727" t="str">
        <f t="shared" si="125"/>
        <v>attributes.wid.type.122.model.P.name=Gauge Thickness</v>
      </c>
      <c r="S727" t="str">
        <f t="shared" si="126"/>
        <v>attributes.wid.type.122.model.P.name=Gauge Thickness</v>
      </c>
    </row>
    <row r="728" spans="2:19" x14ac:dyDescent="0.25">
      <c r="B728" s="1" t="s">
        <v>267</v>
      </c>
      <c r="J728" t="str">
        <f t="shared" si="117"/>
        <v>attributes</v>
      </c>
      <c r="K728" t="str">
        <f t="shared" si="118"/>
        <v>hig</v>
      </c>
      <c r="L728" t="str">
        <f t="shared" si="119"/>
        <v>type</v>
      </c>
      <c r="M728" t="str">
        <f t="shared" si="120"/>
        <v>122</v>
      </c>
      <c r="N728" t="str">
        <f t="shared" si="121"/>
        <v>model</v>
      </c>
      <c r="O728" t="str">
        <f t="shared" si="122"/>
        <v>P</v>
      </c>
      <c r="P728" t="str">
        <f t="shared" si="123"/>
        <v/>
      </c>
      <c r="Q728" t="str">
        <f t="shared" si="124"/>
        <v/>
      </c>
      <c r="R728" t="str">
        <f t="shared" si="125"/>
        <v>attributes.hig.type.122.model.P</v>
      </c>
      <c r="S728" t="str">
        <f t="shared" si="126"/>
        <v/>
      </c>
    </row>
    <row r="729" spans="2:19" x14ac:dyDescent="0.25">
      <c r="C729" s="1" t="s">
        <v>9</v>
      </c>
      <c r="J729" t="str">
        <f t="shared" si="117"/>
        <v>attributes</v>
      </c>
      <c r="K729" t="str">
        <f t="shared" si="118"/>
        <v>hig</v>
      </c>
      <c r="L729" t="str">
        <f t="shared" si="119"/>
        <v>struct=i</v>
      </c>
      <c r="M729" t="str">
        <f t="shared" si="120"/>
        <v/>
      </c>
      <c r="N729" t="str">
        <f t="shared" si="121"/>
        <v/>
      </c>
      <c r="O729" t="str">
        <f t="shared" si="122"/>
        <v/>
      </c>
      <c r="P729" t="str">
        <f t="shared" si="123"/>
        <v/>
      </c>
      <c r="Q729" t="str">
        <f t="shared" si="124"/>
        <v/>
      </c>
      <c r="R729" t="str">
        <f t="shared" si="125"/>
        <v>attributes.hig.struct=i</v>
      </c>
      <c r="S729" t="str">
        <f t="shared" si="126"/>
        <v>attributes.hig.struct=i</v>
      </c>
    </row>
    <row r="730" spans="2:19" x14ac:dyDescent="0.25">
      <c r="C730" s="1" t="s">
        <v>54</v>
      </c>
      <c r="J730" t="str">
        <f t="shared" si="117"/>
        <v>attributes</v>
      </c>
      <c r="K730" t="str">
        <f t="shared" si="118"/>
        <v>hig</v>
      </c>
      <c r="L730" t="str">
        <f t="shared" si="119"/>
        <v>vis=True</v>
      </c>
      <c r="M730" t="str">
        <f t="shared" si="120"/>
        <v/>
      </c>
      <c r="N730" t="str">
        <f t="shared" si="121"/>
        <v/>
      </c>
      <c r="O730" t="str">
        <f t="shared" si="122"/>
        <v/>
      </c>
      <c r="P730" t="str">
        <f t="shared" si="123"/>
        <v/>
      </c>
      <c r="Q730" t="str">
        <f t="shared" si="124"/>
        <v/>
      </c>
      <c r="R730" t="str">
        <f t="shared" si="125"/>
        <v>attributes.hig.vis=True</v>
      </c>
      <c r="S730" t="str">
        <f t="shared" si="126"/>
        <v>attributes.hig.vis=True</v>
      </c>
    </row>
    <row r="731" spans="2:19" x14ac:dyDescent="0.25">
      <c r="C731" s="1" t="s">
        <v>7</v>
      </c>
      <c r="J731" t="str">
        <f t="shared" si="117"/>
        <v>attributes</v>
      </c>
      <c r="K731" t="str">
        <f t="shared" si="118"/>
        <v>hig</v>
      </c>
      <c r="L731" t="str">
        <f t="shared" si="119"/>
        <v>type</v>
      </c>
      <c r="M731" t="str">
        <f t="shared" si="120"/>
        <v/>
      </c>
      <c r="N731" t="str">
        <f t="shared" si="121"/>
        <v/>
      </c>
      <c r="O731" t="str">
        <f t="shared" si="122"/>
        <v/>
      </c>
      <c r="P731" t="str">
        <f t="shared" si="123"/>
        <v/>
      </c>
      <c r="Q731" t="str">
        <f t="shared" si="124"/>
        <v/>
      </c>
      <c r="R731" t="str">
        <f t="shared" si="125"/>
        <v>attributes.hig.type</v>
      </c>
      <c r="S731" t="str">
        <f t="shared" si="126"/>
        <v/>
      </c>
    </row>
    <row r="732" spans="2:19" x14ac:dyDescent="0.25">
      <c r="D732" s="1">
        <v>1</v>
      </c>
      <c r="J732" t="str">
        <f t="shared" si="117"/>
        <v>attributes</v>
      </c>
      <c r="K732" t="str">
        <f t="shared" si="118"/>
        <v>hig</v>
      </c>
      <c r="L732" t="str">
        <f t="shared" si="119"/>
        <v>type</v>
      </c>
      <c r="M732" t="str">
        <f t="shared" si="120"/>
        <v>1</v>
      </c>
      <c r="N732" t="str">
        <f t="shared" si="121"/>
        <v/>
      </c>
      <c r="O732" t="str">
        <f t="shared" si="122"/>
        <v/>
      </c>
      <c r="P732" t="str">
        <f t="shared" si="123"/>
        <v/>
      </c>
      <c r="Q732" t="str">
        <f t="shared" si="124"/>
        <v/>
      </c>
      <c r="R732" t="str">
        <f t="shared" si="125"/>
        <v>attributes.hig.type.1</v>
      </c>
      <c r="S732" t="str">
        <f t="shared" si="126"/>
        <v/>
      </c>
    </row>
    <row r="733" spans="2:19" x14ac:dyDescent="0.25">
      <c r="E733" s="1" t="s">
        <v>268</v>
      </c>
      <c r="J733" t="str">
        <f t="shared" si="117"/>
        <v>attributes</v>
      </c>
      <c r="K733" t="str">
        <f t="shared" si="118"/>
        <v>hig</v>
      </c>
      <c r="L733" t="str">
        <f t="shared" si="119"/>
        <v>type</v>
      </c>
      <c r="M733" t="str">
        <f t="shared" si="120"/>
        <v>1</v>
      </c>
      <c r="N733" t="str">
        <f t="shared" si="121"/>
        <v>name=Cursor height</v>
      </c>
      <c r="O733" t="str">
        <f t="shared" si="122"/>
        <v/>
      </c>
      <c r="P733" t="str">
        <f t="shared" si="123"/>
        <v/>
      </c>
      <c r="Q733" t="str">
        <f t="shared" si="124"/>
        <v/>
      </c>
      <c r="R733" t="str">
        <f t="shared" si="125"/>
        <v>attributes.hig.type.1.name=Cursor height</v>
      </c>
      <c r="S733" t="str">
        <f t="shared" si="126"/>
        <v>attributes.hig.type.1.name=Cursor height</v>
      </c>
    </row>
    <row r="734" spans="2:19" x14ac:dyDescent="0.25">
      <c r="D734" s="1">
        <v>122</v>
      </c>
      <c r="J734" t="str">
        <f t="shared" si="117"/>
        <v>attributes</v>
      </c>
      <c r="K734" t="str">
        <f t="shared" si="118"/>
        <v>hig</v>
      </c>
      <c r="L734" t="str">
        <f t="shared" si="119"/>
        <v>type</v>
      </c>
      <c r="M734" t="str">
        <f t="shared" si="120"/>
        <v>122</v>
      </c>
      <c r="N734" t="str">
        <f t="shared" si="121"/>
        <v/>
      </c>
      <c r="O734" t="str">
        <f t="shared" si="122"/>
        <v/>
      </c>
      <c r="P734" t="str">
        <f t="shared" si="123"/>
        <v/>
      </c>
      <c r="Q734" t="str">
        <f t="shared" si="124"/>
        <v/>
      </c>
      <c r="R734" t="str">
        <f t="shared" si="125"/>
        <v>attributes.hig.type.122</v>
      </c>
      <c r="S734" t="str">
        <f t="shared" si="126"/>
        <v/>
      </c>
    </row>
    <row r="735" spans="2:19" x14ac:dyDescent="0.25">
      <c r="E735" s="1" t="s">
        <v>69</v>
      </c>
      <c r="J735" t="str">
        <f t="shared" si="117"/>
        <v>attributes</v>
      </c>
      <c r="K735" t="str">
        <f t="shared" si="118"/>
        <v>hig</v>
      </c>
      <c r="L735" t="str">
        <f t="shared" si="119"/>
        <v>type</v>
      </c>
      <c r="M735" t="str">
        <f t="shared" si="120"/>
        <v>122</v>
      </c>
      <c r="N735" t="str">
        <f t="shared" si="121"/>
        <v>model</v>
      </c>
      <c r="O735" t="str">
        <f t="shared" si="122"/>
        <v/>
      </c>
      <c r="P735" t="str">
        <f t="shared" si="123"/>
        <v/>
      </c>
      <c r="Q735" t="str">
        <f t="shared" si="124"/>
        <v/>
      </c>
      <c r="R735" t="str">
        <f t="shared" si="125"/>
        <v>attributes.hig.type.122.model</v>
      </c>
      <c r="S735" t="str">
        <f t="shared" si="126"/>
        <v/>
      </c>
    </row>
    <row r="736" spans="2:19" x14ac:dyDescent="0.25">
      <c r="F736" s="1">
        <v>-1</v>
      </c>
      <c r="J736" t="str">
        <f t="shared" si="117"/>
        <v>attributes</v>
      </c>
      <c r="K736" t="str">
        <f t="shared" si="118"/>
        <v>hig</v>
      </c>
      <c r="L736" t="str">
        <f t="shared" si="119"/>
        <v>type</v>
      </c>
      <c r="M736" t="str">
        <f t="shared" si="120"/>
        <v>122</v>
      </c>
      <c r="N736" t="str">
        <f t="shared" si="121"/>
        <v>model</v>
      </c>
      <c r="O736" t="str">
        <f t="shared" si="122"/>
        <v>-1</v>
      </c>
      <c r="P736" t="str">
        <f t="shared" si="123"/>
        <v/>
      </c>
      <c r="Q736" t="str">
        <f t="shared" si="124"/>
        <v/>
      </c>
      <c r="R736" t="str">
        <f t="shared" si="125"/>
        <v>attributes.hig.type.122.model.-1</v>
      </c>
      <c r="S736" t="str">
        <f t="shared" si="126"/>
        <v/>
      </c>
    </row>
    <row r="737" spans="2:19" x14ac:dyDescent="0.25">
      <c r="G737" s="1" t="s">
        <v>59</v>
      </c>
      <c r="J737" t="str">
        <f t="shared" si="117"/>
        <v>attributes</v>
      </c>
      <c r="K737" t="str">
        <f t="shared" si="118"/>
        <v>hig</v>
      </c>
      <c r="L737" t="str">
        <f t="shared" si="119"/>
        <v>type</v>
      </c>
      <c r="M737" t="str">
        <f t="shared" si="120"/>
        <v>122</v>
      </c>
      <c r="N737" t="str">
        <f t="shared" si="121"/>
        <v>model</v>
      </c>
      <c r="O737" t="str">
        <f t="shared" si="122"/>
        <v>-1</v>
      </c>
      <c r="P737" t="str">
        <f t="shared" si="123"/>
        <v>ignore=True</v>
      </c>
      <c r="Q737" t="str">
        <f t="shared" si="124"/>
        <v/>
      </c>
      <c r="R737" t="str">
        <f t="shared" si="125"/>
        <v>attributes.hig.type.122.model.-1.ignore=True</v>
      </c>
      <c r="S737" t="str">
        <f t="shared" si="126"/>
        <v>attributes.hig.type.122.model.-1.ignore=True</v>
      </c>
    </row>
    <row r="738" spans="2:19" x14ac:dyDescent="0.25">
      <c r="F738" s="1" t="s">
        <v>70</v>
      </c>
      <c r="J738" t="str">
        <f t="shared" si="117"/>
        <v>attributes</v>
      </c>
      <c r="K738" t="str">
        <f t="shared" si="118"/>
        <v>hig</v>
      </c>
      <c r="L738" t="str">
        <f t="shared" si="119"/>
        <v>type</v>
      </c>
      <c r="M738" t="str">
        <f t="shared" si="120"/>
        <v>122</v>
      </c>
      <c r="N738" t="str">
        <f t="shared" si="121"/>
        <v>model</v>
      </c>
      <c r="O738" t="str">
        <f t="shared" si="122"/>
        <v>P</v>
      </c>
      <c r="P738" t="str">
        <f t="shared" si="123"/>
        <v/>
      </c>
      <c r="Q738" t="str">
        <f t="shared" si="124"/>
        <v/>
      </c>
      <c r="R738" t="str">
        <f t="shared" si="125"/>
        <v>attributes.hig.type.122.model.P</v>
      </c>
      <c r="S738" t="str">
        <f t="shared" si="126"/>
        <v/>
      </c>
    </row>
    <row r="739" spans="2:19" x14ac:dyDescent="0.25">
      <c r="G739" s="1" t="s">
        <v>77</v>
      </c>
      <c r="J739" t="str">
        <f t="shared" si="117"/>
        <v>attributes</v>
      </c>
      <c r="K739" t="str">
        <f t="shared" si="118"/>
        <v>hig</v>
      </c>
      <c r="L739" t="str">
        <f t="shared" si="119"/>
        <v>type</v>
      </c>
      <c r="M739" t="str">
        <f t="shared" si="120"/>
        <v>122</v>
      </c>
      <c r="N739" t="str">
        <f t="shared" si="121"/>
        <v>model</v>
      </c>
      <c r="O739" t="str">
        <f t="shared" si="122"/>
        <v>P</v>
      </c>
      <c r="P739" t="str">
        <f t="shared" si="123"/>
        <v>ignore=False</v>
      </c>
      <c r="Q739" t="str">
        <f t="shared" si="124"/>
        <v/>
      </c>
      <c r="R739" t="str">
        <f t="shared" si="125"/>
        <v>attributes.hig.type.122.model.P.ignore=False</v>
      </c>
      <c r="S739" t="str">
        <f t="shared" si="126"/>
        <v>attributes.hig.type.122.model.P.ignore=False</v>
      </c>
    </row>
    <row r="740" spans="2:19" x14ac:dyDescent="0.25">
      <c r="G740" s="1" t="s">
        <v>269</v>
      </c>
      <c r="J740" t="str">
        <f t="shared" si="117"/>
        <v>attributes</v>
      </c>
      <c r="K740" t="str">
        <f t="shared" si="118"/>
        <v>hig</v>
      </c>
      <c r="L740" t="str">
        <f t="shared" si="119"/>
        <v>type</v>
      </c>
      <c r="M740" t="str">
        <f t="shared" si="120"/>
        <v>122</v>
      </c>
      <c r="N740" t="str">
        <f t="shared" si="121"/>
        <v>model</v>
      </c>
      <c r="O740" t="str">
        <f t="shared" si="122"/>
        <v>P</v>
      </c>
      <c r="P740" t="str">
        <f t="shared" si="123"/>
        <v>name=Center circle dia</v>
      </c>
      <c r="Q740" t="str">
        <f t="shared" si="124"/>
        <v/>
      </c>
      <c r="R740" t="str">
        <f t="shared" si="125"/>
        <v>attributes.hig.type.122.model.P.name=Center circle dia</v>
      </c>
      <c r="S740" t="str">
        <f t="shared" si="126"/>
        <v>attributes.hig.type.122.model.P.name=Center circle dia</v>
      </c>
    </row>
    <row r="741" spans="2:19" x14ac:dyDescent="0.25">
      <c r="B741" s="1" t="s">
        <v>270</v>
      </c>
      <c r="J741" t="str">
        <f t="shared" si="117"/>
        <v>attributes</v>
      </c>
      <c r="K741" t="str">
        <f t="shared" si="118"/>
        <v>up</v>
      </c>
      <c r="L741" t="str">
        <f t="shared" si="119"/>
        <v>type</v>
      </c>
      <c r="M741" t="str">
        <f t="shared" si="120"/>
        <v>122</v>
      </c>
      <c r="N741" t="str">
        <f t="shared" si="121"/>
        <v>model</v>
      </c>
      <c r="O741" t="str">
        <f t="shared" si="122"/>
        <v>P</v>
      </c>
      <c r="P741" t="str">
        <f t="shared" si="123"/>
        <v/>
      </c>
      <c r="Q741" t="str">
        <f t="shared" si="124"/>
        <v/>
      </c>
      <c r="R741" t="str">
        <f t="shared" si="125"/>
        <v>attributes.up.type.122.model.P</v>
      </c>
      <c r="S741" t="str">
        <f t="shared" si="126"/>
        <v/>
      </c>
    </row>
    <row r="742" spans="2:19" x14ac:dyDescent="0.25">
      <c r="C742" s="1" t="s">
        <v>271</v>
      </c>
      <c r="J742" t="str">
        <f t="shared" si="117"/>
        <v>attributes</v>
      </c>
      <c r="K742" t="str">
        <f t="shared" si="118"/>
        <v>up</v>
      </c>
      <c r="L742" t="str">
        <f t="shared" si="119"/>
        <v>name=Swide up page ID</v>
      </c>
      <c r="M742" t="str">
        <f t="shared" si="120"/>
        <v/>
      </c>
      <c r="N742" t="str">
        <f t="shared" si="121"/>
        <v/>
      </c>
      <c r="O742" t="str">
        <f t="shared" si="122"/>
        <v/>
      </c>
      <c r="P742" t="str">
        <f t="shared" si="123"/>
        <v/>
      </c>
      <c r="Q742" t="str">
        <f t="shared" si="124"/>
        <v/>
      </c>
      <c r="R742" t="str">
        <f t="shared" si="125"/>
        <v>attributes.up.name=Swide up page ID</v>
      </c>
      <c r="S742" t="str">
        <f t="shared" si="126"/>
        <v>attributes.up.name=Swide up page ID</v>
      </c>
    </row>
    <row r="743" spans="2:19" x14ac:dyDescent="0.25">
      <c r="C743" s="1" t="s">
        <v>9</v>
      </c>
      <c r="J743" t="str">
        <f t="shared" si="117"/>
        <v>attributes</v>
      </c>
      <c r="K743" t="str">
        <f t="shared" si="118"/>
        <v>up</v>
      </c>
      <c r="L743" t="str">
        <f t="shared" si="119"/>
        <v>struct=i</v>
      </c>
      <c r="M743" t="str">
        <f t="shared" si="120"/>
        <v/>
      </c>
      <c r="N743" t="str">
        <f t="shared" si="121"/>
        <v/>
      </c>
      <c r="O743" t="str">
        <f t="shared" si="122"/>
        <v/>
      </c>
      <c r="P743" t="str">
        <f t="shared" si="123"/>
        <v/>
      </c>
      <c r="Q743" t="str">
        <f t="shared" si="124"/>
        <v/>
      </c>
      <c r="R743" t="str">
        <f t="shared" si="125"/>
        <v>attributes.up.struct=i</v>
      </c>
      <c r="S743" t="str">
        <f t="shared" si="126"/>
        <v>attributes.up.struct=i</v>
      </c>
    </row>
    <row r="744" spans="2:19" x14ac:dyDescent="0.25">
      <c r="C744" s="1" t="s">
        <v>295</v>
      </c>
      <c r="J744" t="str">
        <f t="shared" si="117"/>
        <v>attributes</v>
      </c>
      <c r="K744" t="str">
        <f t="shared" si="118"/>
        <v>up</v>
      </c>
      <c r="L744" t="str">
        <f t="shared" si="119"/>
        <v>decode</v>
      </c>
      <c r="M744" t="str">
        <f t="shared" si="120"/>
        <v/>
      </c>
      <c r="N744" t="str">
        <f t="shared" si="121"/>
        <v/>
      </c>
      <c r="O744" t="str">
        <f t="shared" si="122"/>
        <v/>
      </c>
      <c r="P744" t="str">
        <f t="shared" si="123"/>
        <v/>
      </c>
      <c r="Q744" t="str">
        <f t="shared" si="124"/>
        <v/>
      </c>
      <c r="R744" t="str">
        <f t="shared" si="125"/>
        <v>attributes.up.decode</v>
      </c>
      <c r="S744" t="str">
        <f t="shared" si="126"/>
        <v/>
      </c>
    </row>
    <row r="745" spans="2:19" x14ac:dyDescent="0.25">
      <c r="D745" s="1" t="s">
        <v>272</v>
      </c>
      <c r="J745" t="str">
        <f t="shared" si="117"/>
        <v>attributes</v>
      </c>
      <c r="K745" t="str">
        <f t="shared" si="118"/>
        <v>up</v>
      </c>
      <c r="L745" t="str">
        <f t="shared" si="119"/>
        <v>decode</v>
      </c>
      <c r="M745" t="str">
        <f t="shared" si="120"/>
        <v>255=disabled</v>
      </c>
      <c r="N745" t="str">
        <f t="shared" si="121"/>
        <v/>
      </c>
      <c r="O745" t="str">
        <f t="shared" si="122"/>
        <v/>
      </c>
      <c r="P745" t="str">
        <f t="shared" si="123"/>
        <v/>
      </c>
      <c r="Q745" t="str">
        <f t="shared" si="124"/>
        <v/>
      </c>
      <c r="R745" t="str">
        <f t="shared" si="125"/>
        <v>attributes.up.decode.255=disabled</v>
      </c>
      <c r="S745" t="str">
        <f t="shared" si="126"/>
        <v>attributes.up.decode.255=disabled</v>
      </c>
    </row>
    <row r="746" spans="2:19" x14ac:dyDescent="0.25">
      <c r="C746" s="1" t="s">
        <v>7</v>
      </c>
      <c r="J746" t="str">
        <f t="shared" si="117"/>
        <v>attributes</v>
      </c>
      <c r="K746" t="str">
        <f t="shared" si="118"/>
        <v>up</v>
      </c>
      <c r="L746" t="str">
        <f t="shared" si="119"/>
        <v>type</v>
      </c>
      <c r="M746" t="str">
        <f t="shared" si="120"/>
        <v/>
      </c>
      <c r="N746" t="str">
        <f t="shared" si="121"/>
        <v/>
      </c>
      <c r="O746" t="str">
        <f t="shared" si="122"/>
        <v/>
      </c>
      <c r="P746" t="str">
        <f t="shared" si="123"/>
        <v/>
      </c>
      <c r="Q746" t="str">
        <f t="shared" si="124"/>
        <v/>
      </c>
      <c r="R746" t="str">
        <f t="shared" si="125"/>
        <v>attributes.up.type</v>
      </c>
      <c r="S746" t="str">
        <f t="shared" si="126"/>
        <v/>
      </c>
    </row>
    <row r="747" spans="2:19" x14ac:dyDescent="0.25">
      <c r="D747" s="1">
        <v>122</v>
      </c>
      <c r="J747" t="str">
        <f t="shared" si="117"/>
        <v>attributes</v>
      </c>
      <c r="K747" t="str">
        <f t="shared" si="118"/>
        <v>up</v>
      </c>
      <c r="L747" t="str">
        <f t="shared" si="119"/>
        <v>type</v>
      </c>
      <c r="M747" t="str">
        <f t="shared" si="120"/>
        <v>122</v>
      </c>
      <c r="N747" t="str">
        <f t="shared" si="121"/>
        <v/>
      </c>
      <c r="O747" t="str">
        <f t="shared" si="122"/>
        <v/>
      </c>
      <c r="P747" t="str">
        <f t="shared" si="123"/>
        <v/>
      </c>
      <c r="Q747" t="str">
        <f t="shared" si="124"/>
        <v/>
      </c>
      <c r="R747" t="str">
        <f t="shared" si="125"/>
        <v>attributes.up.type.122</v>
      </c>
      <c r="S747" t="str">
        <f t="shared" si="126"/>
        <v/>
      </c>
    </row>
    <row r="748" spans="2:19" x14ac:dyDescent="0.25">
      <c r="E748" s="1" t="s">
        <v>54</v>
      </c>
      <c r="J748" t="str">
        <f t="shared" si="117"/>
        <v>attributes</v>
      </c>
      <c r="K748" t="str">
        <f t="shared" si="118"/>
        <v>up</v>
      </c>
      <c r="L748" t="str">
        <f t="shared" si="119"/>
        <v>type</v>
      </c>
      <c r="M748" t="str">
        <f t="shared" si="120"/>
        <v>122</v>
      </c>
      <c r="N748" t="str">
        <f t="shared" si="121"/>
        <v>vis=True</v>
      </c>
      <c r="O748" t="str">
        <f t="shared" si="122"/>
        <v/>
      </c>
      <c r="P748" t="str">
        <f t="shared" si="123"/>
        <v/>
      </c>
      <c r="Q748" t="str">
        <f t="shared" si="124"/>
        <v/>
      </c>
      <c r="R748" t="str">
        <f t="shared" si="125"/>
        <v>attributes.up.type.122.vis=True</v>
      </c>
      <c r="S748" t="str">
        <f t="shared" si="126"/>
        <v>attributes.up.type.122.vis=True</v>
      </c>
    </row>
    <row r="749" spans="2:19" x14ac:dyDescent="0.25">
      <c r="E749" s="1" t="s">
        <v>273</v>
      </c>
      <c r="J749" t="str">
        <f t="shared" si="117"/>
        <v>attributes</v>
      </c>
      <c r="K749" t="str">
        <f t="shared" si="118"/>
        <v>up</v>
      </c>
      <c r="L749" t="str">
        <f t="shared" si="119"/>
        <v>type</v>
      </c>
      <c r="M749" t="str">
        <f t="shared" si="120"/>
        <v>122</v>
      </c>
      <c r="N749" t="str">
        <f t="shared" si="121"/>
        <v>name=Head Length</v>
      </c>
      <c r="O749" t="str">
        <f t="shared" si="122"/>
        <v/>
      </c>
      <c r="P749" t="str">
        <f t="shared" si="123"/>
        <v/>
      </c>
      <c r="Q749" t="str">
        <f t="shared" si="124"/>
        <v/>
      </c>
      <c r="R749" t="str">
        <f t="shared" si="125"/>
        <v>attributes.up.type.122.name=Head Length</v>
      </c>
      <c r="S749" t="str">
        <f t="shared" si="126"/>
        <v>attributes.up.type.122.name=Head Length</v>
      </c>
    </row>
    <row r="750" spans="2:19" x14ac:dyDescent="0.25">
      <c r="E750" s="1" t="s">
        <v>295</v>
      </c>
      <c r="J750" t="str">
        <f t="shared" si="117"/>
        <v>attributes</v>
      </c>
      <c r="K750" t="str">
        <f t="shared" si="118"/>
        <v>up</v>
      </c>
      <c r="L750" t="str">
        <f t="shared" si="119"/>
        <v>type</v>
      </c>
      <c r="M750" t="str">
        <f t="shared" si="120"/>
        <v>122</v>
      </c>
      <c r="N750" t="str">
        <f t="shared" si="121"/>
        <v>decode</v>
      </c>
      <c r="O750" t="str">
        <f t="shared" si="122"/>
        <v/>
      </c>
      <c r="P750" t="str">
        <f t="shared" si="123"/>
        <v/>
      </c>
      <c r="Q750" t="str">
        <f t="shared" si="124"/>
        <v/>
      </c>
      <c r="R750" t="str">
        <f t="shared" si="125"/>
        <v>attributes.up.type.122.decode</v>
      </c>
      <c r="S750" t="str">
        <f t="shared" si="126"/>
        <v/>
      </c>
    </row>
    <row r="751" spans="2:19" x14ac:dyDescent="0.25">
      <c r="F751" s="1" t="s">
        <v>274</v>
      </c>
      <c r="J751" t="str">
        <f t="shared" si="117"/>
        <v>attributes</v>
      </c>
      <c r="K751" t="str">
        <f t="shared" si="118"/>
        <v>up</v>
      </c>
      <c r="L751" t="str">
        <f t="shared" si="119"/>
        <v>type</v>
      </c>
      <c r="M751" t="str">
        <f t="shared" si="120"/>
        <v>122</v>
      </c>
      <c r="N751" t="str">
        <f t="shared" si="121"/>
        <v>decode</v>
      </c>
      <c r="O751" t="str">
        <f t="shared" si="122"/>
        <v>32767=auto</v>
      </c>
      <c r="P751" t="str">
        <f t="shared" si="123"/>
        <v/>
      </c>
      <c r="Q751" t="str">
        <f t="shared" si="124"/>
        <v/>
      </c>
      <c r="R751" t="str">
        <f t="shared" si="125"/>
        <v>attributes.up.type.122.decode.32767=auto</v>
      </c>
      <c r="S751" t="str">
        <f t="shared" si="126"/>
        <v>attributes.up.type.122.decode.32767=auto</v>
      </c>
    </row>
    <row r="752" spans="2:19" x14ac:dyDescent="0.25">
      <c r="C752" s="1" t="s">
        <v>69</v>
      </c>
      <c r="J752" t="str">
        <f t="shared" si="117"/>
        <v>attributes</v>
      </c>
      <c r="K752" t="str">
        <f t="shared" si="118"/>
        <v>up</v>
      </c>
      <c r="L752" t="str">
        <f t="shared" si="119"/>
        <v>model</v>
      </c>
      <c r="M752" t="str">
        <f t="shared" si="120"/>
        <v>122</v>
      </c>
      <c r="N752" t="str">
        <f t="shared" si="121"/>
        <v>decode</v>
      </c>
      <c r="O752" t="str">
        <f t="shared" si="122"/>
        <v/>
      </c>
      <c r="P752" t="str">
        <f t="shared" si="123"/>
        <v/>
      </c>
      <c r="Q752" t="str">
        <f t="shared" si="124"/>
        <v/>
      </c>
      <c r="R752" t="str">
        <f t="shared" si="125"/>
        <v>attributes.up.model.122.decode</v>
      </c>
      <c r="S752" t="str">
        <f t="shared" si="126"/>
        <v/>
      </c>
    </row>
    <row r="753" spans="2:19" x14ac:dyDescent="0.25">
      <c r="D753" s="1" t="s">
        <v>220</v>
      </c>
      <c r="J753" t="str">
        <f t="shared" si="117"/>
        <v>attributes</v>
      </c>
      <c r="K753" t="str">
        <f t="shared" si="118"/>
        <v>up</v>
      </c>
      <c r="L753" t="str">
        <f t="shared" si="119"/>
        <v>model</v>
      </c>
      <c r="M753" t="str">
        <f t="shared" si="120"/>
        <v>T</v>
      </c>
      <c r="N753" t="str">
        <f t="shared" si="121"/>
        <v>decode</v>
      </c>
      <c r="O753" t="str">
        <f t="shared" si="122"/>
        <v/>
      </c>
      <c r="P753" t="str">
        <f t="shared" si="123"/>
        <v/>
      </c>
      <c r="Q753" t="str">
        <f t="shared" si="124"/>
        <v/>
      </c>
      <c r="R753" t="str">
        <f t="shared" si="125"/>
        <v>attributes.up.model.T.decode</v>
      </c>
      <c r="S753" t="str">
        <f t="shared" si="126"/>
        <v/>
      </c>
    </row>
    <row r="754" spans="2:19" x14ac:dyDescent="0.25">
      <c r="E754" s="1" t="s">
        <v>59</v>
      </c>
      <c r="J754" t="str">
        <f t="shared" si="117"/>
        <v>attributes</v>
      </c>
      <c r="K754" t="str">
        <f t="shared" si="118"/>
        <v>up</v>
      </c>
      <c r="L754" t="str">
        <f t="shared" si="119"/>
        <v>model</v>
      </c>
      <c r="M754" t="str">
        <f t="shared" si="120"/>
        <v>T</v>
      </c>
      <c r="N754" t="str">
        <f t="shared" si="121"/>
        <v>ignore=True</v>
      </c>
      <c r="O754" t="str">
        <f t="shared" si="122"/>
        <v/>
      </c>
      <c r="P754" t="str">
        <f t="shared" si="123"/>
        <v/>
      </c>
      <c r="Q754" t="str">
        <f t="shared" si="124"/>
        <v/>
      </c>
      <c r="R754" t="str">
        <f t="shared" si="125"/>
        <v>attributes.up.model.T.ignore=True</v>
      </c>
      <c r="S754" t="str">
        <f t="shared" si="126"/>
        <v>attributes.up.model.T.ignore=True</v>
      </c>
    </row>
    <row r="755" spans="2:19" x14ac:dyDescent="0.25">
      <c r="D755" s="1" t="s">
        <v>221</v>
      </c>
      <c r="J755" t="str">
        <f t="shared" si="117"/>
        <v>attributes</v>
      </c>
      <c r="K755" t="str">
        <f t="shared" si="118"/>
        <v>up</v>
      </c>
      <c r="L755" t="str">
        <f t="shared" si="119"/>
        <v>model</v>
      </c>
      <c r="M755" t="str">
        <f t="shared" si="120"/>
        <v>K=T</v>
      </c>
      <c r="N755" t="str">
        <f t="shared" si="121"/>
        <v/>
      </c>
      <c r="O755" t="str">
        <f t="shared" si="122"/>
        <v/>
      </c>
      <c r="P755" t="str">
        <f t="shared" si="123"/>
        <v/>
      </c>
      <c r="Q755" t="str">
        <f t="shared" si="124"/>
        <v/>
      </c>
      <c r="R755" t="str">
        <f t="shared" si="125"/>
        <v>attributes.up.model.K=T</v>
      </c>
      <c r="S755" t="str">
        <f t="shared" si="126"/>
        <v>attributes.up.model.K=T</v>
      </c>
    </row>
    <row r="756" spans="2:19" x14ac:dyDescent="0.25">
      <c r="B756" s="1" t="s">
        <v>275</v>
      </c>
      <c r="J756" t="str">
        <f t="shared" si="117"/>
        <v>attributes</v>
      </c>
      <c r="K756" t="str">
        <f t="shared" si="118"/>
        <v>down</v>
      </c>
      <c r="L756" t="str">
        <f t="shared" si="119"/>
        <v>model</v>
      </c>
      <c r="M756" t="str">
        <f t="shared" si="120"/>
        <v/>
      </c>
      <c r="N756" t="str">
        <f t="shared" si="121"/>
        <v/>
      </c>
      <c r="O756" t="str">
        <f t="shared" si="122"/>
        <v/>
      </c>
      <c r="P756" t="str">
        <f t="shared" si="123"/>
        <v/>
      </c>
      <c r="Q756" t="str">
        <f t="shared" si="124"/>
        <v/>
      </c>
      <c r="R756" t="str">
        <f t="shared" si="125"/>
        <v>attributes.down.model</v>
      </c>
      <c r="S756" t="str">
        <f t="shared" si="126"/>
        <v/>
      </c>
    </row>
    <row r="757" spans="2:19" x14ac:dyDescent="0.25">
      <c r="C757" s="1" t="s">
        <v>276</v>
      </c>
      <c r="J757" t="str">
        <f t="shared" si="117"/>
        <v>attributes</v>
      </c>
      <c r="K757" t="str">
        <f t="shared" si="118"/>
        <v>down</v>
      </c>
      <c r="L757" t="str">
        <f t="shared" si="119"/>
        <v>name=Swide down page ID</v>
      </c>
      <c r="M757" t="str">
        <f t="shared" si="120"/>
        <v/>
      </c>
      <c r="N757" t="str">
        <f t="shared" si="121"/>
        <v/>
      </c>
      <c r="O757" t="str">
        <f t="shared" si="122"/>
        <v/>
      </c>
      <c r="P757" t="str">
        <f t="shared" si="123"/>
        <v/>
      </c>
      <c r="Q757" t="str">
        <f t="shared" si="124"/>
        <v/>
      </c>
      <c r="R757" t="str">
        <f t="shared" si="125"/>
        <v>attributes.down.name=Swide down page ID</v>
      </c>
      <c r="S757" t="str">
        <f t="shared" si="126"/>
        <v>attributes.down.name=Swide down page ID</v>
      </c>
    </row>
    <row r="758" spans="2:19" x14ac:dyDescent="0.25">
      <c r="C758" s="1" t="s">
        <v>9</v>
      </c>
      <c r="J758" t="str">
        <f t="shared" si="117"/>
        <v>attributes</v>
      </c>
      <c r="K758" t="str">
        <f t="shared" si="118"/>
        <v>down</v>
      </c>
      <c r="L758" t="str">
        <f t="shared" si="119"/>
        <v>struct=i</v>
      </c>
      <c r="M758" t="str">
        <f t="shared" si="120"/>
        <v/>
      </c>
      <c r="N758" t="str">
        <f t="shared" si="121"/>
        <v/>
      </c>
      <c r="O758" t="str">
        <f t="shared" si="122"/>
        <v/>
      </c>
      <c r="P758" t="str">
        <f t="shared" si="123"/>
        <v/>
      </c>
      <c r="Q758" t="str">
        <f t="shared" si="124"/>
        <v/>
      </c>
      <c r="R758" t="str">
        <f t="shared" si="125"/>
        <v>attributes.down.struct=i</v>
      </c>
      <c r="S758" t="str">
        <f t="shared" si="126"/>
        <v>attributes.down.struct=i</v>
      </c>
    </row>
    <row r="759" spans="2:19" x14ac:dyDescent="0.25">
      <c r="C759" s="1" t="s">
        <v>295</v>
      </c>
      <c r="J759" t="str">
        <f t="shared" si="117"/>
        <v>attributes</v>
      </c>
      <c r="K759" t="str">
        <f t="shared" si="118"/>
        <v>down</v>
      </c>
      <c r="L759" t="str">
        <f t="shared" si="119"/>
        <v>decode</v>
      </c>
      <c r="M759" t="str">
        <f t="shared" si="120"/>
        <v/>
      </c>
      <c r="N759" t="str">
        <f t="shared" si="121"/>
        <v/>
      </c>
      <c r="O759" t="str">
        <f t="shared" si="122"/>
        <v/>
      </c>
      <c r="P759" t="str">
        <f t="shared" si="123"/>
        <v/>
      </c>
      <c r="Q759" t="str">
        <f t="shared" si="124"/>
        <v/>
      </c>
      <c r="R759" t="str">
        <f t="shared" si="125"/>
        <v>attributes.down.decode</v>
      </c>
      <c r="S759" t="str">
        <f t="shared" si="126"/>
        <v/>
      </c>
    </row>
    <row r="760" spans="2:19" x14ac:dyDescent="0.25">
      <c r="D760" s="1" t="s">
        <v>272</v>
      </c>
      <c r="J760" t="str">
        <f t="shared" si="117"/>
        <v>attributes</v>
      </c>
      <c r="K760" t="str">
        <f t="shared" si="118"/>
        <v>down</v>
      </c>
      <c r="L760" t="str">
        <f t="shared" si="119"/>
        <v>decode</v>
      </c>
      <c r="M760" t="str">
        <f t="shared" si="120"/>
        <v>255=disabled</v>
      </c>
      <c r="N760" t="str">
        <f t="shared" si="121"/>
        <v/>
      </c>
      <c r="O760" t="str">
        <f t="shared" si="122"/>
        <v/>
      </c>
      <c r="P760" t="str">
        <f t="shared" si="123"/>
        <v/>
      </c>
      <c r="Q760" t="str">
        <f t="shared" si="124"/>
        <v/>
      </c>
      <c r="R760" t="str">
        <f t="shared" si="125"/>
        <v>attributes.down.decode.255=disabled</v>
      </c>
      <c r="S760" t="str">
        <f t="shared" si="126"/>
        <v>attributes.down.decode.255=disabled</v>
      </c>
    </row>
    <row r="761" spans="2:19" x14ac:dyDescent="0.25">
      <c r="C761" s="1" t="s">
        <v>7</v>
      </c>
      <c r="J761" t="str">
        <f t="shared" si="117"/>
        <v>attributes</v>
      </c>
      <c r="K761" t="str">
        <f t="shared" si="118"/>
        <v>down</v>
      </c>
      <c r="L761" t="str">
        <f t="shared" si="119"/>
        <v>type</v>
      </c>
      <c r="M761" t="str">
        <f t="shared" si="120"/>
        <v/>
      </c>
      <c r="N761" t="str">
        <f t="shared" si="121"/>
        <v/>
      </c>
      <c r="O761" t="str">
        <f t="shared" si="122"/>
        <v/>
      </c>
      <c r="P761" t="str">
        <f t="shared" si="123"/>
        <v/>
      </c>
      <c r="Q761" t="str">
        <f t="shared" si="124"/>
        <v/>
      </c>
      <c r="R761" t="str">
        <f t="shared" si="125"/>
        <v>attributes.down.type</v>
      </c>
      <c r="S761" t="str">
        <f t="shared" si="126"/>
        <v/>
      </c>
    </row>
    <row r="762" spans="2:19" x14ac:dyDescent="0.25">
      <c r="D762" s="1">
        <v>122</v>
      </c>
      <c r="J762" t="str">
        <f t="shared" si="117"/>
        <v>attributes</v>
      </c>
      <c r="K762" t="str">
        <f t="shared" si="118"/>
        <v>down</v>
      </c>
      <c r="L762" t="str">
        <f t="shared" si="119"/>
        <v>type</v>
      </c>
      <c r="M762" t="str">
        <f t="shared" si="120"/>
        <v>122</v>
      </c>
      <c r="N762" t="str">
        <f t="shared" si="121"/>
        <v/>
      </c>
      <c r="O762" t="str">
        <f t="shared" si="122"/>
        <v/>
      </c>
      <c r="P762" t="str">
        <f t="shared" si="123"/>
        <v/>
      </c>
      <c r="Q762" t="str">
        <f t="shared" si="124"/>
        <v/>
      </c>
      <c r="R762" t="str">
        <f t="shared" si="125"/>
        <v>attributes.down.type.122</v>
      </c>
      <c r="S762" t="str">
        <f t="shared" si="126"/>
        <v/>
      </c>
    </row>
    <row r="763" spans="2:19" x14ac:dyDescent="0.25">
      <c r="E763" s="1" t="s">
        <v>54</v>
      </c>
      <c r="J763" t="str">
        <f t="shared" si="117"/>
        <v>attributes</v>
      </c>
      <c r="K763" t="str">
        <f t="shared" si="118"/>
        <v>down</v>
      </c>
      <c r="L763" t="str">
        <f t="shared" si="119"/>
        <v>type</v>
      </c>
      <c r="M763" t="str">
        <f t="shared" si="120"/>
        <v>122</v>
      </c>
      <c r="N763" t="str">
        <f t="shared" si="121"/>
        <v>vis=True</v>
      </c>
      <c r="O763" t="str">
        <f t="shared" si="122"/>
        <v/>
      </c>
      <c r="P763" t="str">
        <f t="shared" si="123"/>
        <v/>
      </c>
      <c r="Q763" t="str">
        <f t="shared" si="124"/>
        <v/>
      </c>
      <c r="R763" t="str">
        <f t="shared" si="125"/>
        <v>attributes.down.type.122.vis=True</v>
      </c>
      <c r="S763" t="str">
        <f t="shared" si="126"/>
        <v>attributes.down.type.122.vis=True</v>
      </c>
    </row>
    <row r="764" spans="2:19" x14ac:dyDescent="0.25">
      <c r="E764" s="1" t="s">
        <v>277</v>
      </c>
      <c r="J764" t="str">
        <f t="shared" si="117"/>
        <v>attributes</v>
      </c>
      <c r="K764" t="str">
        <f t="shared" si="118"/>
        <v>down</v>
      </c>
      <c r="L764" t="str">
        <f t="shared" si="119"/>
        <v>type</v>
      </c>
      <c r="M764" t="str">
        <f t="shared" si="120"/>
        <v>122</v>
      </c>
      <c r="N764" t="str">
        <f t="shared" si="121"/>
        <v>name=Foot Length</v>
      </c>
      <c r="O764" t="str">
        <f t="shared" si="122"/>
        <v/>
      </c>
      <c r="P764" t="str">
        <f t="shared" si="123"/>
        <v/>
      </c>
      <c r="Q764" t="str">
        <f t="shared" si="124"/>
        <v/>
      </c>
      <c r="R764" t="str">
        <f t="shared" si="125"/>
        <v>attributes.down.type.122.name=Foot Length</v>
      </c>
      <c r="S764" t="str">
        <f t="shared" si="126"/>
        <v>attributes.down.type.122.name=Foot Length</v>
      </c>
    </row>
    <row r="765" spans="2:19" x14ac:dyDescent="0.25">
      <c r="C765" s="1" t="s">
        <v>69</v>
      </c>
      <c r="J765" t="str">
        <f t="shared" si="117"/>
        <v>attributes</v>
      </c>
      <c r="K765" t="str">
        <f t="shared" si="118"/>
        <v>down</v>
      </c>
      <c r="L765" t="str">
        <f t="shared" si="119"/>
        <v>model</v>
      </c>
      <c r="M765" t="str">
        <f t="shared" si="120"/>
        <v>122</v>
      </c>
      <c r="N765" t="str">
        <f t="shared" si="121"/>
        <v/>
      </c>
      <c r="O765" t="str">
        <f t="shared" si="122"/>
        <v/>
      </c>
      <c r="P765" t="str">
        <f t="shared" si="123"/>
        <v/>
      </c>
      <c r="Q765" t="str">
        <f t="shared" si="124"/>
        <v/>
      </c>
      <c r="R765" t="str">
        <f t="shared" si="125"/>
        <v>attributes.down.model.122</v>
      </c>
      <c r="S765" t="str">
        <f t="shared" si="126"/>
        <v/>
      </c>
    </row>
    <row r="766" spans="2:19" x14ac:dyDescent="0.25">
      <c r="D766" s="1" t="s">
        <v>220</v>
      </c>
      <c r="J766" t="str">
        <f t="shared" si="117"/>
        <v>attributes</v>
      </c>
      <c r="K766" t="str">
        <f t="shared" si="118"/>
        <v>down</v>
      </c>
      <c r="L766" t="str">
        <f t="shared" si="119"/>
        <v>model</v>
      </c>
      <c r="M766" t="str">
        <f t="shared" si="120"/>
        <v>T</v>
      </c>
      <c r="N766" t="str">
        <f t="shared" si="121"/>
        <v/>
      </c>
      <c r="O766" t="str">
        <f t="shared" si="122"/>
        <v/>
      </c>
      <c r="P766" t="str">
        <f t="shared" si="123"/>
        <v/>
      </c>
      <c r="Q766" t="str">
        <f t="shared" si="124"/>
        <v/>
      </c>
      <c r="R766" t="str">
        <f t="shared" si="125"/>
        <v>attributes.down.model.T</v>
      </c>
      <c r="S766" t="str">
        <f t="shared" si="126"/>
        <v/>
      </c>
    </row>
    <row r="767" spans="2:19" x14ac:dyDescent="0.25">
      <c r="E767" s="1" t="s">
        <v>59</v>
      </c>
      <c r="J767" t="str">
        <f t="shared" si="117"/>
        <v>attributes</v>
      </c>
      <c r="K767" t="str">
        <f t="shared" si="118"/>
        <v>down</v>
      </c>
      <c r="L767" t="str">
        <f t="shared" si="119"/>
        <v>model</v>
      </c>
      <c r="M767" t="str">
        <f t="shared" si="120"/>
        <v>T</v>
      </c>
      <c r="N767" t="str">
        <f t="shared" si="121"/>
        <v>ignore=True</v>
      </c>
      <c r="O767" t="str">
        <f t="shared" si="122"/>
        <v/>
      </c>
      <c r="P767" t="str">
        <f t="shared" si="123"/>
        <v/>
      </c>
      <c r="Q767" t="str">
        <f t="shared" si="124"/>
        <v/>
      </c>
      <c r="R767" t="str">
        <f t="shared" si="125"/>
        <v>attributes.down.model.T.ignore=True</v>
      </c>
      <c r="S767" t="str">
        <f t="shared" si="126"/>
        <v>attributes.down.model.T.ignore=True</v>
      </c>
    </row>
    <row r="768" spans="2:19" x14ac:dyDescent="0.25">
      <c r="D768" s="1" t="s">
        <v>221</v>
      </c>
      <c r="J768" t="str">
        <f t="shared" si="117"/>
        <v>attributes</v>
      </c>
      <c r="K768" t="str">
        <f t="shared" si="118"/>
        <v>down</v>
      </c>
      <c r="L768" t="str">
        <f t="shared" si="119"/>
        <v>model</v>
      </c>
      <c r="M768" t="str">
        <f t="shared" si="120"/>
        <v>K=T</v>
      </c>
      <c r="N768" t="str">
        <f t="shared" si="121"/>
        <v/>
      </c>
      <c r="O768" t="str">
        <f t="shared" si="122"/>
        <v/>
      </c>
      <c r="P768" t="str">
        <f t="shared" si="123"/>
        <v/>
      </c>
      <c r="Q768" t="str">
        <f t="shared" si="124"/>
        <v/>
      </c>
      <c r="R768" t="str">
        <f t="shared" si="125"/>
        <v>attributes.down.model.K=T</v>
      </c>
      <c r="S768" t="str">
        <f t="shared" si="126"/>
        <v>attributes.down.model.K=T</v>
      </c>
    </row>
    <row r="769" spans="2:19" x14ac:dyDescent="0.25">
      <c r="B769" s="1" t="s">
        <v>278</v>
      </c>
      <c r="J769" t="str">
        <f t="shared" si="117"/>
        <v>attributes</v>
      </c>
      <c r="K769" t="str">
        <f t="shared" si="118"/>
        <v>left</v>
      </c>
      <c r="L769" t="str">
        <f t="shared" si="119"/>
        <v>model</v>
      </c>
      <c r="M769" t="str">
        <f t="shared" si="120"/>
        <v/>
      </c>
      <c r="N769" t="str">
        <f t="shared" si="121"/>
        <v/>
      </c>
      <c r="O769" t="str">
        <f t="shared" si="122"/>
        <v/>
      </c>
      <c r="P769" t="str">
        <f t="shared" si="123"/>
        <v/>
      </c>
      <c r="Q769" t="str">
        <f t="shared" si="124"/>
        <v/>
      </c>
      <c r="R769" t="str">
        <f t="shared" si="125"/>
        <v>attributes.left.model</v>
      </c>
      <c r="S769" t="str">
        <f t="shared" si="126"/>
        <v/>
      </c>
    </row>
    <row r="770" spans="2:19" x14ac:dyDescent="0.25">
      <c r="C770" s="1" t="s">
        <v>279</v>
      </c>
      <c r="J770" t="str">
        <f t="shared" si="117"/>
        <v>attributes</v>
      </c>
      <c r="K770" t="str">
        <f t="shared" si="118"/>
        <v>left</v>
      </c>
      <c r="L770" t="str">
        <f t="shared" si="119"/>
        <v>name=Swide left page ID</v>
      </c>
      <c r="M770" t="str">
        <f t="shared" si="120"/>
        <v/>
      </c>
      <c r="N770" t="str">
        <f t="shared" si="121"/>
        <v/>
      </c>
      <c r="O770" t="str">
        <f t="shared" si="122"/>
        <v/>
      </c>
      <c r="P770" t="str">
        <f t="shared" si="123"/>
        <v/>
      </c>
      <c r="Q770" t="str">
        <f t="shared" si="124"/>
        <v/>
      </c>
      <c r="R770" t="str">
        <f t="shared" si="125"/>
        <v>attributes.left.name=Swide left page ID</v>
      </c>
      <c r="S770" t="str">
        <f t="shared" si="126"/>
        <v>attributes.left.name=Swide left page ID</v>
      </c>
    </row>
    <row r="771" spans="2:19" x14ac:dyDescent="0.25">
      <c r="C771" s="1" t="s">
        <v>9</v>
      </c>
      <c r="J771" t="str">
        <f t="shared" si="117"/>
        <v>attributes</v>
      </c>
      <c r="K771" t="str">
        <f t="shared" si="118"/>
        <v>left</v>
      </c>
      <c r="L771" t="str">
        <f t="shared" si="119"/>
        <v>struct=i</v>
      </c>
      <c r="M771" t="str">
        <f t="shared" si="120"/>
        <v/>
      </c>
      <c r="N771" t="str">
        <f t="shared" si="121"/>
        <v/>
      </c>
      <c r="O771" t="str">
        <f t="shared" si="122"/>
        <v/>
      </c>
      <c r="P771" t="str">
        <f t="shared" si="123"/>
        <v/>
      </c>
      <c r="Q771" t="str">
        <f t="shared" si="124"/>
        <v/>
      </c>
      <c r="R771" t="str">
        <f t="shared" si="125"/>
        <v>attributes.left.struct=i</v>
      </c>
      <c r="S771" t="str">
        <f t="shared" si="126"/>
        <v>attributes.left.struct=i</v>
      </c>
    </row>
    <row r="772" spans="2:19" x14ac:dyDescent="0.25">
      <c r="C772" s="1" t="s">
        <v>295</v>
      </c>
      <c r="J772" t="str">
        <f t="shared" ref="J772:J809" si="127">SUBSTITUTE(IF(A772="",IF(IFERROR(FIND("=",J771),0)&gt;0,"",J771),A772),".","")</f>
        <v>attributes</v>
      </c>
      <c r="K772" t="str">
        <f t="shared" ref="K772:K809" si="128">IF(J772="","",IF(IFERROR(FIND("=",J772),0)&gt;0,"",SUBSTITUTE(IF(B772="",IF(IFERROR(FIND("=",K771),0)&gt;0,"",K771),B772),".","")))</f>
        <v>left</v>
      </c>
      <c r="L772" t="str">
        <f t="shared" ref="L772:L809" si="129">IF(K772="","",IF(IFERROR(FIND("=",K772),0)&gt;0,"",SUBSTITUTE(IF(C772="",IF(IFERROR(FIND("=",L771),0)&gt;0,"",L771),C772),".","")))</f>
        <v>decode</v>
      </c>
      <c r="M772" t="str">
        <f t="shared" ref="M772:M809" si="130">IF(L772="","",IF(IFERROR(FIND("=",L772),0)&gt;0,"",SUBSTITUTE(IF(D772="",IF(IFERROR(FIND("=",M771),0)&gt;0,"",M771),D772),".","")))</f>
        <v/>
      </c>
      <c r="N772" t="str">
        <f t="shared" ref="N772:N809" si="131">IF(M772="","",IF(IFERROR(FIND("=",M772),0)&gt;0,"",SUBSTITUTE(IF(E772="",IF(IFERROR(FIND("=",N771),0)&gt;0,"",N771),E772),".","")))</f>
        <v/>
      </c>
      <c r="O772" t="str">
        <f t="shared" ref="O772:O809" si="132">IF(N772="","",IF(IFERROR(FIND("=",N772),0)&gt;0,"",SUBSTITUTE(IF(F772="",IF(IFERROR(FIND("=",O771),0)&gt;0,"",O771),F772),".","")))</f>
        <v/>
      </c>
      <c r="P772" t="str">
        <f t="shared" ref="P772:P809" si="133">IF(O772="","",IF(IFERROR(FIND("=",O772),0)&gt;0,"",SUBSTITUTE(IF(G772="",IF(IFERROR(FIND("=",P771),0)&gt;0,"",P771),G772),".","")))</f>
        <v/>
      </c>
      <c r="Q772" t="str">
        <f t="shared" ref="Q772:Q809" si="134">SUBSTITUTE(IF(H772="",IF(IFERROR(FIND("=",Q771),0)&gt;0,"",Q771),H772),".","")</f>
        <v/>
      </c>
      <c r="R772" t="str">
        <f t="shared" ref="R772:R809" si="135">J772 &amp; IF(OR(K772="",J772=""),"","." &amp; K772) &amp; IF(OR(L772="",K772=""),"","." &amp; L772) &amp; IF(OR(M772="",L772=""),"","." &amp; M772) &amp; IF(OR(N772="",M772=""),"","." &amp; N772)&amp; IF(OR(O772="",N772=""),"","." &amp; O772) &amp; IF(OR(P772="",O772=""),"","." &amp; P772) &amp; IF(OR(P772="",Q772=""),"","." &amp; Q772)</f>
        <v>attributes.left.decode</v>
      </c>
      <c r="S772" t="str">
        <f t="shared" ref="S772:S809" si="136">IFERROR(IF(FIND("=",R772)&gt;0,R772,""),"")</f>
        <v/>
      </c>
    </row>
    <row r="773" spans="2:19" x14ac:dyDescent="0.25">
      <c r="D773" s="1" t="s">
        <v>272</v>
      </c>
      <c r="J773" t="str">
        <f t="shared" si="127"/>
        <v>attributes</v>
      </c>
      <c r="K773" t="str">
        <f t="shared" si="128"/>
        <v>left</v>
      </c>
      <c r="L773" t="str">
        <f t="shared" si="129"/>
        <v>decode</v>
      </c>
      <c r="M773" t="str">
        <f t="shared" si="130"/>
        <v>255=disabled</v>
      </c>
      <c r="N773" t="str">
        <f t="shared" si="131"/>
        <v/>
      </c>
      <c r="O773" t="str">
        <f t="shared" si="132"/>
        <v/>
      </c>
      <c r="P773" t="str">
        <f t="shared" si="133"/>
        <v/>
      </c>
      <c r="Q773" t="str">
        <f t="shared" si="134"/>
        <v/>
      </c>
      <c r="R773" t="str">
        <f t="shared" si="135"/>
        <v>attributes.left.decode.255=disabled</v>
      </c>
      <c r="S773" t="str">
        <f t="shared" si="136"/>
        <v>attributes.left.decode.255=disabled</v>
      </c>
    </row>
    <row r="774" spans="2:19" x14ac:dyDescent="0.25">
      <c r="C774" s="1" t="s">
        <v>7</v>
      </c>
      <c r="J774" t="str">
        <f t="shared" si="127"/>
        <v>attributes</v>
      </c>
      <c r="K774" t="str">
        <f t="shared" si="128"/>
        <v>left</v>
      </c>
      <c r="L774" t="str">
        <f t="shared" si="129"/>
        <v>type</v>
      </c>
      <c r="M774" t="str">
        <f t="shared" si="130"/>
        <v/>
      </c>
      <c r="N774" t="str">
        <f t="shared" si="131"/>
        <v/>
      </c>
      <c r="O774" t="str">
        <f t="shared" si="132"/>
        <v/>
      </c>
      <c r="P774" t="str">
        <f t="shared" si="133"/>
        <v/>
      </c>
      <c r="Q774" t="str">
        <f t="shared" si="134"/>
        <v/>
      </c>
      <c r="R774" t="str">
        <f t="shared" si="135"/>
        <v>attributes.left.type</v>
      </c>
      <c r="S774" t="str">
        <f t="shared" si="136"/>
        <v/>
      </c>
    </row>
    <row r="775" spans="2:19" x14ac:dyDescent="0.25">
      <c r="D775" s="1">
        <v>122</v>
      </c>
      <c r="J775" t="str">
        <f t="shared" si="127"/>
        <v>attributes</v>
      </c>
      <c r="K775" t="str">
        <f t="shared" si="128"/>
        <v>left</v>
      </c>
      <c r="L775" t="str">
        <f t="shared" si="129"/>
        <v>type</v>
      </c>
      <c r="M775" t="str">
        <f t="shared" si="130"/>
        <v>122</v>
      </c>
      <c r="N775" t="str">
        <f t="shared" si="131"/>
        <v/>
      </c>
      <c r="O775" t="str">
        <f t="shared" si="132"/>
        <v/>
      </c>
      <c r="P775" t="str">
        <f t="shared" si="133"/>
        <v/>
      </c>
      <c r="Q775" t="str">
        <f t="shared" si="134"/>
        <v/>
      </c>
      <c r="R775" t="str">
        <f t="shared" si="135"/>
        <v>attributes.left.type.122</v>
      </c>
      <c r="S775" t="str">
        <f t="shared" si="136"/>
        <v/>
      </c>
    </row>
    <row r="776" spans="2:19" x14ac:dyDescent="0.25">
      <c r="E776" s="1" t="s">
        <v>54</v>
      </c>
      <c r="J776" t="str">
        <f t="shared" si="127"/>
        <v>attributes</v>
      </c>
      <c r="K776" t="str">
        <f t="shared" si="128"/>
        <v>left</v>
      </c>
      <c r="L776" t="str">
        <f t="shared" si="129"/>
        <v>type</v>
      </c>
      <c r="M776" t="str">
        <f t="shared" si="130"/>
        <v>122</v>
      </c>
      <c r="N776" t="str">
        <f t="shared" si="131"/>
        <v>vis=True</v>
      </c>
      <c r="O776" t="str">
        <f t="shared" si="132"/>
        <v/>
      </c>
      <c r="P776" t="str">
        <f t="shared" si="133"/>
        <v/>
      </c>
      <c r="Q776" t="str">
        <f t="shared" si="134"/>
        <v/>
      </c>
      <c r="R776" t="str">
        <f t="shared" si="135"/>
        <v>attributes.left.type.122.vis=True</v>
      </c>
      <c r="S776" t="str">
        <f t="shared" si="136"/>
        <v>attributes.left.type.122.vis=True</v>
      </c>
    </row>
    <row r="777" spans="2:19" x14ac:dyDescent="0.25">
      <c r="E777" s="1" t="s">
        <v>280</v>
      </c>
      <c r="J777" t="str">
        <f t="shared" si="127"/>
        <v>attributes</v>
      </c>
      <c r="K777" t="str">
        <f t="shared" si="128"/>
        <v>left</v>
      </c>
      <c r="L777" t="str">
        <f t="shared" si="129"/>
        <v>type</v>
      </c>
      <c r="M777" t="str">
        <f t="shared" si="130"/>
        <v>122</v>
      </c>
      <c r="N777" t="str">
        <f t="shared" si="131"/>
        <v>name=Head off-center</v>
      </c>
      <c r="O777" t="str">
        <f t="shared" si="132"/>
        <v/>
      </c>
      <c r="P777" t="str">
        <f t="shared" si="133"/>
        <v/>
      </c>
      <c r="Q777" t="str">
        <f t="shared" si="134"/>
        <v/>
      </c>
      <c r="R777" t="str">
        <f t="shared" si="135"/>
        <v>attributes.left.type.122.name=Head off-center</v>
      </c>
      <c r="S777" t="str">
        <f t="shared" si="136"/>
        <v>attributes.left.type.122.name=Head off-center</v>
      </c>
    </row>
    <row r="778" spans="2:19" x14ac:dyDescent="0.25">
      <c r="C778" s="1" t="s">
        <v>69</v>
      </c>
      <c r="J778" t="str">
        <f t="shared" si="127"/>
        <v>attributes</v>
      </c>
      <c r="K778" t="str">
        <f t="shared" si="128"/>
        <v>left</v>
      </c>
      <c r="L778" t="str">
        <f t="shared" si="129"/>
        <v>model</v>
      </c>
      <c r="M778" t="str">
        <f t="shared" si="130"/>
        <v>122</v>
      </c>
      <c r="N778" t="str">
        <f t="shared" si="131"/>
        <v/>
      </c>
      <c r="O778" t="str">
        <f t="shared" si="132"/>
        <v/>
      </c>
      <c r="P778" t="str">
        <f t="shared" si="133"/>
        <v/>
      </c>
      <c r="Q778" t="str">
        <f t="shared" si="134"/>
        <v/>
      </c>
      <c r="R778" t="str">
        <f t="shared" si="135"/>
        <v>attributes.left.model.122</v>
      </c>
      <c r="S778" t="str">
        <f t="shared" si="136"/>
        <v/>
      </c>
    </row>
    <row r="779" spans="2:19" x14ac:dyDescent="0.25">
      <c r="D779" s="1" t="s">
        <v>220</v>
      </c>
      <c r="J779" t="str">
        <f t="shared" si="127"/>
        <v>attributes</v>
      </c>
      <c r="K779" t="str">
        <f t="shared" si="128"/>
        <v>left</v>
      </c>
      <c r="L779" t="str">
        <f t="shared" si="129"/>
        <v>model</v>
      </c>
      <c r="M779" t="str">
        <f t="shared" si="130"/>
        <v>T</v>
      </c>
      <c r="N779" t="str">
        <f t="shared" si="131"/>
        <v/>
      </c>
      <c r="O779" t="str">
        <f t="shared" si="132"/>
        <v/>
      </c>
      <c r="P779" t="str">
        <f t="shared" si="133"/>
        <v/>
      </c>
      <c r="Q779" t="str">
        <f t="shared" si="134"/>
        <v/>
      </c>
      <c r="R779" t="str">
        <f t="shared" si="135"/>
        <v>attributes.left.model.T</v>
      </c>
      <c r="S779" t="str">
        <f t="shared" si="136"/>
        <v/>
      </c>
    </row>
    <row r="780" spans="2:19" x14ac:dyDescent="0.25">
      <c r="E780" s="1" t="s">
        <v>59</v>
      </c>
      <c r="J780" t="str">
        <f t="shared" si="127"/>
        <v>attributes</v>
      </c>
      <c r="K780" t="str">
        <f t="shared" si="128"/>
        <v>left</v>
      </c>
      <c r="L780" t="str">
        <f t="shared" si="129"/>
        <v>model</v>
      </c>
      <c r="M780" t="str">
        <f t="shared" si="130"/>
        <v>T</v>
      </c>
      <c r="N780" t="str">
        <f t="shared" si="131"/>
        <v>ignore=True</v>
      </c>
      <c r="O780" t="str">
        <f t="shared" si="132"/>
        <v/>
      </c>
      <c r="P780" t="str">
        <f t="shared" si="133"/>
        <v/>
      </c>
      <c r="Q780" t="str">
        <f t="shared" si="134"/>
        <v/>
      </c>
      <c r="R780" t="str">
        <f t="shared" si="135"/>
        <v>attributes.left.model.T.ignore=True</v>
      </c>
      <c r="S780" t="str">
        <f t="shared" si="136"/>
        <v>attributes.left.model.T.ignore=True</v>
      </c>
    </row>
    <row r="781" spans="2:19" x14ac:dyDescent="0.25">
      <c r="D781" s="1" t="s">
        <v>221</v>
      </c>
      <c r="J781" t="str">
        <f t="shared" si="127"/>
        <v>attributes</v>
      </c>
      <c r="K781" t="str">
        <f t="shared" si="128"/>
        <v>left</v>
      </c>
      <c r="L781" t="str">
        <f t="shared" si="129"/>
        <v>model</v>
      </c>
      <c r="M781" t="str">
        <f t="shared" si="130"/>
        <v>K=T</v>
      </c>
      <c r="N781" t="str">
        <f t="shared" si="131"/>
        <v/>
      </c>
      <c r="O781" t="str">
        <f t="shared" si="132"/>
        <v/>
      </c>
      <c r="P781" t="str">
        <f t="shared" si="133"/>
        <v/>
      </c>
      <c r="Q781" t="str">
        <f t="shared" si="134"/>
        <v/>
      </c>
      <c r="R781" t="str">
        <f t="shared" si="135"/>
        <v>attributes.left.model.K=T</v>
      </c>
      <c r="S781" t="str">
        <f t="shared" si="136"/>
        <v>attributes.left.model.K=T</v>
      </c>
    </row>
    <row r="782" spans="2:19" x14ac:dyDescent="0.25">
      <c r="B782" s="1" t="s">
        <v>281</v>
      </c>
      <c r="J782" t="str">
        <f t="shared" si="127"/>
        <v>attributes</v>
      </c>
      <c r="K782" t="str">
        <f t="shared" si="128"/>
        <v>right</v>
      </c>
      <c r="L782" t="str">
        <f t="shared" si="129"/>
        <v>model</v>
      </c>
      <c r="M782" t="str">
        <f t="shared" si="130"/>
        <v/>
      </c>
      <c r="N782" t="str">
        <f t="shared" si="131"/>
        <v/>
      </c>
      <c r="O782" t="str">
        <f t="shared" si="132"/>
        <v/>
      </c>
      <c r="P782" t="str">
        <f t="shared" si="133"/>
        <v/>
      </c>
      <c r="Q782" t="str">
        <f t="shared" si="134"/>
        <v/>
      </c>
      <c r="R782" t="str">
        <f t="shared" si="135"/>
        <v>attributes.right.model</v>
      </c>
      <c r="S782" t="str">
        <f t="shared" si="136"/>
        <v/>
      </c>
    </row>
    <row r="783" spans="2:19" x14ac:dyDescent="0.25">
      <c r="C783" s="1" t="s">
        <v>282</v>
      </c>
      <c r="J783" t="str">
        <f t="shared" si="127"/>
        <v>attributes</v>
      </c>
      <c r="K783" t="str">
        <f t="shared" si="128"/>
        <v>right</v>
      </c>
      <c r="L783" t="str">
        <f t="shared" si="129"/>
        <v>name=Swide right page ID</v>
      </c>
      <c r="M783" t="str">
        <f t="shared" si="130"/>
        <v/>
      </c>
      <c r="N783" t="str">
        <f t="shared" si="131"/>
        <v/>
      </c>
      <c r="O783" t="str">
        <f t="shared" si="132"/>
        <v/>
      </c>
      <c r="P783" t="str">
        <f t="shared" si="133"/>
        <v/>
      </c>
      <c r="Q783" t="str">
        <f t="shared" si="134"/>
        <v/>
      </c>
      <c r="R783" t="str">
        <f t="shared" si="135"/>
        <v>attributes.right.name=Swide right page ID</v>
      </c>
      <c r="S783" t="str">
        <f t="shared" si="136"/>
        <v>attributes.right.name=Swide right page ID</v>
      </c>
    </row>
    <row r="784" spans="2:19" x14ac:dyDescent="0.25">
      <c r="C784" s="1" t="s">
        <v>9</v>
      </c>
      <c r="J784" t="str">
        <f t="shared" si="127"/>
        <v>attributes</v>
      </c>
      <c r="K784" t="str">
        <f t="shared" si="128"/>
        <v>right</v>
      </c>
      <c r="L784" t="str">
        <f t="shared" si="129"/>
        <v>struct=i</v>
      </c>
      <c r="M784" t="str">
        <f t="shared" si="130"/>
        <v/>
      </c>
      <c r="N784" t="str">
        <f t="shared" si="131"/>
        <v/>
      </c>
      <c r="O784" t="str">
        <f t="shared" si="132"/>
        <v/>
      </c>
      <c r="P784" t="str">
        <f t="shared" si="133"/>
        <v/>
      </c>
      <c r="Q784" t="str">
        <f t="shared" si="134"/>
        <v/>
      </c>
      <c r="R784" t="str">
        <f t="shared" si="135"/>
        <v>attributes.right.struct=i</v>
      </c>
      <c r="S784" t="str">
        <f t="shared" si="136"/>
        <v>attributes.right.struct=i</v>
      </c>
    </row>
    <row r="785" spans="2:19" x14ac:dyDescent="0.25">
      <c r="C785" s="1" t="s">
        <v>295</v>
      </c>
      <c r="J785" t="str">
        <f t="shared" si="127"/>
        <v>attributes</v>
      </c>
      <c r="K785" t="str">
        <f t="shared" si="128"/>
        <v>right</v>
      </c>
      <c r="L785" t="str">
        <f t="shared" si="129"/>
        <v>decode</v>
      </c>
      <c r="M785" t="str">
        <f t="shared" si="130"/>
        <v/>
      </c>
      <c r="N785" t="str">
        <f t="shared" si="131"/>
        <v/>
      </c>
      <c r="O785" t="str">
        <f t="shared" si="132"/>
        <v/>
      </c>
      <c r="P785" t="str">
        <f t="shared" si="133"/>
        <v/>
      </c>
      <c r="Q785" t="str">
        <f t="shared" si="134"/>
        <v/>
      </c>
      <c r="R785" t="str">
        <f t="shared" si="135"/>
        <v>attributes.right.decode</v>
      </c>
      <c r="S785" t="str">
        <f t="shared" si="136"/>
        <v/>
      </c>
    </row>
    <row r="786" spans="2:19" x14ac:dyDescent="0.25">
      <c r="D786" s="1" t="s">
        <v>272</v>
      </c>
      <c r="J786" t="str">
        <f t="shared" si="127"/>
        <v>attributes</v>
      </c>
      <c r="K786" t="str">
        <f t="shared" si="128"/>
        <v>right</v>
      </c>
      <c r="L786" t="str">
        <f t="shared" si="129"/>
        <v>decode</v>
      </c>
      <c r="M786" t="str">
        <f t="shared" si="130"/>
        <v>255=disabled</v>
      </c>
      <c r="N786" t="str">
        <f t="shared" si="131"/>
        <v/>
      </c>
      <c r="O786" t="str">
        <f t="shared" si="132"/>
        <v/>
      </c>
      <c r="P786" t="str">
        <f t="shared" si="133"/>
        <v/>
      </c>
      <c r="Q786" t="str">
        <f t="shared" si="134"/>
        <v/>
      </c>
      <c r="R786" t="str">
        <f t="shared" si="135"/>
        <v>attributes.right.decode.255=disabled</v>
      </c>
      <c r="S786" t="str">
        <f t="shared" si="136"/>
        <v>attributes.right.decode.255=disabled</v>
      </c>
    </row>
    <row r="787" spans="2:19" x14ac:dyDescent="0.25">
      <c r="C787" s="1" t="s">
        <v>7</v>
      </c>
      <c r="J787" t="str">
        <f t="shared" si="127"/>
        <v>attributes</v>
      </c>
      <c r="K787" t="str">
        <f t="shared" si="128"/>
        <v>right</v>
      </c>
      <c r="L787" t="str">
        <f t="shared" si="129"/>
        <v>type</v>
      </c>
      <c r="M787" t="str">
        <f t="shared" si="130"/>
        <v/>
      </c>
      <c r="N787" t="str">
        <f t="shared" si="131"/>
        <v/>
      </c>
      <c r="O787" t="str">
        <f t="shared" si="132"/>
        <v/>
      </c>
      <c r="P787" t="str">
        <f t="shared" si="133"/>
        <v/>
      </c>
      <c r="Q787" t="str">
        <f t="shared" si="134"/>
        <v/>
      </c>
      <c r="R787" t="str">
        <f t="shared" si="135"/>
        <v>attributes.right.type</v>
      </c>
      <c r="S787" t="str">
        <f t="shared" si="136"/>
        <v/>
      </c>
    </row>
    <row r="788" spans="2:19" x14ac:dyDescent="0.25">
      <c r="D788" s="1">
        <v>122</v>
      </c>
      <c r="J788" t="str">
        <f t="shared" si="127"/>
        <v>attributes</v>
      </c>
      <c r="K788" t="str">
        <f t="shared" si="128"/>
        <v>right</v>
      </c>
      <c r="L788" t="str">
        <f t="shared" si="129"/>
        <v>type</v>
      </c>
      <c r="M788" t="str">
        <f t="shared" si="130"/>
        <v>122</v>
      </c>
      <c r="N788" t="str">
        <f t="shared" si="131"/>
        <v/>
      </c>
      <c r="O788" t="str">
        <f t="shared" si="132"/>
        <v/>
      </c>
      <c r="P788" t="str">
        <f t="shared" si="133"/>
        <v/>
      </c>
      <c r="Q788" t="str">
        <f t="shared" si="134"/>
        <v/>
      </c>
      <c r="R788" t="str">
        <f t="shared" si="135"/>
        <v>attributes.right.type.122</v>
      </c>
      <c r="S788" t="str">
        <f t="shared" si="136"/>
        <v/>
      </c>
    </row>
    <row r="789" spans="2:19" x14ac:dyDescent="0.25">
      <c r="E789" s="1" t="s">
        <v>54</v>
      </c>
      <c r="J789" t="str">
        <f t="shared" si="127"/>
        <v>attributes</v>
      </c>
      <c r="K789" t="str">
        <f t="shared" si="128"/>
        <v>right</v>
      </c>
      <c r="L789" t="str">
        <f t="shared" si="129"/>
        <v>type</v>
      </c>
      <c r="M789" t="str">
        <f t="shared" si="130"/>
        <v>122</v>
      </c>
      <c r="N789" t="str">
        <f t="shared" si="131"/>
        <v>vis=True</v>
      </c>
      <c r="O789" t="str">
        <f t="shared" si="132"/>
        <v/>
      </c>
      <c r="P789" t="str">
        <f t="shared" si="133"/>
        <v/>
      </c>
      <c r="Q789" t="str">
        <f t="shared" si="134"/>
        <v/>
      </c>
      <c r="R789" t="str">
        <f t="shared" si="135"/>
        <v>attributes.right.type.122.vis=True</v>
      </c>
      <c r="S789" t="str">
        <f t="shared" si="136"/>
        <v>attributes.right.type.122.vis=True</v>
      </c>
    </row>
    <row r="790" spans="2:19" x14ac:dyDescent="0.25">
      <c r="E790" s="1" t="s">
        <v>283</v>
      </c>
      <c r="J790" t="str">
        <f t="shared" si="127"/>
        <v>attributes</v>
      </c>
      <c r="K790" t="str">
        <f t="shared" si="128"/>
        <v>right</v>
      </c>
      <c r="L790" t="str">
        <f t="shared" si="129"/>
        <v>type</v>
      </c>
      <c r="M790" t="str">
        <f t="shared" si="130"/>
        <v>122</v>
      </c>
      <c r="N790" t="str">
        <f t="shared" si="131"/>
        <v>name=Gauge Head Length</v>
      </c>
      <c r="O790" t="str">
        <f t="shared" si="132"/>
        <v/>
      </c>
      <c r="P790" t="str">
        <f t="shared" si="133"/>
        <v/>
      </c>
      <c r="Q790" t="str">
        <f t="shared" si="134"/>
        <v/>
      </c>
      <c r="R790" t="str">
        <f t="shared" si="135"/>
        <v>attributes.right.type.122.name=Gauge Head Length</v>
      </c>
      <c r="S790" t="str">
        <f t="shared" si="136"/>
        <v>attributes.right.type.122.name=Gauge Head Length</v>
      </c>
    </row>
    <row r="791" spans="2:19" x14ac:dyDescent="0.25">
      <c r="C791" s="1" t="s">
        <v>69</v>
      </c>
      <c r="J791" t="str">
        <f t="shared" si="127"/>
        <v>attributes</v>
      </c>
      <c r="K791" t="str">
        <f t="shared" si="128"/>
        <v>right</v>
      </c>
      <c r="L791" t="str">
        <f t="shared" si="129"/>
        <v>model</v>
      </c>
      <c r="M791" t="str">
        <f t="shared" si="130"/>
        <v>122</v>
      </c>
      <c r="N791" t="str">
        <f t="shared" si="131"/>
        <v/>
      </c>
      <c r="O791" t="str">
        <f t="shared" si="132"/>
        <v/>
      </c>
      <c r="P791" t="str">
        <f t="shared" si="133"/>
        <v/>
      </c>
      <c r="Q791" t="str">
        <f t="shared" si="134"/>
        <v/>
      </c>
      <c r="R791" t="str">
        <f t="shared" si="135"/>
        <v>attributes.right.model.122</v>
      </c>
      <c r="S791" t="str">
        <f t="shared" si="136"/>
        <v/>
      </c>
    </row>
    <row r="792" spans="2:19" x14ac:dyDescent="0.25">
      <c r="D792" s="1" t="s">
        <v>220</v>
      </c>
      <c r="J792" t="str">
        <f t="shared" si="127"/>
        <v>attributes</v>
      </c>
      <c r="K792" t="str">
        <f t="shared" si="128"/>
        <v>right</v>
      </c>
      <c r="L792" t="str">
        <f t="shared" si="129"/>
        <v>model</v>
      </c>
      <c r="M792" t="str">
        <f t="shared" si="130"/>
        <v>T</v>
      </c>
      <c r="N792" t="str">
        <f t="shared" si="131"/>
        <v/>
      </c>
      <c r="O792" t="str">
        <f t="shared" si="132"/>
        <v/>
      </c>
      <c r="P792" t="str">
        <f t="shared" si="133"/>
        <v/>
      </c>
      <c r="Q792" t="str">
        <f t="shared" si="134"/>
        <v/>
      </c>
      <c r="R792" t="str">
        <f t="shared" si="135"/>
        <v>attributes.right.model.T</v>
      </c>
      <c r="S792" t="str">
        <f t="shared" si="136"/>
        <v/>
      </c>
    </row>
    <row r="793" spans="2:19" x14ac:dyDescent="0.25">
      <c r="E793" s="1" t="s">
        <v>59</v>
      </c>
      <c r="J793" t="str">
        <f t="shared" si="127"/>
        <v>attributes</v>
      </c>
      <c r="K793" t="str">
        <f t="shared" si="128"/>
        <v>right</v>
      </c>
      <c r="L793" t="str">
        <f t="shared" si="129"/>
        <v>model</v>
      </c>
      <c r="M793" t="str">
        <f t="shared" si="130"/>
        <v>T</v>
      </c>
      <c r="N793" t="str">
        <f t="shared" si="131"/>
        <v>ignore=True</v>
      </c>
      <c r="O793" t="str">
        <f t="shared" si="132"/>
        <v/>
      </c>
      <c r="P793" t="str">
        <f t="shared" si="133"/>
        <v/>
      </c>
      <c r="Q793" t="str">
        <f t="shared" si="134"/>
        <v/>
      </c>
      <c r="R793" t="str">
        <f t="shared" si="135"/>
        <v>attributes.right.model.T.ignore=True</v>
      </c>
      <c r="S793" t="str">
        <f t="shared" si="136"/>
        <v>attributes.right.model.T.ignore=True</v>
      </c>
    </row>
    <row r="794" spans="2:19" x14ac:dyDescent="0.25">
      <c r="D794" s="1" t="s">
        <v>221</v>
      </c>
      <c r="J794" t="str">
        <f t="shared" si="127"/>
        <v>attributes</v>
      </c>
      <c r="K794" t="str">
        <f t="shared" si="128"/>
        <v>right</v>
      </c>
      <c r="L794" t="str">
        <f t="shared" si="129"/>
        <v>model</v>
      </c>
      <c r="M794" t="str">
        <f t="shared" si="130"/>
        <v>K=T</v>
      </c>
      <c r="N794" t="str">
        <f t="shared" si="131"/>
        <v/>
      </c>
      <c r="O794" t="str">
        <f t="shared" si="132"/>
        <v/>
      </c>
      <c r="P794" t="str">
        <f t="shared" si="133"/>
        <v/>
      </c>
      <c r="Q794" t="str">
        <f t="shared" si="134"/>
        <v/>
      </c>
      <c r="R794" t="str">
        <f t="shared" si="135"/>
        <v>attributes.right.model.K=T</v>
      </c>
      <c r="S794" t="str">
        <f t="shared" si="136"/>
        <v>attributes.right.model.K=T</v>
      </c>
    </row>
    <row r="795" spans="2:19" x14ac:dyDescent="0.25">
      <c r="B795" s="1" t="s">
        <v>284</v>
      </c>
      <c r="J795" t="str">
        <f t="shared" si="127"/>
        <v>attributes</v>
      </c>
      <c r="K795" t="str">
        <f t="shared" si="128"/>
        <v>objWid</v>
      </c>
      <c r="L795" t="str">
        <f t="shared" si="129"/>
        <v>model</v>
      </c>
      <c r="M795" t="str">
        <f t="shared" si="130"/>
        <v/>
      </c>
      <c r="N795" t="str">
        <f t="shared" si="131"/>
        <v/>
      </c>
      <c r="O795" t="str">
        <f t="shared" si="132"/>
        <v/>
      </c>
      <c r="P795" t="str">
        <f t="shared" si="133"/>
        <v/>
      </c>
      <c r="Q795" t="str">
        <f t="shared" si="134"/>
        <v/>
      </c>
      <c r="R795" t="str">
        <f t="shared" si="135"/>
        <v>attributes.objWid.model</v>
      </c>
      <c r="S795" t="str">
        <f t="shared" si="136"/>
        <v/>
      </c>
    </row>
    <row r="796" spans="2:19" x14ac:dyDescent="0.25">
      <c r="C796" s="1" t="s">
        <v>9</v>
      </c>
      <c r="J796" t="str">
        <f t="shared" si="127"/>
        <v>attributes</v>
      </c>
      <c r="K796" t="str">
        <f t="shared" si="128"/>
        <v>objWid</v>
      </c>
      <c r="L796" t="str">
        <f t="shared" si="129"/>
        <v>struct=i</v>
      </c>
      <c r="M796" t="str">
        <f t="shared" si="130"/>
        <v/>
      </c>
      <c r="N796" t="str">
        <f t="shared" si="131"/>
        <v/>
      </c>
      <c r="O796" t="str">
        <f t="shared" si="132"/>
        <v/>
      </c>
      <c r="P796" t="str">
        <f t="shared" si="133"/>
        <v/>
      </c>
      <c r="Q796" t="str">
        <f t="shared" si="134"/>
        <v/>
      </c>
      <c r="R796" t="str">
        <f t="shared" si="135"/>
        <v>attributes.objWid.struct=i</v>
      </c>
      <c r="S796" t="str">
        <f t="shared" si="136"/>
        <v>attributes.objWid.struct=i</v>
      </c>
    </row>
    <row r="797" spans="2:19" x14ac:dyDescent="0.25">
      <c r="C797" s="1" t="s">
        <v>59</v>
      </c>
      <c r="J797" t="str">
        <f t="shared" si="127"/>
        <v>attributes</v>
      </c>
      <c r="K797" t="str">
        <f t="shared" si="128"/>
        <v>objWid</v>
      </c>
      <c r="L797" t="str">
        <f t="shared" si="129"/>
        <v>ignore=True</v>
      </c>
      <c r="M797" t="str">
        <f t="shared" si="130"/>
        <v/>
      </c>
      <c r="N797" t="str">
        <f t="shared" si="131"/>
        <v/>
      </c>
      <c r="O797" t="str">
        <f t="shared" si="132"/>
        <v/>
      </c>
      <c r="P797" t="str">
        <f t="shared" si="133"/>
        <v/>
      </c>
      <c r="Q797" t="str">
        <f t="shared" si="134"/>
        <v/>
      </c>
      <c r="R797" t="str">
        <f t="shared" si="135"/>
        <v>attributes.objWid.ignore=True</v>
      </c>
      <c r="S797" t="str">
        <f t="shared" si="136"/>
        <v>attributes.objWid.ignore=True</v>
      </c>
    </row>
    <row r="798" spans="2:19" x14ac:dyDescent="0.25">
      <c r="B798" s="1" t="s">
        <v>285</v>
      </c>
      <c r="J798" t="str">
        <f t="shared" si="127"/>
        <v>attributes</v>
      </c>
      <c r="K798" t="str">
        <f t="shared" si="128"/>
        <v>objHig</v>
      </c>
      <c r="L798" t="str">
        <f t="shared" si="129"/>
        <v/>
      </c>
      <c r="M798" t="str">
        <f t="shared" si="130"/>
        <v/>
      </c>
      <c r="N798" t="str">
        <f t="shared" si="131"/>
        <v/>
      </c>
      <c r="O798" t="str">
        <f t="shared" si="132"/>
        <v/>
      </c>
      <c r="P798" t="str">
        <f t="shared" si="133"/>
        <v/>
      </c>
      <c r="Q798" t="str">
        <f t="shared" si="134"/>
        <v/>
      </c>
      <c r="R798" t="str">
        <f t="shared" si="135"/>
        <v>attributes.objHig</v>
      </c>
      <c r="S798" t="str">
        <f t="shared" si="136"/>
        <v/>
      </c>
    </row>
    <row r="799" spans="2:19" x14ac:dyDescent="0.25">
      <c r="C799" s="1" t="s">
        <v>9</v>
      </c>
      <c r="J799" t="str">
        <f t="shared" si="127"/>
        <v>attributes</v>
      </c>
      <c r="K799" t="str">
        <f t="shared" si="128"/>
        <v>objHig</v>
      </c>
      <c r="L799" t="str">
        <f t="shared" si="129"/>
        <v>struct=i</v>
      </c>
      <c r="M799" t="str">
        <f t="shared" si="130"/>
        <v/>
      </c>
      <c r="N799" t="str">
        <f t="shared" si="131"/>
        <v/>
      </c>
      <c r="O799" t="str">
        <f t="shared" si="132"/>
        <v/>
      </c>
      <c r="P799" t="str">
        <f t="shared" si="133"/>
        <v/>
      </c>
      <c r="Q799" t="str">
        <f t="shared" si="134"/>
        <v/>
      </c>
      <c r="R799" t="str">
        <f t="shared" si="135"/>
        <v>attributes.objHig.struct=i</v>
      </c>
      <c r="S799" t="str">
        <f t="shared" si="136"/>
        <v>attributes.objHig.struct=i</v>
      </c>
    </row>
    <row r="800" spans="2:19" x14ac:dyDescent="0.25">
      <c r="C800" s="1" t="s">
        <v>59</v>
      </c>
      <c r="J800" t="str">
        <f t="shared" si="127"/>
        <v>attributes</v>
      </c>
      <c r="K800" t="str">
        <f t="shared" si="128"/>
        <v>objHig</v>
      </c>
      <c r="L800" t="str">
        <f t="shared" si="129"/>
        <v>ignore=True</v>
      </c>
      <c r="M800" t="str">
        <f t="shared" si="130"/>
        <v/>
      </c>
      <c r="N800" t="str">
        <f t="shared" si="131"/>
        <v/>
      </c>
      <c r="O800" t="str">
        <f t="shared" si="132"/>
        <v/>
      </c>
      <c r="P800" t="str">
        <f t="shared" si="133"/>
        <v/>
      </c>
      <c r="Q800" t="str">
        <f t="shared" si="134"/>
        <v/>
      </c>
      <c r="R800" t="str">
        <f t="shared" si="135"/>
        <v>attributes.objHig.ignore=True</v>
      </c>
      <c r="S800" t="str">
        <f t="shared" si="136"/>
        <v>attributes.objHig.ignore=True</v>
      </c>
    </row>
    <row r="801" spans="2:19" x14ac:dyDescent="0.25">
      <c r="B801" s="1" t="s">
        <v>286</v>
      </c>
      <c r="J801" t="str">
        <f t="shared" si="127"/>
        <v>attributes</v>
      </c>
      <c r="K801" t="str">
        <f t="shared" si="128"/>
        <v>inittrue</v>
      </c>
      <c r="L801" t="str">
        <f t="shared" si="129"/>
        <v/>
      </c>
      <c r="M801" t="str">
        <f t="shared" si="130"/>
        <v/>
      </c>
      <c r="N801" t="str">
        <f t="shared" si="131"/>
        <v/>
      </c>
      <c r="O801" t="str">
        <f t="shared" si="132"/>
        <v/>
      </c>
      <c r="P801" t="str">
        <f t="shared" si="133"/>
        <v/>
      </c>
      <c r="Q801" t="str">
        <f t="shared" si="134"/>
        <v/>
      </c>
      <c r="R801" t="str">
        <f t="shared" si="135"/>
        <v>attributes.inittrue</v>
      </c>
      <c r="S801" t="str">
        <f t="shared" si="136"/>
        <v/>
      </c>
    </row>
    <row r="802" spans="2:19" x14ac:dyDescent="0.25">
      <c r="C802" s="1" t="s">
        <v>9</v>
      </c>
      <c r="J802" t="str">
        <f t="shared" si="127"/>
        <v>attributes</v>
      </c>
      <c r="K802" t="str">
        <f t="shared" si="128"/>
        <v>inittrue</v>
      </c>
      <c r="L802" t="str">
        <f t="shared" si="129"/>
        <v>struct=i</v>
      </c>
      <c r="M802" t="str">
        <f t="shared" si="130"/>
        <v/>
      </c>
      <c r="N802" t="str">
        <f t="shared" si="131"/>
        <v/>
      </c>
      <c r="O802" t="str">
        <f t="shared" si="132"/>
        <v/>
      </c>
      <c r="P802" t="str">
        <f t="shared" si="133"/>
        <v/>
      </c>
      <c r="Q802" t="str">
        <f t="shared" si="134"/>
        <v/>
      </c>
      <c r="R802" t="str">
        <f t="shared" si="135"/>
        <v>attributes.inittrue.struct=i</v>
      </c>
      <c r="S802" t="str">
        <f t="shared" si="136"/>
        <v>attributes.inittrue.struct=i</v>
      </c>
    </row>
    <row r="803" spans="2:19" x14ac:dyDescent="0.25">
      <c r="C803" s="1" t="s">
        <v>59</v>
      </c>
      <c r="J803" t="str">
        <f t="shared" si="127"/>
        <v>attributes</v>
      </c>
      <c r="K803" t="str">
        <f t="shared" si="128"/>
        <v>inittrue</v>
      </c>
      <c r="L803" t="str">
        <f t="shared" si="129"/>
        <v>ignore=True</v>
      </c>
      <c r="M803" t="str">
        <f t="shared" si="130"/>
        <v/>
      </c>
      <c r="N803" t="str">
        <f t="shared" si="131"/>
        <v/>
      </c>
      <c r="O803" t="str">
        <f t="shared" si="132"/>
        <v/>
      </c>
      <c r="P803" t="str">
        <f t="shared" si="133"/>
        <v/>
      </c>
      <c r="Q803" t="str">
        <f t="shared" si="134"/>
        <v/>
      </c>
      <c r="R803" t="str">
        <f t="shared" si="135"/>
        <v>attributes.inittrue.ignore=True</v>
      </c>
      <c r="S803" t="str">
        <f t="shared" si="136"/>
        <v>attributes.inittrue.ignore=True</v>
      </c>
    </row>
    <row r="804" spans="2:19" x14ac:dyDescent="0.25">
      <c r="B804" s="1" t="s">
        <v>287</v>
      </c>
      <c r="J804" t="str">
        <f t="shared" si="127"/>
        <v>attributes</v>
      </c>
      <c r="K804" t="str">
        <f t="shared" si="128"/>
        <v>molloc</v>
      </c>
      <c r="L804" t="str">
        <f t="shared" si="129"/>
        <v/>
      </c>
      <c r="M804" t="str">
        <f t="shared" si="130"/>
        <v/>
      </c>
      <c r="N804" t="str">
        <f t="shared" si="131"/>
        <v/>
      </c>
      <c r="O804" t="str">
        <f t="shared" si="132"/>
        <v/>
      </c>
      <c r="P804" t="str">
        <f t="shared" si="133"/>
        <v/>
      </c>
      <c r="Q804" t="str">
        <f t="shared" si="134"/>
        <v/>
      </c>
      <c r="R804" t="str">
        <f t="shared" si="135"/>
        <v>attributes.molloc</v>
      </c>
      <c r="S804" t="str">
        <f t="shared" si="136"/>
        <v/>
      </c>
    </row>
    <row r="805" spans="2:19" x14ac:dyDescent="0.25">
      <c r="C805" s="1" t="s">
        <v>9</v>
      </c>
      <c r="J805" t="str">
        <f t="shared" si="127"/>
        <v>attributes</v>
      </c>
      <c r="K805" t="str">
        <f t="shared" si="128"/>
        <v>molloc</v>
      </c>
      <c r="L805" t="str">
        <f t="shared" si="129"/>
        <v>struct=i</v>
      </c>
      <c r="M805" t="str">
        <f t="shared" si="130"/>
        <v/>
      </c>
      <c r="N805" t="str">
        <f t="shared" si="131"/>
        <v/>
      </c>
      <c r="O805" t="str">
        <f t="shared" si="132"/>
        <v/>
      </c>
      <c r="P805" t="str">
        <f t="shared" si="133"/>
        <v/>
      </c>
      <c r="Q805" t="str">
        <f t="shared" si="134"/>
        <v/>
      </c>
      <c r="R805" t="str">
        <f t="shared" si="135"/>
        <v>attributes.molloc.struct=i</v>
      </c>
      <c r="S805" t="str">
        <f t="shared" si="136"/>
        <v>attributes.molloc.struct=i</v>
      </c>
    </row>
    <row r="806" spans="2:19" x14ac:dyDescent="0.25">
      <c r="C806" s="1" t="s">
        <v>59</v>
      </c>
      <c r="J806" t="str">
        <f t="shared" si="127"/>
        <v>attributes</v>
      </c>
      <c r="K806" t="str">
        <f t="shared" si="128"/>
        <v>molloc</v>
      </c>
      <c r="L806" t="str">
        <f t="shared" si="129"/>
        <v>ignore=True</v>
      </c>
      <c r="M806" t="str">
        <f t="shared" si="130"/>
        <v/>
      </c>
      <c r="N806" t="str">
        <f t="shared" si="131"/>
        <v/>
      </c>
      <c r="O806" t="str">
        <f t="shared" si="132"/>
        <v/>
      </c>
      <c r="P806" t="str">
        <f t="shared" si="133"/>
        <v/>
      </c>
      <c r="Q806" t="str">
        <f t="shared" si="134"/>
        <v/>
      </c>
      <c r="R806" t="str">
        <f t="shared" si="135"/>
        <v>attributes.molloc.ignore=True</v>
      </c>
      <c r="S806" t="str">
        <f t="shared" si="136"/>
        <v>attributes.molloc.ignore=True</v>
      </c>
    </row>
    <row r="807" spans="2:19" x14ac:dyDescent="0.25">
      <c r="B807" s="1" t="s">
        <v>288</v>
      </c>
      <c r="J807" t="str">
        <f t="shared" si="127"/>
        <v>attributes</v>
      </c>
      <c r="K807" t="str">
        <f t="shared" si="128"/>
        <v>molloc_s</v>
      </c>
      <c r="L807" t="str">
        <f t="shared" si="129"/>
        <v/>
      </c>
      <c r="M807" t="str">
        <f t="shared" si="130"/>
        <v/>
      </c>
      <c r="N807" t="str">
        <f t="shared" si="131"/>
        <v/>
      </c>
      <c r="O807" t="str">
        <f t="shared" si="132"/>
        <v/>
      </c>
      <c r="P807" t="str">
        <f t="shared" si="133"/>
        <v/>
      </c>
      <c r="Q807" t="str">
        <f t="shared" si="134"/>
        <v/>
      </c>
      <c r="R807" t="str">
        <f t="shared" si="135"/>
        <v>attributes.molloc_s</v>
      </c>
      <c r="S807" t="str">
        <f t="shared" si="136"/>
        <v/>
      </c>
    </row>
    <row r="808" spans="2:19" x14ac:dyDescent="0.25">
      <c r="C808" s="1" t="s">
        <v>9</v>
      </c>
      <c r="J808" t="str">
        <f t="shared" si="127"/>
        <v>attributes</v>
      </c>
      <c r="K808" t="str">
        <f t="shared" si="128"/>
        <v>molloc_s</v>
      </c>
      <c r="L808" t="str">
        <f t="shared" si="129"/>
        <v>struct=i</v>
      </c>
      <c r="M808" t="str">
        <f t="shared" si="130"/>
        <v/>
      </c>
      <c r="N808" t="str">
        <f t="shared" si="131"/>
        <v/>
      </c>
      <c r="O808" t="str">
        <f t="shared" si="132"/>
        <v/>
      </c>
      <c r="P808" t="str">
        <f t="shared" si="133"/>
        <v/>
      </c>
      <c r="Q808" t="str">
        <f t="shared" si="134"/>
        <v/>
      </c>
      <c r="R808" t="str">
        <f t="shared" si="135"/>
        <v>attributes.molloc_s.struct=i</v>
      </c>
      <c r="S808" t="str">
        <f t="shared" si="136"/>
        <v>attributes.molloc_s.struct=i</v>
      </c>
    </row>
    <row r="809" spans="2:19" x14ac:dyDescent="0.25">
      <c r="C809" s="1" t="s">
        <v>59</v>
      </c>
      <c r="J809" t="str">
        <f t="shared" si="127"/>
        <v>attributes</v>
      </c>
      <c r="K809" t="str">
        <f t="shared" si="128"/>
        <v>molloc_s</v>
      </c>
      <c r="L809" t="str">
        <f t="shared" si="129"/>
        <v>ignore=True</v>
      </c>
      <c r="M809" t="str">
        <f t="shared" si="130"/>
        <v/>
      </c>
      <c r="N809" t="str">
        <f t="shared" si="131"/>
        <v/>
      </c>
      <c r="O809" t="str">
        <f t="shared" si="132"/>
        <v/>
      </c>
      <c r="P809" t="str">
        <f t="shared" si="133"/>
        <v/>
      </c>
      <c r="Q809" t="str">
        <f t="shared" si="134"/>
        <v/>
      </c>
      <c r="R809" t="str">
        <f t="shared" si="135"/>
        <v>attributes.molloc_s.ignore=True</v>
      </c>
      <c r="S809" t="str">
        <f t="shared" si="136"/>
        <v>attributes.molloc_s.ignore=True</v>
      </c>
    </row>
  </sheetData>
  <autoFilter ref="A1:T809" xr:uid="{AF91E92A-F416-4CFB-B870-62AD409F80B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7F518-9D8E-4AD8-B877-9708712BDA25}">
  <dimension ref="A1:F282"/>
  <sheetViews>
    <sheetView workbookViewId="0">
      <selection activeCell="E282" sqref="E2:E282"/>
    </sheetView>
  </sheetViews>
  <sheetFormatPr defaultRowHeight="15" x14ac:dyDescent="0.25"/>
  <cols>
    <col min="1" max="1" width="11" style="1" bestFit="1" customWidth="1"/>
    <col min="2" max="2" width="12" bestFit="1" customWidth="1"/>
    <col min="3" max="3" width="30.5703125" bestFit="1" customWidth="1"/>
    <col min="4" max="4" width="11" bestFit="1" customWidth="1"/>
    <col min="5" max="5" width="60.28515625" bestFit="1" customWidth="1"/>
  </cols>
  <sheetData>
    <row r="1" spans="1:6" x14ac:dyDescent="0.25">
      <c r="A1" s="1" t="s">
        <v>395</v>
      </c>
      <c r="D1" s="1" t="str">
        <f>A1</f>
        <v>2594608807</v>
      </c>
      <c r="F1" t="s">
        <v>442</v>
      </c>
    </row>
    <row r="2" spans="1:6" x14ac:dyDescent="0.25">
      <c r="B2" t="s">
        <v>297</v>
      </c>
      <c r="C2" t="s">
        <v>298</v>
      </c>
      <c r="D2" t="str">
        <f>IF(A2="",D1,A2)</f>
        <v>2594608807</v>
      </c>
      <c r="E2" t="str">
        <f>IF(B2="",IF(B1="Height","nextion." &amp; D2 &amp; ".model=" &amp; IF(#REF!="X","P",#REF!),""),"nextion." &amp; D2 &amp; "." &amp; LOWER(B2) &amp; "=" &amp; C2)</f>
        <v>nextion.2594608807.modelname=TJC3224T022_011</v>
      </c>
      <c r="F2" t="str">
        <f>IF(B2="ModelName",IF(LEFT(C2,3)="TJC",MID(C2,8,1),MID(C2,7,1)),"")</f>
        <v>T</v>
      </c>
    </row>
    <row r="3" spans="1:6" x14ac:dyDescent="0.25">
      <c r="B3" t="s">
        <v>299</v>
      </c>
      <c r="C3" t="s">
        <v>300</v>
      </c>
      <c r="D3" t="str">
        <f t="shared" ref="D3:D66" si="0">IF(A3="",D2,A3)</f>
        <v>2594608807</v>
      </c>
      <c r="E3" t="str">
        <f>IF(B3="",IF(B2="Height","nextion." &amp; D3 &amp; ".model=" &amp; IF(#REF!="X","P",#REF!),""),"nextion." &amp; D3 &amp; "." &amp; LOWER(B3) &amp; "=" &amp; C3)</f>
        <v>nextion.2594608807.modeldesc=TJC2.2 Basic 320x240</v>
      </c>
      <c r="F3" t="str">
        <f t="shared" ref="F3:F66" si="1">IF(B3="ModelName",IF(LEFT(C3,3)="TJC",MID(C3,8,1),MID(C3,7,1)),"")</f>
        <v/>
      </c>
    </row>
    <row r="4" spans="1:6" x14ac:dyDescent="0.25">
      <c r="B4" t="s">
        <v>301</v>
      </c>
      <c r="C4">
        <v>320</v>
      </c>
      <c r="D4" t="str">
        <f t="shared" si="0"/>
        <v>2594608807</v>
      </c>
      <c r="E4" t="str">
        <f>IF(B4="",IF(B3="Height","nextion." &amp; D4 &amp; ".model=" &amp; IF(#REF!="X","P",#REF!),""),"nextion." &amp; D4 &amp; "." &amp; LOWER(B4) &amp; "=" &amp; C4)</f>
        <v>nextion.2594608807.width=320</v>
      </c>
      <c r="F4" t="str">
        <f t="shared" si="1"/>
        <v/>
      </c>
    </row>
    <row r="5" spans="1:6" x14ac:dyDescent="0.25">
      <c r="B5" t="s">
        <v>302</v>
      </c>
      <c r="C5">
        <v>240</v>
      </c>
      <c r="D5" t="str">
        <f t="shared" si="0"/>
        <v>2594608807</v>
      </c>
      <c r="E5" t="str">
        <f t="shared" ref="E5:E68" si="2">IF(B5="",IF(B4="Height","nextion." &amp; D5 &amp; ".model=" &amp; IF(F1="X","P",F1),""),"nextion." &amp; D5 &amp; "." &amp; LOWER(B5) &amp; "=" &amp; C5)</f>
        <v>nextion.2594608807.height=240</v>
      </c>
      <c r="F5" t="str">
        <f t="shared" si="1"/>
        <v/>
      </c>
    </row>
    <row r="6" spans="1:6" x14ac:dyDescent="0.25">
      <c r="D6" t="str">
        <f t="shared" si="0"/>
        <v>2594608807</v>
      </c>
      <c r="E6" t="str">
        <f t="shared" si="2"/>
        <v>nextion.2594608807.model=T</v>
      </c>
      <c r="F6" t="str">
        <f t="shared" si="1"/>
        <v/>
      </c>
    </row>
    <row r="7" spans="1:6" x14ac:dyDescent="0.25">
      <c r="A7" s="1" t="s">
        <v>396</v>
      </c>
      <c r="D7" t="str">
        <f t="shared" si="0"/>
        <v>3930861929</v>
      </c>
      <c r="E7" t="str">
        <f t="shared" si="2"/>
        <v/>
      </c>
      <c r="F7" t="str">
        <f t="shared" si="1"/>
        <v/>
      </c>
    </row>
    <row r="8" spans="1:6" x14ac:dyDescent="0.25">
      <c r="B8" t="s">
        <v>297</v>
      </c>
      <c r="C8" t="s">
        <v>303</v>
      </c>
      <c r="D8" t="str">
        <f t="shared" si="0"/>
        <v>3930861929</v>
      </c>
      <c r="E8" t="str">
        <f t="shared" si="2"/>
        <v>nextion.3930861929.modelname=TJC3224T024_011</v>
      </c>
      <c r="F8" t="str">
        <f t="shared" si="1"/>
        <v>T</v>
      </c>
    </row>
    <row r="9" spans="1:6" x14ac:dyDescent="0.25">
      <c r="B9" t="s">
        <v>299</v>
      </c>
      <c r="C9" t="s">
        <v>304</v>
      </c>
      <c r="D9" t="str">
        <f t="shared" si="0"/>
        <v>3930861929</v>
      </c>
      <c r="E9" t="str">
        <f t="shared" si="2"/>
        <v>nextion.3930861929.modeldesc=TJC2.4 Basic 320x240</v>
      </c>
      <c r="F9" t="str">
        <f t="shared" si="1"/>
        <v/>
      </c>
    </row>
    <row r="10" spans="1:6" x14ac:dyDescent="0.25">
      <c r="B10" t="s">
        <v>301</v>
      </c>
      <c r="C10">
        <v>320</v>
      </c>
      <c r="D10" t="str">
        <f t="shared" si="0"/>
        <v>3930861929</v>
      </c>
      <c r="E10" t="str">
        <f t="shared" si="2"/>
        <v>nextion.3930861929.width=320</v>
      </c>
      <c r="F10" t="str">
        <f t="shared" si="1"/>
        <v/>
      </c>
    </row>
    <row r="11" spans="1:6" x14ac:dyDescent="0.25">
      <c r="B11" t="s">
        <v>302</v>
      </c>
      <c r="C11">
        <v>240</v>
      </c>
      <c r="D11" t="str">
        <f t="shared" si="0"/>
        <v>3930861929</v>
      </c>
      <c r="E11" t="str">
        <f t="shared" si="2"/>
        <v>nextion.3930861929.height=240</v>
      </c>
      <c r="F11" t="str">
        <f t="shared" si="1"/>
        <v/>
      </c>
    </row>
    <row r="12" spans="1:6" x14ac:dyDescent="0.25">
      <c r="D12" t="str">
        <f t="shared" si="0"/>
        <v>3930861929</v>
      </c>
      <c r="E12" t="str">
        <f t="shared" si="2"/>
        <v>nextion.3930861929.model=T</v>
      </c>
      <c r="F12" t="str">
        <f t="shared" si="1"/>
        <v/>
      </c>
    </row>
    <row r="13" spans="1:6" x14ac:dyDescent="0.25">
      <c r="A13" s="1" t="s">
        <v>397</v>
      </c>
      <c r="D13" t="str">
        <f t="shared" si="0"/>
        <v>194608885</v>
      </c>
      <c r="E13" t="str">
        <f t="shared" si="2"/>
        <v/>
      </c>
      <c r="F13" t="str">
        <f t="shared" si="1"/>
        <v/>
      </c>
    </row>
    <row r="14" spans="1:6" x14ac:dyDescent="0.25">
      <c r="B14" t="s">
        <v>297</v>
      </c>
      <c r="C14" t="s">
        <v>305</v>
      </c>
      <c r="D14" t="str">
        <f t="shared" si="0"/>
        <v>194608885</v>
      </c>
      <c r="E14" t="str">
        <f t="shared" si="2"/>
        <v>nextion.194608885.modelname=TJC3224T028_011</v>
      </c>
      <c r="F14" t="str">
        <f t="shared" si="1"/>
        <v>T</v>
      </c>
    </row>
    <row r="15" spans="1:6" x14ac:dyDescent="0.25">
      <c r="B15" t="s">
        <v>299</v>
      </c>
      <c r="C15" t="s">
        <v>306</v>
      </c>
      <c r="D15" t="str">
        <f t="shared" si="0"/>
        <v>194608885</v>
      </c>
      <c r="E15" t="str">
        <f t="shared" si="2"/>
        <v>nextion.194608885.modeldesc=TJC2.8 Basic 320x240</v>
      </c>
      <c r="F15" t="str">
        <f t="shared" si="1"/>
        <v/>
      </c>
    </row>
    <row r="16" spans="1:6" x14ac:dyDescent="0.25">
      <c r="B16" t="s">
        <v>301</v>
      </c>
      <c r="C16">
        <v>320</v>
      </c>
      <c r="D16" t="str">
        <f t="shared" si="0"/>
        <v>194608885</v>
      </c>
      <c r="E16" t="str">
        <f t="shared" si="2"/>
        <v>nextion.194608885.width=320</v>
      </c>
      <c r="F16" t="str">
        <f t="shared" si="1"/>
        <v/>
      </c>
    </row>
    <row r="17" spans="1:6" x14ac:dyDescent="0.25">
      <c r="B17" t="s">
        <v>302</v>
      </c>
      <c r="C17">
        <v>240</v>
      </c>
      <c r="D17" t="str">
        <f t="shared" si="0"/>
        <v>194608885</v>
      </c>
      <c r="E17" t="str">
        <f t="shared" si="2"/>
        <v>nextion.194608885.height=240</v>
      </c>
      <c r="F17" t="str">
        <f t="shared" si="1"/>
        <v/>
      </c>
    </row>
    <row r="18" spans="1:6" x14ac:dyDescent="0.25">
      <c r="D18" t="str">
        <f t="shared" si="0"/>
        <v>194608885</v>
      </c>
      <c r="E18" t="str">
        <f t="shared" si="2"/>
        <v>nextion.194608885.model=T</v>
      </c>
      <c r="F18" t="str">
        <f t="shared" si="1"/>
        <v/>
      </c>
    </row>
    <row r="19" spans="1:6" x14ac:dyDescent="0.25">
      <c r="A19" s="1" t="s">
        <v>398</v>
      </c>
      <c r="D19" t="str">
        <f t="shared" si="0"/>
        <v>1922239335</v>
      </c>
      <c r="E19" t="str">
        <f t="shared" si="2"/>
        <v/>
      </c>
      <c r="F19" t="str">
        <f t="shared" si="1"/>
        <v/>
      </c>
    </row>
    <row r="20" spans="1:6" x14ac:dyDescent="0.25">
      <c r="B20" t="s">
        <v>297</v>
      </c>
      <c r="C20" t="s">
        <v>307</v>
      </c>
      <c r="D20" t="str">
        <f t="shared" si="0"/>
        <v>1922239335</v>
      </c>
      <c r="E20" t="str">
        <f t="shared" si="2"/>
        <v>nextion.1922239335.modelname=TJC4024T032_011</v>
      </c>
      <c r="F20" t="str">
        <f t="shared" si="1"/>
        <v>T</v>
      </c>
    </row>
    <row r="21" spans="1:6" x14ac:dyDescent="0.25">
      <c r="B21" t="s">
        <v>299</v>
      </c>
      <c r="C21" t="s">
        <v>308</v>
      </c>
      <c r="D21" t="str">
        <f t="shared" si="0"/>
        <v>1922239335</v>
      </c>
      <c r="E21" t="str">
        <f t="shared" si="2"/>
        <v>nextion.1922239335.modeldesc=TJC3.2 Basic 400x240</v>
      </c>
      <c r="F21" t="str">
        <f t="shared" si="1"/>
        <v/>
      </c>
    </row>
    <row r="22" spans="1:6" x14ac:dyDescent="0.25">
      <c r="B22" t="s">
        <v>301</v>
      </c>
      <c r="C22">
        <v>400</v>
      </c>
      <c r="D22" t="str">
        <f t="shared" si="0"/>
        <v>1922239335</v>
      </c>
      <c r="E22" t="str">
        <f t="shared" si="2"/>
        <v>nextion.1922239335.width=400</v>
      </c>
      <c r="F22" t="str">
        <f t="shared" si="1"/>
        <v/>
      </c>
    </row>
    <row r="23" spans="1:6" x14ac:dyDescent="0.25">
      <c r="B23" t="s">
        <v>302</v>
      </c>
      <c r="C23">
        <v>240</v>
      </c>
      <c r="D23" t="str">
        <f t="shared" si="0"/>
        <v>1922239335</v>
      </c>
      <c r="E23" t="str">
        <f t="shared" si="2"/>
        <v>nextion.1922239335.height=240</v>
      </c>
      <c r="F23" t="str">
        <f t="shared" si="1"/>
        <v/>
      </c>
    </row>
    <row r="24" spans="1:6" x14ac:dyDescent="0.25">
      <c r="D24" t="str">
        <f t="shared" si="0"/>
        <v>1922239335</v>
      </c>
      <c r="E24" t="str">
        <f t="shared" si="2"/>
        <v>nextion.1922239335.model=T</v>
      </c>
      <c r="F24" t="str">
        <f t="shared" si="1"/>
        <v/>
      </c>
    </row>
    <row r="25" spans="1:6" x14ac:dyDescent="0.25">
      <c r="A25" s="1" t="s">
        <v>399</v>
      </c>
      <c r="D25" t="str">
        <f t="shared" si="0"/>
        <v>2917238486</v>
      </c>
      <c r="E25" t="str">
        <f t="shared" si="2"/>
        <v/>
      </c>
      <c r="F25" t="str">
        <f t="shared" si="1"/>
        <v/>
      </c>
    </row>
    <row r="26" spans="1:6" x14ac:dyDescent="0.25">
      <c r="B26" t="s">
        <v>297</v>
      </c>
      <c r="C26" t="s">
        <v>309</v>
      </c>
      <c r="D26" t="str">
        <f t="shared" si="0"/>
        <v>2917238486</v>
      </c>
      <c r="E26" t="str">
        <f t="shared" si="2"/>
        <v>nextion.2917238486.modelname=TJC4832T035_011</v>
      </c>
      <c r="F26" t="str">
        <f t="shared" si="1"/>
        <v>T</v>
      </c>
    </row>
    <row r="27" spans="1:6" x14ac:dyDescent="0.25">
      <c r="B27" t="s">
        <v>299</v>
      </c>
      <c r="C27" t="s">
        <v>310</v>
      </c>
      <c r="D27" t="str">
        <f t="shared" si="0"/>
        <v>2917238486</v>
      </c>
      <c r="E27" t="str">
        <f t="shared" si="2"/>
        <v>nextion.2917238486.modeldesc=TJC3.5 Basic 480x240</v>
      </c>
      <c r="F27" t="str">
        <f t="shared" si="1"/>
        <v/>
      </c>
    </row>
    <row r="28" spans="1:6" x14ac:dyDescent="0.25">
      <c r="B28" t="s">
        <v>301</v>
      </c>
      <c r="C28">
        <v>480</v>
      </c>
      <c r="D28" t="str">
        <f t="shared" si="0"/>
        <v>2917238486</v>
      </c>
      <c r="E28" t="str">
        <f t="shared" si="2"/>
        <v>nextion.2917238486.width=480</v>
      </c>
      <c r="F28" t="str">
        <f t="shared" si="1"/>
        <v/>
      </c>
    </row>
    <row r="29" spans="1:6" x14ac:dyDescent="0.25">
      <c r="B29" t="s">
        <v>302</v>
      </c>
      <c r="C29">
        <v>240</v>
      </c>
      <c r="D29" t="str">
        <f t="shared" si="0"/>
        <v>2917238486</v>
      </c>
      <c r="E29" t="str">
        <f t="shared" si="2"/>
        <v>nextion.2917238486.height=240</v>
      </c>
      <c r="F29" t="str">
        <f t="shared" si="1"/>
        <v/>
      </c>
    </row>
    <row r="30" spans="1:6" x14ac:dyDescent="0.25">
      <c r="D30" t="str">
        <f t="shared" si="0"/>
        <v>2917238486</v>
      </c>
      <c r="E30" t="str">
        <f t="shared" si="2"/>
        <v>nextion.2917238486.model=T</v>
      </c>
      <c r="F30" t="str">
        <f t="shared" si="1"/>
        <v/>
      </c>
    </row>
    <row r="31" spans="1:6" x14ac:dyDescent="0.25">
      <c r="A31" s="1" t="s">
        <v>400</v>
      </c>
      <c r="D31" t="str">
        <f t="shared" si="0"/>
        <v>3589482623</v>
      </c>
      <c r="E31" t="str">
        <f t="shared" si="2"/>
        <v/>
      </c>
      <c r="F31" t="str">
        <f t="shared" si="1"/>
        <v/>
      </c>
    </row>
    <row r="32" spans="1:6" x14ac:dyDescent="0.25">
      <c r="B32" t="s">
        <v>297</v>
      </c>
      <c r="C32" t="s">
        <v>311</v>
      </c>
      <c r="D32" t="str">
        <f t="shared" si="0"/>
        <v>3589482623</v>
      </c>
      <c r="E32" t="str">
        <f t="shared" si="2"/>
        <v>nextion.3589482623.modelname=TJC4827T043_011</v>
      </c>
      <c r="F32" t="str">
        <f t="shared" si="1"/>
        <v>T</v>
      </c>
    </row>
    <row r="33" spans="1:6" x14ac:dyDescent="0.25">
      <c r="B33" t="s">
        <v>299</v>
      </c>
      <c r="C33" t="s">
        <v>312</v>
      </c>
      <c r="D33" t="str">
        <f t="shared" si="0"/>
        <v>3589482623</v>
      </c>
      <c r="E33" t="str">
        <f t="shared" si="2"/>
        <v>nextion.3589482623.modeldesc=TJC4.3 Basic 480x270</v>
      </c>
      <c r="F33" t="str">
        <f t="shared" si="1"/>
        <v/>
      </c>
    </row>
    <row r="34" spans="1:6" x14ac:dyDescent="0.25">
      <c r="B34" t="s">
        <v>301</v>
      </c>
      <c r="C34">
        <v>480</v>
      </c>
      <c r="D34" t="str">
        <f t="shared" si="0"/>
        <v>3589482623</v>
      </c>
      <c r="E34" t="str">
        <f t="shared" si="2"/>
        <v>nextion.3589482623.width=480</v>
      </c>
      <c r="F34" t="str">
        <f t="shared" si="1"/>
        <v/>
      </c>
    </row>
    <row r="35" spans="1:6" x14ac:dyDescent="0.25">
      <c r="B35" t="s">
        <v>302</v>
      </c>
      <c r="C35">
        <v>270</v>
      </c>
      <c r="D35" t="str">
        <f t="shared" si="0"/>
        <v>3589482623</v>
      </c>
      <c r="E35" t="str">
        <f t="shared" si="2"/>
        <v>nextion.3589482623.height=270</v>
      </c>
      <c r="F35" t="str">
        <f t="shared" si="1"/>
        <v/>
      </c>
    </row>
    <row r="36" spans="1:6" x14ac:dyDescent="0.25">
      <c r="D36" t="str">
        <f t="shared" si="0"/>
        <v>3589482623</v>
      </c>
      <c r="E36" t="str">
        <f t="shared" si="2"/>
        <v>nextion.3589482623.model=T</v>
      </c>
      <c r="F36" t="str">
        <f t="shared" si="1"/>
        <v/>
      </c>
    </row>
    <row r="37" spans="1:6" x14ac:dyDescent="0.25">
      <c r="A37" s="1" t="s">
        <v>401</v>
      </c>
      <c r="D37" t="str">
        <f t="shared" si="0"/>
        <v>2557967405</v>
      </c>
      <c r="E37" t="str">
        <f t="shared" si="2"/>
        <v/>
      </c>
      <c r="F37" t="str">
        <f t="shared" si="1"/>
        <v/>
      </c>
    </row>
    <row r="38" spans="1:6" x14ac:dyDescent="0.25">
      <c r="B38" t="s">
        <v>297</v>
      </c>
      <c r="C38" t="s">
        <v>313</v>
      </c>
      <c r="D38" t="str">
        <f t="shared" si="0"/>
        <v>2557967405</v>
      </c>
      <c r="E38" t="str">
        <f t="shared" si="2"/>
        <v>nextion.2557967405.modelname=TJC8048T050_011</v>
      </c>
      <c r="F38" t="str">
        <f t="shared" si="1"/>
        <v>T</v>
      </c>
    </row>
    <row r="39" spans="1:6" x14ac:dyDescent="0.25">
      <c r="B39" t="s">
        <v>299</v>
      </c>
      <c r="C39" t="s">
        <v>314</v>
      </c>
      <c r="D39" t="str">
        <f t="shared" si="0"/>
        <v>2557967405</v>
      </c>
      <c r="E39" t="str">
        <f t="shared" si="2"/>
        <v>nextion.2557967405.modeldesc=TJC5.0 Basic 800x480</v>
      </c>
      <c r="F39" t="str">
        <f t="shared" si="1"/>
        <v/>
      </c>
    </row>
    <row r="40" spans="1:6" x14ac:dyDescent="0.25">
      <c r="B40" t="s">
        <v>301</v>
      </c>
      <c r="C40">
        <v>800</v>
      </c>
      <c r="D40" t="str">
        <f t="shared" si="0"/>
        <v>2557967405</v>
      </c>
      <c r="E40" t="str">
        <f t="shared" si="2"/>
        <v>nextion.2557967405.width=800</v>
      </c>
      <c r="F40" t="str">
        <f t="shared" si="1"/>
        <v/>
      </c>
    </row>
    <row r="41" spans="1:6" x14ac:dyDescent="0.25">
      <c r="B41" t="s">
        <v>302</v>
      </c>
      <c r="C41">
        <v>480</v>
      </c>
      <c r="D41" t="str">
        <f t="shared" si="0"/>
        <v>2557967405</v>
      </c>
      <c r="E41" t="str">
        <f t="shared" si="2"/>
        <v>nextion.2557967405.height=480</v>
      </c>
      <c r="F41" t="str">
        <f t="shared" si="1"/>
        <v/>
      </c>
    </row>
    <row r="42" spans="1:6" x14ac:dyDescent="0.25">
      <c r="D42" t="str">
        <f t="shared" si="0"/>
        <v>2557967405</v>
      </c>
      <c r="E42" t="str">
        <f t="shared" si="2"/>
        <v>nextion.2557967405.model=T</v>
      </c>
      <c r="F42" t="str">
        <f t="shared" si="1"/>
        <v/>
      </c>
    </row>
    <row r="43" spans="1:6" x14ac:dyDescent="0.25">
      <c r="A43" s="1" t="s">
        <v>402</v>
      </c>
      <c r="D43" t="str">
        <f t="shared" si="0"/>
        <v>398850818</v>
      </c>
      <c r="E43" t="str">
        <f t="shared" si="2"/>
        <v/>
      </c>
      <c r="F43" t="str">
        <f t="shared" si="1"/>
        <v/>
      </c>
    </row>
    <row r="44" spans="1:6" x14ac:dyDescent="0.25">
      <c r="B44" t="s">
        <v>297</v>
      </c>
      <c r="C44" t="s">
        <v>315</v>
      </c>
      <c r="D44" t="str">
        <f t="shared" si="0"/>
        <v>398850818</v>
      </c>
      <c r="E44" t="str">
        <f t="shared" si="2"/>
        <v>nextion.398850818.modelname=TJC8048T070_011</v>
      </c>
      <c r="F44" t="str">
        <f t="shared" si="1"/>
        <v>T</v>
      </c>
    </row>
    <row r="45" spans="1:6" x14ac:dyDescent="0.25">
      <c r="B45" t="s">
        <v>299</v>
      </c>
      <c r="C45" t="s">
        <v>316</v>
      </c>
      <c r="D45" t="str">
        <f t="shared" si="0"/>
        <v>398850818</v>
      </c>
      <c r="E45" t="str">
        <f t="shared" si="2"/>
        <v>nextion.398850818.modeldesc=TJC7.0 Basic 800x480</v>
      </c>
      <c r="F45" t="str">
        <f t="shared" si="1"/>
        <v/>
      </c>
    </row>
    <row r="46" spans="1:6" x14ac:dyDescent="0.25">
      <c r="B46" t="s">
        <v>301</v>
      </c>
      <c r="C46">
        <v>800</v>
      </c>
      <c r="D46" t="str">
        <f t="shared" si="0"/>
        <v>398850818</v>
      </c>
      <c r="E46" t="str">
        <f t="shared" si="2"/>
        <v>nextion.398850818.width=800</v>
      </c>
      <c r="F46" t="str">
        <f t="shared" si="1"/>
        <v/>
      </c>
    </row>
    <row r="47" spans="1:6" x14ac:dyDescent="0.25">
      <c r="B47" t="s">
        <v>302</v>
      </c>
      <c r="C47">
        <v>480</v>
      </c>
      <c r="D47" t="str">
        <f t="shared" si="0"/>
        <v>398850818</v>
      </c>
      <c r="E47" t="str">
        <f t="shared" si="2"/>
        <v>nextion.398850818.height=480</v>
      </c>
      <c r="F47" t="str">
        <f t="shared" si="1"/>
        <v/>
      </c>
    </row>
    <row r="48" spans="1:6" x14ac:dyDescent="0.25">
      <c r="D48" t="str">
        <f t="shared" si="0"/>
        <v>398850818</v>
      </c>
      <c r="E48" t="str">
        <f t="shared" si="2"/>
        <v>nextion.398850818.model=T</v>
      </c>
      <c r="F48" t="str">
        <f t="shared" si="1"/>
        <v/>
      </c>
    </row>
    <row r="49" spans="1:6" x14ac:dyDescent="0.25">
      <c r="A49" s="1" t="s">
        <v>403</v>
      </c>
      <c r="D49" t="str">
        <f t="shared" si="0"/>
        <v>860779009</v>
      </c>
      <c r="E49" t="str">
        <f t="shared" si="2"/>
        <v/>
      </c>
      <c r="F49" t="str">
        <f t="shared" si="1"/>
        <v/>
      </c>
    </row>
    <row r="50" spans="1:6" x14ac:dyDescent="0.25">
      <c r="B50" t="s">
        <v>297</v>
      </c>
      <c r="C50" t="s">
        <v>317</v>
      </c>
      <c r="D50" t="str">
        <f t="shared" si="0"/>
        <v>860779009</v>
      </c>
      <c r="E50" t="str">
        <f t="shared" si="2"/>
        <v>nextion.860779009.modelname=TJC3224K022_011</v>
      </c>
      <c r="F50" t="str">
        <f t="shared" si="1"/>
        <v>K</v>
      </c>
    </row>
    <row r="51" spans="1:6" x14ac:dyDescent="0.25">
      <c r="B51" t="s">
        <v>299</v>
      </c>
      <c r="C51" t="s">
        <v>318</v>
      </c>
      <c r="D51" t="str">
        <f t="shared" si="0"/>
        <v>860779009</v>
      </c>
      <c r="E51" t="str">
        <f t="shared" si="2"/>
        <v>nextion.860779009.modeldesc=TJC2.2 Enhanced 320x240</v>
      </c>
      <c r="F51" t="str">
        <f t="shared" si="1"/>
        <v/>
      </c>
    </row>
    <row r="52" spans="1:6" x14ac:dyDescent="0.25">
      <c r="B52" t="s">
        <v>301</v>
      </c>
      <c r="C52">
        <v>320</v>
      </c>
      <c r="D52" t="str">
        <f t="shared" si="0"/>
        <v>860779009</v>
      </c>
      <c r="E52" t="str">
        <f t="shared" si="2"/>
        <v>nextion.860779009.width=320</v>
      </c>
      <c r="F52" t="str">
        <f t="shared" si="1"/>
        <v/>
      </c>
    </row>
    <row r="53" spans="1:6" x14ac:dyDescent="0.25">
      <c r="B53" t="s">
        <v>302</v>
      </c>
      <c r="C53">
        <v>240</v>
      </c>
      <c r="D53" t="str">
        <f t="shared" si="0"/>
        <v>860779009</v>
      </c>
      <c r="E53" t="str">
        <f t="shared" si="2"/>
        <v>nextion.860779009.height=240</v>
      </c>
      <c r="F53" t="str">
        <f t="shared" si="1"/>
        <v/>
      </c>
    </row>
    <row r="54" spans="1:6" x14ac:dyDescent="0.25">
      <c r="D54" t="str">
        <f t="shared" si="0"/>
        <v>860779009</v>
      </c>
      <c r="E54" t="str">
        <f t="shared" si="2"/>
        <v>nextion.860779009.model=K</v>
      </c>
      <c r="F54" t="str">
        <f t="shared" si="1"/>
        <v/>
      </c>
    </row>
    <row r="55" spans="1:6" x14ac:dyDescent="0.25">
      <c r="A55" s="1" t="s">
        <v>404</v>
      </c>
      <c r="D55" t="str">
        <f t="shared" si="0"/>
        <v>1134876111</v>
      </c>
      <c r="E55" t="str">
        <f t="shared" si="2"/>
        <v/>
      </c>
      <c r="F55" t="str">
        <f t="shared" si="1"/>
        <v/>
      </c>
    </row>
    <row r="56" spans="1:6" x14ac:dyDescent="0.25">
      <c r="B56" t="s">
        <v>297</v>
      </c>
      <c r="C56" t="s">
        <v>319</v>
      </c>
      <c r="D56" t="str">
        <f t="shared" si="0"/>
        <v>1134876111</v>
      </c>
      <c r="E56" t="str">
        <f t="shared" si="2"/>
        <v>nextion.1134876111.modelname=TJC3224K024_011</v>
      </c>
      <c r="F56" t="str">
        <f t="shared" si="1"/>
        <v>K</v>
      </c>
    </row>
    <row r="57" spans="1:6" x14ac:dyDescent="0.25">
      <c r="B57" t="s">
        <v>299</v>
      </c>
      <c r="C57" t="s">
        <v>320</v>
      </c>
      <c r="D57" t="str">
        <f t="shared" si="0"/>
        <v>1134876111</v>
      </c>
      <c r="E57" t="str">
        <f t="shared" si="2"/>
        <v>nextion.1134876111.modeldesc=TJC2.4 Enhanced 320x240</v>
      </c>
      <c r="F57" t="str">
        <f t="shared" si="1"/>
        <v/>
      </c>
    </row>
    <row r="58" spans="1:6" x14ac:dyDescent="0.25">
      <c r="B58" t="s">
        <v>301</v>
      </c>
      <c r="C58">
        <v>320</v>
      </c>
      <c r="D58" t="str">
        <f t="shared" si="0"/>
        <v>1134876111</v>
      </c>
      <c r="E58" t="str">
        <f t="shared" si="2"/>
        <v>nextion.1134876111.width=320</v>
      </c>
      <c r="F58" t="str">
        <f t="shared" si="1"/>
        <v/>
      </c>
    </row>
    <row r="59" spans="1:6" x14ac:dyDescent="0.25">
      <c r="B59" t="s">
        <v>302</v>
      </c>
      <c r="C59">
        <v>240</v>
      </c>
      <c r="D59" t="str">
        <f t="shared" si="0"/>
        <v>1134876111</v>
      </c>
      <c r="E59" t="str">
        <f t="shared" si="2"/>
        <v>nextion.1134876111.height=240</v>
      </c>
      <c r="F59" t="str">
        <f t="shared" si="1"/>
        <v/>
      </c>
    </row>
    <row r="60" spans="1:6" x14ac:dyDescent="0.25">
      <c r="D60" t="str">
        <f t="shared" si="0"/>
        <v>1134876111</v>
      </c>
      <c r="E60" t="str">
        <f t="shared" si="2"/>
        <v>nextion.1134876111.model=K</v>
      </c>
      <c r="F60" t="str">
        <f t="shared" si="1"/>
        <v/>
      </c>
    </row>
    <row r="61" spans="1:6" x14ac:dyDescent="0.25">
      <c r="A61" s="1" t="s">
        <v>405</v>
      </c>
      <c r="D61" t="str">
        <f t="shared" si="0"/>
        <v>2725354067</v>
      </c>
      <c r="E61" t="str">
        <f t="shared" si="2"/>
        <v/>
      </c>
      <c r="F61" t="str">
        <f t="shared" si="1"/>
        <v/>
      </c>
    </row>
    <row r="62" spans="1:6" x14ac:dyDescent="0.25">
      <c r="B62" t="s">
        <v>297</v>
      </c>
      <c r="C62" t="s">
        <v>321</v>
      </c>
      <c r="D62" t="str">
        <f t="shared" si="0"/>
        <v>2725354067</v>
      </c>
      <c r="E62" t="str">
        <f t="shared" si="2"/>
        <v>nextion.2725354067.modelname=TJC3224K028_011</v>
      </c>
      <c r="F62" t="str">
        <f t="shared" si="1"/>
        <v>K</v>
      </c>
    </row>
    <row r="63" spans="1:6" x14ac:dyDescent="0.25">
      <c r="B63" t="s">
        <v>299</v>
      </c>
      <c r="C63" t="s">
        <v>322</v>
      </c>
      <c r="D63" t="str">
        <f t="shared" si="0"/>
        <v>2725354067</v>
      </c>
      <c r="E63" t="str">
        <f t="shared" si="2"/>
        <v>nextion.2725354067.modeldesc=TJC2.8 Enhanced 320x240</v>
      </c>
      <c r="F63" t="str">
        <f t="shared" si="1"/>
        <v/>
      </c>
    </row>
    <row r="64" spans="1:6" x14ac:dyDescent="0.25">
      <c r="B64" t="s">
        <v>301</v>
      </c>
      <c r="C64">
        <v>320</v>
      </c>
      <c r="D64" t="str">
        <f t="shared" si="0"/>
        <v>2725354067</v>
      </c>
      <c r="E64" t="str">
        <f t="shared" si="2"/>
        <v>nextion.2725354067.width=320</v>
      </c>
      <c r="F64" t="str">
        <f t="shared" si="1"/>
        <v/>
      </c>
    </row>
    <row r="65" spans="1:6" x14ac:dyDescent="0.25">
      <c r="B65" t="s">
        <v>302</v>
      </c>
      <c r="C65">
        <v>240</v>
      </c>
      <c r="D65" t="str">
        <f t="shared" si="0"/>
        <v>2725354067</v>
      </c>
      <c r="E65" t="str">
        <f t="shared" si="2"/>
        <v>nextion.2725354067.height=240</v>
      </c>
      <c r="F65" t="str">
        <f t="shared" si="1"/>
        <v/>
      </c>
    </row>
    <row r="66" spans="1:6" x14ac:dyDescent="0.25">
      <c r="D66" t="str">
        <f t="shared" si="0"/>
        <v>2725354067</v>
      </c>
      <c r="E66" t="str">
        <f t="shared" si="2"/>
        <v>nextion.2725354067.model=K</v>
      </c>
      <c r="F66" t="str">
        <f t="shared" si="1"/>
        <v/>
      </c>
    </row>
    <row r="67" spans="1:6" x14ac:dyDescent="0.25">
      <c r="A67" s="1" t="s">
        <v>406</v>
      </c>
      <c r="D67" t="str">
        <f t="shared" ref="D67:D130" si="3">IF(A67="",D66,A67)</f>
        <v>3682332609</v>
      </c>
      <c r="E67" t="str">
        <f t="shared" si="2"/>
        <v/>
      </c>
      <c r="F67" t="str">
        <f t="shared" ref="F67:F130" si="4">IF(B67="ModelName",IF(LEFT(C67,3)="TJC",MID(C67,8,1),MID(C67,7,1)),"")</f>
        <v/>
      </c>
    </row>
    <row r="68" spans="1:6" x14ac:dyDescent="0.25">
      <c r="B68" t="s">
        <v>297</v>
      </c>
      <c r="C68" t="s">
        <v>323</v>
      </c>
      <c r="D68" t="str">
        <f t="shared" si="3"/>
        <v>3682332609</v>
      </c>
      <c r="E68" t="str">
        <f t="shared" si="2"/>
        <v>nextion.3682332609.modelname=TJC4024K032_011</v>
      </c>
      <c r="F68" t="str">
        <f t="shared" si="4"/>
        <v>K</v>
      </c>
    </row>
    <row r="69" spans="1:6" x14ac:dyDescent="0.25">
      <c r="B69" t="s">
        <v>299</v>
      </c>
      <c r="C69" t="s">
        <v>324</v>
      </c>
      <c r="D69" t="str">
        <f t="shared" si="3"/>
        <v>3682332609</v>
      </c>
      <c r="E69" t="str">
        <f t="shared" ref="E69:E132" si="5">IF(B69="",IF(B68="Height","nextion." &amp; D69 &amp; ".model=" &amp; IF(F65="X","P",F65),""),"nextion." &amp; D69 &amp; "." &amp; LOWER(B69) &amp; "=" &amp; C69)</f>
        <v>nextion.3682332609.modeldesc=TJC3.2 Enhanced 400x240</v>
      </c>
      <c r="F69" t="str">
        <f t="shared" si="4"/>
        <v/>
      </c>
    </row>
    <row r="70" spans="1:6" x14ac:dyDescent="0.25">
      <c r="B70" t="s">
        <v>301</v>
      </c>
      <c r="C70">
        <v>400</v>
      </c>
      <c r="D70" t="str">
        <f t="shared" si="3"/>
        <v>3682332609</v>
      </c>
      <c r="E70" t="str">
        <f t="shared" si="5"/>
        <v>nextion.3682332609.width=400</v>
      </c>
      <c r="F70" t="str">
        <f t="shared" si="4"/>
        <v/>
      </c>
    </row>
    <row r="71" spans="1:6" x14ac:dyDescent="0.25">
      <c r="B71" t="s">
        <v>302</v>
      </c>
      <c r="C71">
        <v>240</v>
      </c>
      <c r="D71" t="str">
        <f t="shared" si="3"/>
        <v>3682332609</v>
      </c>
      <c r="E71" t="str">
        <f t="shared" si="5"/>
        <v>nextion.3682332609.height=240</v>
      </c>
      <c r="F71" t="str">
        <f t="shared" si="4"/>
        <v/>
      </c>
    </row>
    <row r="72" spans="1:6" x14ac:dyDescent="0.25">
      <c r="D72" t="str">
        <f t="shared" si="3"/>
        <v>3682332609</v>
      </c>
      <c r="E72" t="str">
        <f t="shared" si="5"/>
        <v>nextion.3682332609.model=K</v>
      </c>
      <c r="F72" t="str">
        <f t="shared" si="4"/>
        <v/>
      </c>
    </row>
    <row r="73" spans="1:6" x14ac:dyDescent="0.25">
      <c r="A73" s="1" t="s">
        <v>407</v>
      </c>
      <c r="D73" t="str">
        <f t="shared" si="3"/>
        <v>1083582320</v>
      </c>
      <c r="E73" t="str">
        <f t="shared" si="5"/>
        <v/>
      </c>
      <c r="F73" t="str">
        <f t="shared" si="4"/>
        <v/>
      </c>
    </row>
    <row r="74" spans="1:6" x14ac:dyDescent="0.25">
      <c r="B74" t="s">
        <v>297</v>
      </c>
      <c r="C74" t="s">
        <v>325</v>
      </c>
      <c r="D74" t="str">
        <f t="shared" si="3"/>
        <v>1083582320</v>
      </c>
      <c r="E74" t="str">
        <f t="shared" si="5"/>
        <v>nextion.1083582320.modelname=TJC4832K035_011</v>
      </c>
      <c r="F74" t="str">
        <f t="shared" si="4"/>
        <v>K</v>
      </c>
    </row>
    <row r="75" spans="1:6" x14ac:dyDescent="0.25">
      <c r="B75" t="s">
        <v>299</v>
      </c>
      <c r="C75" t="s">
        <v>326</v>
      </c>
      <c r="D75" t="str">
        <f t="shared" si="3"/>
        <v>1083582320</v>
      </c>
      <c r="E75" t="str">
        <f t="shared" si="5"/>
        <v>nextion.1083582320.modeldesc=TJC3.5 Enhanced 480x240</v>
      </c>
      <c r="F75" t="str">
        <f t="shared" si="4"/>
        <v/>
      </c>
    </row>
    <row r="76" spans="1:6" x14ac:dyDescent="0.25">
      <c r="B76" t="s">
        <v>301</v>
      </c>
      <c r="C76">
        <v>480</v>
      </c>
      <c r="D76" t="str">
        <f t="shared" si="3"/>
        <v>1083582320</v>
      </c>
      <c r="E76" t="str">
        <f t="shared" si="5"/>
        <v>nextion.1083582320.width=480</v>
      </c>
      <c r="F76" t="str">
        <f t="shared" si="4"/>
        <v/>
      </c>
    </row>
    <row r="77" spans="1:6" x14ac:dyDescent="0.25">
      <c r="B77" t="s">
        <v>302</v>
      </c>
      <c r="C77">
        <v>240</v>
      </c>
      <c r="D77" t="str">
        <f t="shared" si="3"/>
        <v>1083582320</v>
      </c>
      <c r="E77" t="str">
        <f t="shared" si="5"/>
        <v>nextion.1083582320.height=240</v>
      </c>
      <c r="F77" t="str">
        <f t="shared" si="4"/>
        <v/>
      </c>
    </row>
    <row r="78" spans="1:6" x14ac:dyDescent="0.25">
      <c r="D78" t="str">
        <f t="shared" si="3"/>
        <v>1083582320</v>
      </c>
      <c r="E78" t="str">
        <f t="shared" si="5"/>
        <v>nextion.1083582320.model=K</v>
      </c>
      <c r="F78" t="str">
        <f t="shared" si="4"/>
        <v/>
      </c>
    </row>
    <row r="79" spans="1:6" x14ac:dyDescent="0.25">
      <c r="A79" s="1" t="s">
        <v>408</v>
      </c>
      <c r="D79" t="str">
        <f t="shared" si="3"/>
        <v>2082196697</v>
      </c>
      <c r="E79" t="str">
        <f t="shared" si="5"/>
        <v/>
      </c>
      <c r="F79" t="str">
        <f t="shared" si="4"/>
        <v/>
      </c>
    </row>
    <row r="80" spans="1:6" x14ac:dyDescent="0.25">
      <c r="B80" t="s">
        <v>297</v>
      </c>
      <c r="C80" t="s">
        <v>327</v>
      </c>
      <c r="D80" t="str">
        <f t="shared" si="3"/>
        <v>2082196697</v>
      </c>
      <c r="E80" t="str">
        <f t="shared" si="5"/>
        <v>nextion.2082196697.modelname=TJC4827K043_011</v>
      </c>
      <c r="F80" t="str">
        <f t="shared" si="4"/>
        <v>K</v>
      </c>
    </row>
    <row r="81" spans="1:6" x14ac:dyDescent="0.25">
      <c r="B81" t="s">
        <v>299</v>
      </c>
      <c r="C81" t="s">
        <v>328</v>
      </c>
      <c r="D81" t="str">
        <f t="shared" si="3"/>
        <v>2082196697</v>
      </c>
      <c r="E81" t="str">
        <f t="shared" si="5"/>
        <v>nextion.2082196697.modeldesc=TJC4.3 Enhanced 480x270</v>
      </c>
      <c r="F81" t="str">
        <f t="shared" si="4"/>
        <v/>
      </c>
    </row>
    <row r="82" spans="1:6" x14ac:dyDescent="0.25">
      <c r="B82" t="s">
        <v>301</v>
      </c>
      <c r="C82">
        <v>480</v>
      </c>
      <c r="D82" t="str">
        <f t="shared" si="3"/>
        <v>2082196697</v>
      </c>
      <c r="E82" t="str">
        <f t="shared" si="5"/>
        <v>nextion.2082196697.width=480</v>
      </c>
      <c r="F82" t="str">
        <f t="shared" si="4"/>
        <v/>
      </c>
    </row>
    <row r="83" spans="1:6" x14ac:dyDescent="0.25">
      <c r="B83" t="s">
        <v>302</v>
      </c>
      <c r="C83">
        <v>270</v>
      </c>
      <c r="D83" t="str">
        <f t="shared" si="3"/>
        <v>2082196697</v>
      </c>
      <c r="E83" t="str">
        <f t="shared" si="5"/>
        <v>nextion.2082196697.height=270</v>
      </c>
      <c r="F83" t="str">
        <f t="shared" si="4"/>
        <v/>
      </c>
    </row>
    <row r="84" spans="1:6" x14ac:dyDescent="0.25">
      <c r="D84" t="str">
        <f t="shared" si="3"/>
        <v>2082196697</v>
      </c>
      <c r="E84" t="str">
        <f t="shared" si="5"/>
        <v>nextion.2082196697.model=K</v>
      </c>
      <c r="F84" t="str">
        <f t="shared" si="4"/>
        <v/>
      </c>
    </row>
    <row r="85" spans="1:6" x14ac:dyDescent="0.25">
      <c r="A85" s="1" t="s">
        <v>409</v>
      </c>
      <c r="D85" t="str">
        <f t="shared" si="3"/>
        <v>832542859</v>
      </c>
      <c r="E85" t="str">
        <f t="shared" si="5"/>
        <v/>
      </c>
      <c r="F85" t="str">
        <f t="shared" si="4"/>
        <v/>
      </c>
    </row>
    <row r="86" spans="1:6" x14ac:dyDescent="0.25">
      <c r="B86" t="s">
        <v>297</v>
      </c>
      <c r="C86" t="s">
        <v>329</v>
      </c>
      <c r="D86" t="str">
        <f t="shared" si="3"/>
        <v>832542859</v>
      </c>
      <c r="E86" t="str">
        <f t="shared" si="5"/>
        <v>nextion.832542859.modelname=TJC8048K050_011</v>
      </c>
      <c r="F86" t="str">
        <f t="shared" si="4"/>
        <v>K</v>
      </c>
    </row>
    <row r="87" spans="1:6" x14ac:dyDescent="0.25">
      <c r="B87" t="s">
        <v>299</v>
      </c>
      <c r="C87" t="s">
        <v>330</v>
      </c>
      <c r="D87" t="str">
        <f t="shared" si="3"/>
        <v>832542859</v>
      </c>
      <c r="E87" t="str">
        <f t="shared" si="5"/>
        <v>nextion.832542859.modeldesc=TJC5.0 Enhanced 800x480</v>
      </c>
      <c r="F87" t="str">
        <f t="shared" si="4"/>
        <v/>
      </c>
    </row>
    <row r="88" spans="1:6" x14ac:dyDescent="0.25">
      <c r="B88" t="s">
        <v>301</v>
      </c>
      <c r="C88">
        <v>800</v>
      </c>
      <c r="D88" t="str">
        <f t="shared" si="3"/>
        <v>832542859</v>
      </c>
      <c r="E88" t="str">
        <f t="shared" si="5"/>
        <v>nextion.832542859.width=800</v>
      </c>
      <c r="F88" t="str">
        <f t="shared" si="4"/>
        <v/>
      </c>
    </row>
    <row r="89" spans="1:6" x14ac:dyDescent="0.25">
      <c r="B89" t="s">
        <v>302</v>
      </c>
      <c r="C89">
        <v>480</v>
      </c>
      <c r="D89" t="str">
        <f t="shared" si="3"/>
        <v>832542859</v>
      </c>
      <c r="E89" t="str">
        <f t="shared" si="5"/>
        <v>nextion.832542859.height=480</v>
      </c>
      <c r="F89" t="str">
        <f t="shared" si="4"/>
        <v/>
      </c>
    </row>
    <row r="90" spans="1:6" x14ac:dyDescent="0.25">
      <c r="D90" t="str">
        <f t="shared" si="3"/>
        <v>832542859</v>
      </c>
      <c r="E90" t="str">
        <f t="shared" si="5"/>
        <v>nextion.832542859.model=K</v>
      </c>
      <c r="F90" t="str">
        <f t="shared" si="4"/>
        <v/>
      </c>
    </row>
    <row r="91" spans="1:6" x14ac:dyDescent="0.25">
      <c r="A91" s="1" t="s">
        <v>410</v>
      </c>
      <c r="D91" t="str">
        <f t="shared" si="3"/>
        <v>3190628260</v>
      </c>
      <c r="E91" t="str">
        <f t="shared" si="5"/>
        <v/>
      </c>
      <c r="F91" t="str">
        <f t="shared" si="4"/>
        <v/>
      </c>
    </row>
    <row r="92" spans="1:6" x14ac:dyDescent="0.25">
      <c r="B92" t="s">
        <v>297</v>
      </c>
      <c r="C92" t="s">
        <v>331</v>
      </c>
      <c r="D92" t="str">
        <f t="shared" si="3"/>
        <v>3190628260</v>
      </c>
      <c r="E92" t="str">
        <f t="shared" si="5"/>
        <v>nextion.3190628260.modelname=TJC8048K070_011</v>
      </c>
      <c r="F92" t="str">
        <f t="shared" si="4"/>
        <v>K</v>
      </c>
    </row>
    <row r="93" spans="1:6" x14ac:dyDescent="0.25">
      <c r="B93" t="s">
        <v>299</v>
      </c>
      <c r="C93" t="s">
        <v>332</v>
      </c>
      <c r="D93" t="str">
        <f t="shared" si="3"/>
        <v>3190628260</v>
      </c>
      <c r="E93" t="str">
        <f t="shared" si="5"/>
        <v>nextion.3190628260.modeldesc=TJC7.0 Enhanced 800x480</v>
      </c>
      <c r="F93" t="str">
        <f t="shared" si="4"/>
        <v/>
      </c>
    </row>
    <row r="94" spans="1:6" x14ac:dyDescent="0.25">
      <c r="B94" t="s">
        <v>301</v>
      </c>
      <c r="C94">
        <v>800</v>
      </c>
      <c r="D94" t="str">
        <f t="shared" si="3"/>
        <v>3190628260</v>
      </c>
      <c r="E94" t="str">
        <f t="shared" si="5"/>
        <v>nextion.3190628260.width=800</v>
      </c>
      <c r="F94" t="str">
        <f t="shared" si="4"/>
        <v/>
      </c>
    </row>
    <row r="95" spans="1:6" x14ac:dyDescent="0.25">
      <c r="B95" t="s">
        <v>302</v>
      </c>
      <c r="C95">
        <v>480</v>
      </c>
      <c r="D95" t="str">
        <f t="shared" si="3"/>
        <v>3190628260</v>
      </c>
      <c r="E95" t="str">
        <f t="shared" si="5"/>
        <v>nextion.3190628260.height=480</v>
      </c>
      <c r="F95" t="str">
        <f t="shared" si="4"/>
        <v/>
      </c>
    </row>
    <row r="96" spans="1:6" x14ac:dyDescent="0.25">
      <c r="D96" t="str">
        <f t="shared" si="3"/>
        <v>3190628260</v>
      </c>
      <c r="E96" t="str">
        <f t="shared" si="5"/>
        <v>nextion.3190628260.model=K</v>
      </c>
      <c r="F96" t="str">
        <f t="shared" si="4"/>
        <v/>
      </c>
    </row>
    <row r="97" spans="1:6" x14ac:dyDescent="0.25">
      <c r="A97" s="1" t="s">
        <v>411</v>
      </c>
      <c r="D97" t="str">
        <f t="shared" si="3"/>
        <v>4113554461</v>
      </c>
      <c r="E97" t="str">
        <f t="shared" si="5"/>
        <v/>
      </c>
      <c r="F97" t="str">
        <f t="shared" si="4"/>
        <v/>
      </c>
    </row>
    <row r="98" spans="1:6" x14ac:dyDescent="0.25">
      <c r="B98" t="s">
        <v>297</v>
      </c>
      <c r="C98" t="s">
        <v>333</v>
      </c>
      <c r="D98" t="str">
        <f t="shared" si="3"/>
        <v>4113554461</v>
      </c>
      <c r="E98" t="str">
        <f t="shared" si="5"/>
        <v>nextion.4113554461.modelname=TJC4827X343_011</v>
      </c>
      <c r="F98" t="str">
        <f t="shared" si="4"/>
        <v>X</v>
      </c>
    </row>
    <row r="99" spans="1:6" x14ac:dyDescent="0.25">
      <c r="B99" t="s">
        <v>299</v>
      </c>
      <c r="C99" t="s">
        <v>334</v>
      </c>
      <c r="D99" t="str">
        <f t="shared" si="3"/>
        <v>4113554461</v>
      </c>
      <c r="E99" t="str">
        <f t="shared" si="5"/>
        <v>nextion.4113554461.modeldesc=TJC4.3 X3-Series 480x270</v>
      </c>
      <c r="F99" t="str">
        <f t="shared" si="4"/>
        <v/>
      </c>
    </row>
    <row r="100" spans="1:6" x14ac:dyDescent="0.25">
      <c r="B100" t="s">
        <v>301</v>
      </c>
      <c r="C100">
        <v>480</v>
      </c>
      <c r="D100" t="str">
        <f t="shared" si="3"/>
        <v>4113554461</v>
      </c>
      <c r="E100" t="str">
        <f t="shared" si="5"/>
        <v>nextion.4113554461.width=480</v>
      </c>
      <c r="F100" t="str">
        <f t="shared" si="4"/>
        <v/>
      </c>
    </row>
    <row r="101" spans="1:6" x14ac:dyDescent="0.25">
      <c r="B101" t="s">
        <v>302</v>
      </c>
      <c r="C101">
        <v>270</v>
      </c>
      <c r="D101" t="str">
        <f t="shared" si="3"/>
        <v>4113554461</v>
      </c>
      <c r="E101" t="str">
        <f t="shared" si="5"/>
        <v>nextion.4113554461.height=270</v>
      </c>
      <c r="F101" t="str">
        <f t="shared" si="4"/>
        <v/>
      </c>
    </row>
    <row r="102" spans="1:6" x14ac:dyDescent="0.25">
      <c r="D102" t="str">
        <f t="shared" si="3"/>
        <v>4113554461</v>
      </c>
      <c r="E102" t="str">
        <f t="shared" si="5"/>
        <v>nextion.4113554461.model=P</v>
      </c>
      <c r="F102" t="str">
        <f t="shared" si="4"/>
        <v/>
      </c>
    </row>
    <row r="103" spans="1:6" x14ac:dyDescent="0.25">
      <c r="A103" s="1" t="s">
        <v>412</v>
      </c>
      <c r="D103" t="str">
        <f t="shared" si="3"/>
        <v>3098249295</v>
      </c>
      <c r="E103" t="str">
        <f t="shared" si="5"/>
        <v/>
      </c>
      <c r="F103" t="str">
        <f t="shared" si="4"/>
        <v/>
      </c>
    </row>
    <row r="104" spans="1:6" x14ac:dyDescent="0.25">
      <c r="B104" t="s">
        <v>297</v>
      </c>
      <c r="C104" t="s">
        <v>335</v>
      </c>
      <c r="D104" t="str">
        <f t="shared" si="3"/>
        <v>3098249295</v>
      </c>
      <c r="E104" t="str">
        <f t="shared" si="5"/>
        <v>nextion.3098249295.modelname=TJC8048X350_011</v>
      </c>
      <c r="F104" t="str">
        <f t="shared" si="4"/>
        <v>X</v>
      </c>
    </row>
    <row r="105" spans="1:6" x14ac:dyDescent="0.25">
      <c r="B105" t="s">
        <v>299</v>
      </c>
      <c r="C105" t="s">
        <v>336</v>
      </c>
      <c r="D105" t="str">
        <f t="shared" si="3"/>
        <v>3098249295</v>
      </c>
      <c r="E105" t="str">
        <f t="shared" si="5"/>
        <v>nextion.3098249295.modeldesc=TJC5.0 X3-Series 800x480</v>
      </c>
      <c r="F105" t="str">
        <f t="shared" si="4"/>
        <v/>
      </c>
    </row>
    <row r="106" spans="1:6" x14ac:dyDescent="0.25">
      <c r="B106" t="s">
        <v>301</v>
      </c>
      <c r="C106">
        <v>800</v>
      </c>
      <c r="D106" t="str">
        <f t="shared" si="3"/>
        <v>3098249295</v>
      </c>
      <c r="E106" t="str">
        <f t="shared" si="5"/>
        <v>nextion.3098249295.width=800</v>
      </c>
      <c r="F106" t="str">
        <f t="shared" si="4"/>
        <v/>
      </c>
    </row>
    <row r="107" spans="1:6" x14ac:dyDescent="0.25">
      <c r="B107" t="s">
        <v>302</v>
      </c>
      <c r="C107">
        <v>480</v>
      </c>
      <c r="D107" t="str">
        <f t="shared" si="3"/>
        <v>3098249295</v>
      </c>
      <c r="E107" t="str">
        <f t="shared" si="5"/>
        <v>nextion.3098249295.height=480</v>
      </c>
      <c r="F107" t="str">
        <f t="shared" si="4"/>
        <v/>
      </c>
    </row>
    <row r="108" spans="1:6" x14ac:dyDescent="0.25">
      <c r="D108" t="str">
        <f t="shared" si="3"/>
        <v>3098249295</v>
      </c>
      <c r="E108" t="str">
        <f t="shared" si="5"/>
        <v>nextion.3098249295.model=P</v>
      </c>
      <c r="F108" t="str">
        <f t="shared" si="4"/>
        <v/>
      </c>
    </row>
    <row r="109" spans="1:6" x14ac:dyDescent="0.25">
      <c r="A109" s="1" t="s">
        <v>413</v>
      </c>
      <c r="D109" t="str">
        <f t="shared" si="3"/>
        <v>924389216</v>
      </c>
      <c r="E109" t="str">
        <f t="shared" si="5"/>
        <v/>
      </c>
      <c r="F109" t="str">
        <f t="shared" si="4"/>
        <v/>
      </c>
    </row>
    <row r="110" spans="1:6" x14ac:dyDescent="0.25">
      <c r="B110" t="s">
        <v>297</v>
      </c>
      <c r="C110" t="s">
        <v>337</v>
      </c>
      <c r="D110" t="str">
        <f t="shared" si="3"/>
        <v>924389216</v>
      </c>
      <c r="E110" t="str">
        <f t="shared" si="5"/>
        <v>nextion.924389216.modelname=TJC8048X370_011</v>
      </c>
      <c r="F110" t="str">
        <f t="shared" si="4"/>
        <v>X</v>
      </c>
    </row>
    <row r="111" spans="1:6" x14ac:dyDescent="0.25">
      <c r="B111" t="s">
        <v>299</v>
      </c>
      <c r="C111" t="s">
        <v>338</v>
      </c>
      <c r="D111" t="str">
        <f t="shared" si="3"/>
        <v>924389216</v>
      </c>
      <c r="E111" t="str">
        <f t="shared" si="5"/>
        <v>nextion.924389216.modeldesc=TJC7.0 X3-Series 800x480</v>
      </c>
      <c r="F111" t="str">
        <f t="shared" si="4"/>
        <v/>
      </c>
    </row>
    <row r="112" spans="1:6" x14ac:dyDescent="0.25">
      <c r="B112" t="s">
        <v>301</v>
      </c>
      <c r="C112">
        <v>800</v>
      </c>
      <c r="D112" t="str">
        <f t="shared" si="3"/>
        <v>924389216</v>
      </c>
      <c r="E112" t="str">
        <f t="shared" si="5"/>
        <v>nextion.924389216.width=800</v>
      </c>
      <c r="F112" t="str">
        <f t="shared" si="4"/>
        <v/>
      </c>
    </row>
    <row r="113" spans="1:6" x14ac:dyDescent="0.25">
      <c r="B113" t="s">
        <v>302</v>
      </c>
      <c r="C113">
        <v>480</v>
      </c>
      <c r="D113" t="str">
        <f t="shared" si="3"/>
        <v>924389216</v>
      </c>
      <c r="E113" t="str">
        <f t="shared" si="5"/>
        <v>nextion.924389216.height=480</v>
      </c>
      <c r="F113" t="str">
        <f t="shared" si="4"/>
        <v/>
      </c>
    </row>
    <row r="114" spans="1:6" x14ac:dyDescent="0.25">
      <c r="D114" t="str">
        <f t="shared" si="3"/>
        <v>924389216</v>
      </c>
      <c r="E114" t="str">
        <f t="shared" si="5"/>
        <v>nextion.924389216.model=P</v>
      </c>
      <c r="F114" t="str">
        <f t="shared" si="4"/>
        <v/>
      </c>
    </row>
    <row r="115" spans="1:6" x14ac:dyDescent="0.25">
      <c r="A115" s="1" t="s">
        <v>414</v>
      </c>
      <c r="D115" t="str">
        <f t="shared" si="3"/>
        <v>2818543701</v>
      </c>
      <c r="E115" t="str">
        <f t="shared" si="5"/>
        <v/>
      </c>
      <c r="F115" t="str">
        <f t="shared" si="4"/>
        <v/>
      </c>
    </row>
    <row r="116" spans="1:6" x14ac:dyDescent="0.25">
      <c r="B116" t="s">
        <v>297</v>
      </c>
      <c r="C116" t="s">
        <v>339</v>
      </c>
      <c r="D116" t="str">
        <f t="shared" si="3"/>
        <v>2818543701</v>
      </c>
      <c r="E116" t="str">
        <f t="shared" si="5"/>
        <v>nextion.2818543701.modelname=TJC1060X3A1_011</v>
      </c>
      <c r="F116" t="str">
        <f t="shared" si="4"/>
        <v>X</v>
      </c>
    </row>
    <row r="117" spans="1:6" x14ac:dyDescent="0.25">
      <c r="B117" t="s">
        <v>299</v>
      </c>
      <c r="C117" t="s">
        <v>340</v>
      </c>
      <c r="D117" t="str">
        <f t="shared" si="3"/>
        <v>2818543701</v>
      </c>
      <c r="E117" t="str">
        <f t="shared" si="5"/>
        <v>nextion.2818543701.modeldesc=TJC10.0 X3-Series 1024x600</v>
      </c>
      <c r="F117" t="str">
        <f t="shared" si="4"/>
        <v/>
      </c>
    </row>
    <row r="118" spans="1:6" x14ac:dyDescent="0.25">
      <c r="B118" t="s">
        <v>301</v>
      </c>
      <c r="C118">
        <v>1024</v>
      </c>
      <c r="D118" t="str">
        <f t="shared" si="3"/>
        <v>2818543701</v>
      </c>
      <c r="E118" t="str">
        <f t="shared" si="5"/>
        <v>nextion.2818543701.width=1024</v>
      </c>
      <c r="F118" t="str">
        <f t="shared" si="4"/>
        <v/>
      </c>
    </row>
    <row r="119" spans="1:6" x14ac:dyDescent="0.25">
      <c r="B119" t="s">
        <v>302</v>
      </c>
      <c r="C119">
        <v>600</v>
      </c>
      <c r="D119" t="str">
        <f t="shared" si="3"/>
        <v>2818543701</v>
      </c>
      <c r="E119" t="str">
        <f t="shared" si="5"/>
        <v>nextion.2818543701.height=600</v>
      </c>
      <c r="F119" t="str">
        <f t="shared" si="4"/>
        <v/>
      </c>
    </row>
    <row r="120" spans="1:6" x14ac:dyDescent="0.25">
      <c r="D120" t="str">
        <f t="shared" si="3"/>
        <v>2818543701</v>
      </c>
      <c r="E120" t="str">
        <f t="shared" si="5"/>
        <v>nextion.2818543701.model=P</v>
      </c>
      <c r="F120" t="str">
        <f t="shared" si="4"/>
        <v/>
      </c>
    </row>
    <row r="121" spans="1:6" x14ac:dyDescent="0.25">
      <c r="A121" s="1" t="s">
        <v>415</v>
      </c>
      <c r="D121" t="str">
        <f t="shared" si="3"/>
        <v>1367612621</v>
      </c>
      <c r="E121" t="str">
        <f t="shared" si="5"/>
        <v/>
      </c>
      <c r="F121" t="str">
        <f t="shared" si="4"/>
        <v/>
      </c>
    </row>
    <row r="122" spans="1:6" x14ac:dyDescent="0.25">
      <c r="B122" t="s">
        <v>297</v>
      </c>
      <c r="C122" t="s">
        <v>341</v>
      </c>
      <c r="D122" t="str">
        <f t="shared" si="3"/>
        <v>1367612621</v>
      </c>
      <c r="E122" t="str">
        <f t="shared" si="5"/>
        <v>nextion.1367612621.modelname=TJC4827X543_011</v>
      </c>
      <c r="F122" t="str">
        <f t="shared" si="4"/>
        <v>X</v>
      </c>
    </row>
    <row r="123" spans="1:6" x14ac:dyDescent="0.25">
      <c r="B123" t="s">
        <v>299</v>
      </c>
      <c r="C123" t="s">
        <v>342</v>
      </c>
      <c r="D123" t="str">
        <f t="shared" si="3"/>
        <v>1367612621</v>
      </c>
      <c r="E123" t="str">
        <f t="shared" si="5"/>
        <v>nextion.1367612621.modeldesc=TJC4.3 X5-Series 480x270</v>
      </c>
      <c r="F123" t="str">
        <f t="shared" si="4"/>
        <v/>
      </c>
    </row>
    <row r="124" spans="1:6" x14ac:dyDescent="0.25">
      <c r="B124" t="s">
        <v>301</v>
      </c>
      <c r="C124">
        <v>480</v>
      </c>
      <c r="D124" t="str">
        <f t="shared" si="3"/>
        <v>1367612621</v>
      </c>
      <c r="E124" t="str">
        <f t="shared" si="5"/>
        <v>nextion.1367612621.width=480</v>
      </c>
      <c r="F124" t="str">
        <f t="shared" si="4"/>
        <v/>
      </c>
    </row>
    <row r="125" spans="1:6" x14ac:dyDescent="0.25">
      <c r="B125" t="s">
        <v>302</v>
      </c>
      <c r="C125">
        <v>270</v>
      </c>
      <c r="D125" t="str">
        <f t="shared" si="3"/>
        <v>1367612621</v>
      </c>
      <c r="E125" t="str">
        <f t="shared" si="5"/>
        <v>nextion.1367612621.height=270</v>
      </c>
      <c r="F125" t="str">
        <f t="shared" si="4"/>
        <v/>
      </c>
    </row>
    <row r="126" spans="1:6" x14ac:dyDescent="0.25">
      <c r="D126" t="str">
        <f t="shared" si="3"/>
        <v>1367612621</v>
      </c>
      <c r="E126" t="str">
        <f t="shared" si="5"/>
        <v>nextion.1367612621.model=P</v>
      </c>
      <c r="F126" t="str">
        <f t="shared" si="4"/>
        <v/>
      </c>
    </row>
    <row r="127" spans="1:6" x14ac:dyDescent="0.25">
      <c r="A127" s="1" t="s">
        <v>416</v>
      </c>
      <c r="D127" t="str">
        <f t="shared" si="3"/>
        <v>469780639</v>
      </c>
      <c r="E127" t="str">
        <f t="shared" si="5"/>
        <v/>
      </c>
      <c r="F127" t="str">
        <f t="shared" si="4"/>
        <v/>
      </c>
    </row>
    <row r="128" spans="1:6" x14ac:dyDescent="0.25">
      <c r="B128" t="s">
        <v>297</v>
      </c>
      <c r="C128" t="s">
        <v>343</v>
      </c>
      <c r="D128" t="str">
        <f t="shared" si="3"/>
        <v>469780639</v>
      </c>
      <c r="E128" t="str">
        <f t="shared" si="5"/>
        <v>nextion.469780639.modelname=TJC8048X550_011</v>
      </c>
      <c r="F128" t="str">
        <f t="shared" si="4"/>
        <v>X</v>
      </c>
    </row>
    <row r="129" spans="1:6" x14ac:dyDescent="0.25">
      <c r="B129" t="s">
        <v>299</v>
      </c>
      <c r="C129" t="s">
        <v>344</v>
      </c>
      <c r="D129" t="str">
        <f t="shared" si="3"/>
        <v>469780639</v>
      </c>
      <c r="E129" t="str">
        <f t="shared" si="5"/>
        <v>nextion.469780639.modeldesc=TJC5.0 X5-Series 800x480</v>
      </c>
      <c r="F129" t="str">
        <f t="shared" si="4"/>
        <v/>
      </c>
    </row>
    <row r="130" spans="1:6" x14ac:dyDescent="0.25">
      <c r="B130" t="s">
        <v>301</v>
      </c>
      <c r="C130">
        <v>800</v>
      </c>
      <c r="D130" t="str">
        <f t="shared" si="3"/>
        <v>469780639</v>
      </c>
      <c r="E130" t="str">
        <f t="shared" si="5"/>
        <v>nextion.469780639.width=800</v>
      </c>
      <c r="F130" t="str">
        <f t="shared" si="4"/>
        <v/>
      </c>
    </row>
    <row r="131" spans="1:6" x14ac:dyDescent="0.25">
      <c r="B131" t="s">
        <v>302</v>
      </c>
      <c r="C131">
        <v>480</v>
      </c>
      <c r="D131" t="str">
        <f t="shared" ref="D131:D194" si="6">IF(A131="",D130,A131)</f>
        <v>469780639</v>
      </c>
      <c r="E131" t="str">
        <f t="shared" si="5"/>
        <v>nextion.469780639.height=480</v>
      </c>
      <c r="F131" t="str">
        <f t="shared" ref="F131:F194" si="7">IF(B131="ModelName",IF(LEFT(C131,3)="TJC",MID(C131,8,1),MID(C131,7,1)),"")</f>
        <v/>
      </c>
    </row>
    <row r="132" spans="1:6" x14ac:dyDescent="0.25">
      <c r="D132" t="str">
        <f t="shared" si="6"/>
        <v>469780639</v>
      </c>
      <c r="E132" t="str">
        <f t="shared" si="5"/>
        <v>nextion.469780639.model=P</v>
      </c>
      <c r="F132" t="str">
        <f t="shared" si="7"/>
        <v/>
      </c>
    </row>
    <row r="133" spans="1:6" x14ac:dyDescent="0.25">
      <c r="A133" s="1" t="s">
        <v>417</v>
      </c>
      <c r="D133" t="str">
        <f t="shared" si="6"/>
        <v>2477969328</v>
      </c>
      <c r="E133" t="str">
        <f t="shared" ref="E133:E196" si="8">IF(B133="",IF(B132="Height","nextion." &amp; D133 &amp; ".model=" &amp; IF(F129="X","P",F129),""),"nextion." &amp; D133 &amp; "." &amp; LOWER(B133) &amp; "=" &amp; C133)</f>
        <v/>
      </c>
      <c r="F133" t="str">
        <f t="shared" si="7"/>
        <v/>
      </c>
    </row>
    <row r="134" spans="1:6" x14ac:dyDescent="0.25">
      <c r="B134" t="s">
        <v>297</v>
      </c>
      <c r="C134" t="s">
        <v>345</v>
      </c>
      <c r="D134" t="str">
        <f t="shared" si="6"/>
        <v>2477969328</v>
      </c>
      <c r="E134" t="str">
        <f t="shared" si="8"/>
        <v>nextion.2477969328.modelname=TJC8048X570_011</v>
      </c>
      <c r="F134" t="str">
        <f t="shared" si="7"/>
        <v>X</v>
      </c>
    </row>
    <row r="135" spans="1:6" x14ac:dyDescent="0.25">
      <c r="B135" t="s">
        <v>299</v>
      </c>
      <c r="C135" t="s">
        <v>346</v>
      </c>
      <c r="D135" t="str">
        <f t="shared" si="6"/>
        <v>2477969328</v>
      </c>
      <c r="E135" t="str">
        <f t="shared" si="8"/>
        <v>nextion.2477969328.modeldesc=TJC7.0 X5-Series 800x480</v>
      </c>
      <c r="F135" t="str">
        <f t="shared" si="7"/>
        <v/>
      </c>
    </row>
    <row r="136" spans="1:6" x14ac:dyDescent="0.25">
      <c r="B136" t="s">
        <v>301</v>
      </c>
      <c r="C136">
        <v>800</v>
      </c>
      <c r="D136" t="str">
        <f t="shared" si="6"/>
        <v>2477969328</v>
      </c>
      <c r="E136" t="str">
        <f t="shared" si="8"/>
        <v>nextion.2477969328.width=800</v>
      </c>
      <c r="F136" t="str">
        <f t="shared" si="7"/>
        <v/>
      </c>
    </row>
    <row r="137" spans="1:6" x14ac:dyDescent="0.25">
      <c r="B137" t="s">
        <v>302</v>
      </c>
      <c r="C137">
        <v>480</v>
      </c>
      <c r="D137" t="str">
        <f t="shared" si="6"/>
        <v>2477969328</v>
      </c>
      <c r="E137" t="str">
        <f t="shared" si="8"/>
        <v>nextion.2477969328.height=480</v>
      </c>
      <c r="F137" t="str">
        <f t="shared" si="7"/>
        <v/>
      </c>
    </row>
    <row r="138" spans="1:6" x14ac:dyDescent="0.25">
      <c r="D138" t="str">
        <f t="shared" si="6"/>
        <v>2477969328</v>
      </c>
      <c r="E138" t="str">
        <f t="shared" si="8"/>
        <v>nextion.2477969328.model=P</v>
      </c>
      <c r="F138" t="str">
        <f t="shared" si="7"/>
        <v/>
      </c>
    </row>
    <row r="139" spans="1:6" x14ac:dyDescent="0.25">
      <c r="A139" s="1" t="s">
        <v>418</v>
      </c>
      <c r="D139" t="str">
        <f t="shared" si="6"/>
        <v>2376140501</v>
      </c>
      <c r="E139" t="str">
        <f t="shared" si="8"/>
        <v/>
      </c>
      <c r="F139" t="str">
        <f t="shared" si="7"/>
        <v/>
      </c>
    </row>
    <row r="140" spans="1:6" x14ac:dyDescent="0.25">
      <c r="B140" t="s">
        <v>297</v>
      </c>
      <c r="C140" t="s">
        <v>347</v>
      </c>
      <c r="D140" t="str">
        <f t="shared" si="6"/>
        <v>2376140501</v>
      </c>
      <c r="E140" t="str">
        <f t="shared" si="8"/>
        <v>nextion.2376140501.modelname=TJC1060X570_011</v>
      </c>
      <c r="F140" t="str">
        <f t="shared" si="7"/>
        <v>X</v>
      </c>
    </row>
    <row r="141" spans="1:6" x14ac:dyDescent="0.25">
      <c r="B141" t="s">
        <v>299</v>
      </c>
      <c r="C141" t="s">
        <v>348</v>
      </c>
      <c r="D141" t="str">
        <f t="shared" si="6"/>
        <v>2376140501</v>
      </c>
      <c r="E141" t="str">
        <f t="shared" si="8"/>
        <v>nextion.2376140501.modeldesc=TJC7.0 X5-Series 1024x600</v>
      </c>
      <c r="F141" t="str">
        <f t="shared" si="7"/>
        <v/>
      </c>
    </row>
    <row r="142" spans="1:6" x14ac:dyDescent="0.25">
      <c r="B142" t="s">
        <v>301</v>
      </c>
      <c r="C142">
        <v>1024</v>
      </c>
      <c r="D142" t="str">
        <f t="shared" si="6"/>
        <v>2376140501</v>
      </c>
      <c r="E142" t="str">
        <f t="shared" si="8"/>
        <v>nextion.2376140501.width=1024</v>
      </c>
      <c r="F142" t="str">
        <f t="shared" si="7"/>
        <v/>
      </c>
    </row>
    <row r="143" spans="1:6" x14ac:dyDescent="0.25">
      <c r="B143" t="s">
        <v>302</v>
      </c>
      <c r="C143">
        <v>600</v>
      </c>
      <c r="D143" t="str">
        <f t="shared" si="6"/>
        <v>2376140501</v>
      </c>
      <c r="E143" t="str">
        <f t="shared" si="8"/>
        <v>nextion.2376140501.height=600</v>
      </c>
      <c r="F143" t="str">
        <f t="shared" si="7"/>
        <v/>
      </c>
    </row>
    <row r="144" spans="1:6" x14ac:dyDescent="0.25">
      <c r="D144" t="str">
        <f t="shared" si="6"/>
        <v>2376140501</v>
      </c>
      <c r="E144" t="str">
        <f t="shared" si="8"/>
        <v>nextion.2376140501.model=P</v>
      </c>
      <c r="F144" t="str">
        <f t="shared" si="7"/>
        <v/>
      </c>
    </row>
    <row r="145" spans="1:6" x14ac:dyDescent="0.25">
      <c r="A145" s="1" t="s">
        <v>419</v>
      </c>
      <c r="D145" t="str">
        <f t="shared" si="6"/>
        <v>893716613</v>
      </c>
      <c r="E145" t="str">
        <f t="shared" si="8"/>
        <v/>
      </c>
      <c r="F145" t="str">
        <f t="shared" si="7"/>
        <v/>
      </c>
    </row>
    <row r="146" spans="1:6" x14ac:dyDescent="0.25">
      <c r="B146" t="s">
        <v>297</v>
      </c>
      <c r="C146" t="s">
        <v>349</v>
      </c>
      <c r="D146" t="str">
        <f t="shared" si="6"/>
        <v>893716613</v>
      </c>
      <c r="E146" t="str">
        <f t="shared" si="8"/>
        <v>nextion.893716613.modelname=TJC1060X5A1_011</v>
      </c>
      <c r="F146" t="str">
        <f t="shared" si="7"/>
        <v>X</v>
      </c>
    </row>
    <row r="147" spans="1:6" x14ac:dyDescent="0.25">
      <c r="B147" t="s">
        <v>299</v>
      </c>
      <c r="C147" t="s">
        <v>350</v>
      </c>
      <c r="D147" t="str">
        <f t="shared" si="6"/>
        <v>893716613</v>
      </c>
      <c r="E147" t="str">
        <f t="shared" si="8"/>
        <v>nextion.893716613.modeldesc=TJC10.0 X5-Series 1024x600</v>
      </c>
      <c r="F147" t="str">
        <f t="shared" si="7"/>
        <v/>
      </c>
    </row>
    <row r="148" spans="1:6" x14ac:dyDescent="0.25">
      <c r="B148" t="s">
        <v>301</v>
      </c>
      <c r="C148">
        <v>1024</v>
      </c>
      <c r="D148" t="str">
        <f t="shared" si="6"/>
        <v>893716613</v>
      </c>
      <c r="E148" t="str">
        <f t="shared" si="8"/>
        <v>nextion.893716613.width=1024</v>
      </c>
      <c r="F148" t="str">
        <f t="shared" si="7"/>
        <v/>
      </c>
    </row>
    <row r="149" spans="1:6" x14ac:dyDescent="0.25">
      <c r="B149" t="s">
        <v>302</v>
      </c>
      <c r="C149">
        <v>600</v>
      </c>
      <c r="D149" t="str">
        <f t="shared" si="6"/>
        <v>893716613</v>
      </c>
      <c r="E149" t="str">
        <f t="shared" si="8"/>
        <v>nextion.893716613.height=600</v>
      </c>
      <c r="F149" t="str">
        <f t="shared" si="7"/>
        <v/>
      </c>
    </row>
    <row r="150" spans="1:6" x14ac:dyDescent="0.25">
      <c r="D150" t="str">
        <f t="shared" si="6"/>
        <v>893716613</v>
      </c>
      <c r="E150" t="str">
        <f t="shared" si="8"/>
        <v>nextion.893716613.model=P</v>
      </c>
      <c r="F150" t="str">
        <f t="shared" si="7"/>
        <v/>
      </c>
    </row>
    <row r="151" spans="1:6" x14ac:dyDescent="0.25">
      <c r="A151" s="1" t="s">
        <v>420</v>
      </c>
      <c r="D151" t="str">
        <f t="shared" si="6"/>
        <v>4120278951</v>
      </c>
      <c r="E151" t="str">
        <f t="shared" si="8"/>
        <v/>
      </c>
      <c r="F151" t="str">
        <f t="shared" si="7"/>
        <v/>
      </c>
    </row>
    <row r="152" spans="1:6" x14ac:dyDescent="0.25">
      <c r="B152" t="s">
        <v>297</v>
      </c>
      <c r="C152" t="s">
        <v>351</v>
      </c>
      <c r="D152" t="str">
        <f t="shared" si="6"/>
        <v>4120278951</v>
      </c>
      <c r="E152" t="str">
        <f t="shared" si="8"/>
        <v>nextion.4120278951.modelname=NX3224T024_011</v>
      </c>
      <c r="F152" t="str">
        <f t="shared" si="7"/>
        <v>T</v>
      </c>
    </row>
    <row r="153" spans="1:6" x14ac:dyDescent="0.25">
      <c r="B153" t="s">
        <v>299</v>
      </c>
      <c r="C153" t="s">
        <v>352</v>
      </c>
      <c r="D153" t="str">
        <f t="shared" si="6"/>
        <v>4120278951</v>
      </c>
      <c r="E153" t="str">
        <f t="shared" si="8"/>
        <v>nextion.4120278951.modeldesc=Nextion2.4 Basic 320x240</v>
      </c>
      <c r="F153" t="str">
        <f t="shared" si="7"/>
        <v/>
      </c>
    </row>
    <row r="154" spans="1:6" x14ac:dyDescent="0.25">
      <c r="B154" t="s">
        <v>301</v>
      </c>
      <c r="C154">
        <v>320</v>
      </c>
      <c r="D154" t="str">
        <f t="shared" si="6"/>
        <v>4120278951</v>
      </c>
      <c r="E154" t="str">
        <f t="shared" si="8"/>
        <v>nextion.4120278951.width=320</v>
      </c>
      <c r="F154" t="str">
        <f t="shared" si="7"/>
        <v/>
      </c>
    </row>
    <row r="155" spans="1:6" x14ac:dyDescent="0.25">
      <c r="B155" t="s">
        <v>302</v>
      </c>
      <c r="C155">
        <v>240</v>
      </c>
      <c r="D155" t="str">
        <f t="shared" si="6"/>
        <v>4120278951</v>
      </c>
      <c r="E155" t="str">
        <f t="shared" si="8"/>
        <v>nextion.4120278951.height=240</v>
      </c>
      <c r="F155" t="str">
        <f t="shared" si="7"/>
        <v/>
      </c>
    </row>
    <row r="156" spans="1:6" x14ac:dyDescent="0.25">
      <c r="D156" t="str">
        <f t="shared" si="6"/>
        <v>4120278951</v>
      </c>
      <c r="E156" t="str">
        <f t="shared" si="8"/>
        <v>nextion.4120278951.model=T</v>
      </c>
      <c r="F156" t="str">
        <f t="shared" si="7"/>
        <v/>
      </c>
    </row>
    <row r="157" spans="1:6" x14ac:dyDescent="0.25">
      <c r="A157" s="1" t="s">
        <v>421</v>
      </c>
      <c r="D157" t="str">
        <f t="shared" si="6"/>
        <v>339949627</v>
      </c>
      <c r="E157" t="str">
        <f t="shared" si="8"/>
        <v/>
      </c>
      <c r="F157" t="str">
        <f t="shared" si="7"/>
        <v/>
      </c>
    </row>
    <row r="158" spans="1:6" x14ac:dyDescent="0.25">
      <c r="B158" t="s">
        <v>297</v>
      </c>
      <c r="C158" t="s">
        <v>353</v>
      </c>
      <c r="D158" t="str">
        <f t="shared" si="6"/>
        <v>339949627</v>
      </c>
      <c r="E158" t="str">
        <f t="shared" si="8"/>
        <v>nextion.339949627.modelname=NX3224T028_011</v>
      </c>
      <c r="F158" t="str">
        <f t="shared" si="7"/>
        <v>T</v>
      </c>
    </row>
    <row r="159" spans="1:6" x14ac:dyDescent="0.25">
      <c r="B159" t="s">
        <v>299</v>
      </c>
      <c r="C159" t="s">
        <v>354</v>
      </c>
      <c r="D159" t="str">
        <f t="shared" si="6"/>
        <v>339949627</v>
      </c>
      <c r="E159" t="str">
        <f t="shared" si="8"/>
        <v>nextion.339949627.modeldesc=Nextion2.8 Basic 320x240</v>
      </c>
      <c r="F159" t="str">
        <f t="shared" si="7"/>
        <v/>
      </c>
    </row>
    <row r="160" spans="1:6" x14ac:dyDescent="0.25">
      <c r="B160" t="s">
        <v>301</v>
      </c>
      <c r="C160">
        <v>320</v>
      </c>
      <c r="D160" t="str">
        <f t="shared" si="6"/>
        <v>339949627</v>
      </c>
      <c r="E160" t="str">
        <f t="shared" si="8"/>
        <v>nextion.339949627.width=320</v>
      </c>
      <c r="F160" t="str">
        <f t="shared" si="7"/>
        <v/>
      </c>
    </row>
    <row r="161" spans="1:6" x14ac:dyDescent="0.25">
      <c r="B161" t="s">
        <v>302</v>
      </c>
      <c r="C161">
        <v>240</v>
      </c>
      <c r="D161" t="str">
        <f t="shared" si="6"/>
        <v>339949627</v>
      </c>
      <c r="E161" t="str">
        <f t="shared" si="8"/>
        <v>nextion.339949627.height=240</v>
      </c>
      <c r="F161" t="str">
        <f t="shared" si="7"/>
        <v/>
      </c>
    </row>
    <row r="162" spans="1:6" x14ac:dyDescent="0.25">
      <c r="D162" t="str">
        <f t="shared" si="6"/>
        <v>339949627</v>
      </c>
      <c r="E162" t="str">
        <f t="shared" si="8"/>
        <v>nextion.339949627.model=T</v>
      </c>
      <c r="F162" t="str">
        <f t="shared" si="7"/>
        <v/>
      </c>
    </row>
    <row r="163" spans="1:6" x14ac:dyDescent="0.25">
      <c r="A163" s="1" t="s">
        <v>422</v>
      </c>
      <c r="D163" t="str">
        <f t="shared" si="6"/>
        <v>1833520553</v>
      </c>
      <c r="E163" t="str">
        <f t="shared" si="8"/>
        <v/>
      </c>
      <c r="F163" t="str">
        <f t="shared" si="7"/>
        <v/>
      </c>
    </row>
    <row r="164" spans="1:6" x14ac:dyDescent="0.25">
      <c r="B164" t="s">
        <v>297</v>
      </c>
      <c r="C164" t="s">
        <v>355</v>
      </c>
      <c r="D164" t="str">
        <f t="shared" si="6"/>
        <v>1833520553</v>
      </c>
      <c r="E164" t="str">
        <f t="shared" si="8"/>
        <v>nextion.1833520553.modelname=NX4024T032_011</v>
      </c>
      <c r="F164" t="str">
        <f t="shared" si="7"/>
        <v>T</v>
      </c>
    </row>
    <row r="165" spans="1:6" x14ac:dyDescent="0.25">
      <c r="B165" t="s">
        <v>299</v>
      </c>
      <c r="C165" t="s">
        <v>356</v>
      </c>
      <c r="D165" t="str">
        <f t="shared" si="6"/>
        <v>1833520553</v>
      </c>
      <c r="E165" t="str">
        <f t="shared" si="8"/>
        <v>nextion.1833520553.modeldesc=Nextion3.2 Basic 400x240</v>
      </c>
      <c r="F165" t="str">
        <f t="shared" si="7"/>
        <v/>
      </c>
    </row>
    <row r="166" spans="1:6" x14ac:dyDescent="0.25">
      <c r="B166" t="s">
        <v>301</v>
      </c>
      <c r="C166">
        <v>400</v>
      </c>
      <c r="D166" t="str">
        <f t="shared" si="6"/>
        <v>1833520553</v>
      </c>
      <c r="E166" t="str">
        <f t="shared" si="8"/>
        <v>nextion.1833520553.width=400</v>
      </c>
      <c r="F166" t="str">
        <f t="shared" si="7"/>
        <v/>
      </c>
    </row>
    <row r="167" spans="1:6" x14ac:dyDescent="0.25">
      <c r="B167" t="s">
        <v>302</v>
      </c>
      <c r="C167">
        <v>240</v>
      </c>
      <c r="D167" t="str">
        <f t="shared" si="6"/>
        <v>1833520553</v>
      </c>
      <c r="E167" t="str">
        <f t="shared" si="8"/>
        <v>nextion.1833520553.height=240</v>
      </c>
      <c r="F167" t="str">
        <f t="shared" si="7"/>
        <v/>
      </c>
    </row>
    <row r="168" spans="1:6" x14ac:dyDescent="0.25">
      <c r="D168" t="str">
        <f t="shared" si="6"/>
        <v>1833520553</v>
      </c>
      <c r="E168" t="str">
        <f t="shared" si="8"/>
        <v>nextion.1833520553.model=T</v>
      </c>
      <c r="F168" t="str">
        <f t="shared" si="7"/>
        <v/>
      </c>
    </row>
    <row r="169" spans="1:6" x14ac:dyDescent="0.25">
      <c r="A169" s="1" t="s">
        <v>423</v>
      </c>
      <c r="D169" t="str">
        <f t="shared" si="6"/>
        <v>2990260248</v>
      </c>
      <c r="E169" t="str">
        <f t="shared" si="8"/>
        <v/>
      </c>
      <c r="F169" t="str">
        <f t="shared" si="7"/>
        <v/>
      </c>
    </row>
    <row r="170" spans="1:6" x14ac:dyDescent="0.25">
      <c r="B170" t="s">
        <v>297</v>
      </c>
      <c r="C170" t="s">
        <v>357</v>
      </c>
      <c r="D170" t="str">
        <f t="shared" si="6"/>
        <v>2990260248</v>
      </c>
      <c r="E170" t="str">
        <f t="shared" si="8"/>
        <v>nextion.2990260248.modelname=NX4832T035_011</v>
      </c>
      <c r="F170" t="str">
        <f t="shared" si="7"/>
        <v>T</v>
      </c>
    </row>
    <row r="171" spans="1:6" x14ac:dyDescent="0.25">
      <c r="B171" t="s">
        <v>299</v>
      </c>
      <c r="C171" t="s">
        <v>358</v>
      </c>
      <c r="D171" t="str">
        <f t="shared" si="6"/>
        <v>2990260248</v>
      </c>
      <c r="E171" t="str">
        <f t="shared" si="8"/>
        <v>nextion.2990260248.modeldesc=Nextion3.5 Basic 480x240</v>
      </c>
      <c r="F171" t="str">
        <f t="shared" si="7"/>
        <v/>
      </c>
    </row>
    <row r="172" spans="1:6" x14ac:dyDescent="0.25">
      <c r="B172" t="s">
        <v>301</v>
      </c>
      <c r="C172">
        <v>480</v>
      </c>
      <c r="D172" t="str">
        <f t="shared" si="6"/>
        <v>2990260248</v>
      </c>
      <c r="E172" t="str">
        <f t="shared" si="8"/>
        <v>nextion.2990260248.width=480</v>
      </c>
      <c r="F172" t="str">
        <f t="shared" si="7"/>
        <v/>
      </c>
    </row>
    <row r="173" spans="1:6" x14ac:dyDescent="0.25">
      <c r="B173" t="s">
        <v>302</v>
      </c>
      <c r="C173">
        <v>240</v>
      </c>
      <c r="D173" t="str">
        <f t="shared" si="6"/>
        <v>2990260248</v>
      </c>
      <c r="E173" t="str">
        <f t="shared" si="8"/>
        <v>nextion.2990260248.height=240</v>
      </c>
      <c r="F173" t="str">
        <f t="shared" si="7"/>
        <v/>
      </c>
    </row>
    <row r="174" spans="1:6" x14ac:dyDescent="0.25">
      <c r="D174" t="str">
        <f t="shared" si="6"/>
        <v>2990260248</v>
      </c>
      <c r="E174" t="str">
        <f t="shared" si="8"/>
        <v>nextion.2990260248.model=T</v>
      </c>
      <c r="F174" t="str">
        <f t="shared" si="7"/>
        <v/>
      </c>
    </row>
    <row r="175" spans="1:6" x14ac:dyDescent="0.25">
      <c r="A175" s="1" t="s">
        <v>424</v>
      </c>
      <c r="D175" t="str">
        <f t="shared" si="6"/>
        <v>3391712945</v>
      </c>
      <c r="E175" t="str">
        <f t="shared" si="8"/>
        <v/>
      </c>
      <c r="F175" t="str">
        <f t="shared" si="7"/>
        <v/>
      </c>
    </row>
    <row r="176" spans="1:6" x14ac:dyDescent="0.25">
      <c r="B176" t="s">
        <v>297</v>
      </c>
      <c r="C176" t="s">
        <v>359</v>
      </c>
      <c r="D176" t="str">
        <f t="shared" si="6"/>
        <v>3391712945</v>
      </c>
      <c r="E176" t="str">
        <f t="shared" si="8"/>
        <v>nextion.3391712945.modelname=NX4827T043_011</v>
      </c>
      <c r="F176" t="str">
        <f t="shared" si="7"/>
        <v>T</v>
      </c>
    </row>
    <row r="177" spans="1:6" x14ac:dyDescent="0.25">
      <c r="B177" t="s">
        <v>299</v>
      </c>
      <c r="C177" t="s">
        <v>360</v>
      </c>
      <c r="D177" t="str">
        <f t="shared" si="6"/>
        <v>3391712945</v>
      </c>
      <c r="E177" t="str">
        <f t="shared" si="8"/>
        <v>nextion.3391712945.modeldesc=Nextion4.3 Basic 480x270</v>
      </c>
      <c r="F177" t="str">
        <f t="shared" si="7"/>
        <v/>
      </c>
    </row>
    <row r="178" spans="1:6" x14ac:dyDescent="0.25">
      <c r="B178" t="s">
        <v>301</v>
      </c>
      <c r="C178">
        <v>480</v>
      </c>
      <c r="D178" t="str">
        <f t="shared" si="6"/>
        <v>3391712945</v>
      </c>
      <c r="E178" t="str">
        <f t="shared" si="8"/>
        <v>nextion.3391712945.width=480</v>
      </c>
      <c r="F178" t="str">
        <f t="shared" si="7"/>
        <v/>
      </c>
    </row>
    <row r="179" spans="1:6" x14ac:dyDescent="0.25">
      <c r="B179" t="s">
        <v>302</v>
      </c>
      <c r="C179">
        <v>270</v>
      </c>
      <c r="D179" t="str">
        <f t="shared" si="6"/>
        <v>3391712945</v>
      </c>
      <c r="E179" t="str">
        <f t="shared" si="8"/>
        <v>nextion.3391712945.height=270</v>
      </c>
      <c r="F179" t="str">
        <f t="shared" si="7"/>
        <v/>
      </c>
    </row>
    <row r="180" spans="1:6" x14ac:dyDescent="0.25">
      <c r="D180" t="str">
        <f t="shared" si="6"/>
        <v>3391712945</v>
      </c>
      <c r="E180" t="str">
        <f t="shared" si="8"/>
        <v>nextion.3391712945.model=T</v>
      </c>
      <c r="F180" t="str">
        <f t="shared" si="7"/>
        <v/>
      </c>
    </row>
    <row r="181" spans="1:6" x14ac:dyDescent="0.25">
      <c r="A181" s="1" t="s">
        <v>425</v>
      </c>
      <c r="D181" t="str">
        <f t="shared" si="6"/>
        <v>2276276963</v>
      </c>
      <c r="E181" t="str">
        <f t="shared" si="8"/>
        <v/>
      </c>
      <c r="F181" t="str">
        <f t="shared" si="7"/>
        <v/>
      </c>
    </row>
    <row r="182" spans="1:6" x14ac:dyDescent="0.25">
      <c r="B182" t="s">
        <v>297</v>
      </c>
      <c r="C182" t="s">
        <v>361</v>
      </c>
      <c r="D182" t="str">
        <f t="shared" si="6"/>
        <v>2276276963</v>
      </c>
      <c r="E182" t="str">
        <f t="shared" si="8"/>
        <v>nextion.2276276963.modelname=NX8048T050_011</v>
      </c>
      <c r="F182" t="str">
        <f t="shared" si="7"/>
        <v>T</v>
      </c>
    </row>
    <row r="183" spans="1:6" x14ac:dyDescent="0.25">
      <c r="B183" t="s">
        <v>299</v>
      </c>
      <c r="C183" t="s">
        <v>362</v>
      </c>
      <c r="D183" t="str">
        <f t="shared" si="6"/>
        <v>2276276963</v>
      </c>
      <c r="E183" t="str">
        <f t="shared" si="8"/>
        <v>nextion.2276276963.modeldesc=Nextion5.0 Basic 800x480</v>
      </c>
      <c r="F183" t="str">
        <f t="shared" si="7"/>
        <v/>
      </c>
    </row>
    <row r="184" spans="1:6" x14ac:dyDescent="0.25">
      <c r="B184" t="s">
        <v>301</v>
      </c>
      <c r="C184">
        <v>800</v>
      </c>
      <c r="D184" t="str">
        <f t="shared" si="6"/>
        <v>2276276963</v>
      </c>
      <c r="E184" t="str">
        <f t="shared" si="8"/>
        <v>nextion.2276276963.width=800</v>
      </c>
      <c r="F184" t="str">
        <f t="shared" si="7"/>
        <v/>
      </c>
    </row>
    <row r="185" spans="1:6" x14ac:dyDescent="0.25">
      <c r="B185" t="s">
        <v>302</v>
      </c>
      <c r="C185">
        <v>480</v>
      </c>
      <c r="D185" t="str">
        <f t="shared" si="6"/>
        <v>2276276963</v>
      </c>
      <c r="E185" t="str">
        <f t="shared" si="8"/>
        <v>nextion.2276276963.height=480</v>
      </c>
      <c r="F185" t="str">
        <f t="shared" si="7"/>
        <v/>
      </c>
    </row>
    <row r="186" spans="1:6" x14ac:dyDescent="0.25">
      <c r="D186" t="str">
        <f t="shared" si="6"/>
        <v>2276276963</v>
      </c>
      <c r="E186" t="str">
        <f t="shared" si="8"/>
        <v>nextion.2276276963.model=T</v>
      </c>
      <c r="F186" t="str">
        <f t="shared" si="7"/>
        <v/>
      </c>
    </row>
    <row r="187" spans="1:6" x14ac:dyDescent="0.25">
      <c r="A187" s="1" t="s">
        <v>426</v>
      </c>
      <c r="D187" t="str">
        <f t="shared" si="6"/>
        <v>136297932</v>
      </c>
      <c r="E187" t="str">
        <f t="shared" si="8"/>
        <v/>
      </c>
      <c r="F187" t="str">
        <f t="shared" si="7"/>
        <v/>
      </c>
    </row>
    <row r="188" spans="1:6" x14ac:dyDescent="0.25">
      <c r="B188" t="s">
        <v>297</v>
      </c>
      <c r="C188" t="s">
        <v>363</v>
      </c>
      <c r="D188" t="str">
        <f t="shared" si="6"/>
        <v>136297932</v>
      </c>
      <c r="E188" t="str">
        <f t="shared" si="8"/>
        <v>nextion.136297932.modelname=NX8048T070_011</v>
      </c>
      <c r="F188" t="str">
        <f t="shared" si="7"/>
        <v>T</v>
      </c>
    </row>
    <row r="189" spans="1:6" x14ac:dyDescent="0.25">
      <c r="B189" t="s">
        <v>299</v>
      </c>
      <c r="C189" t="s">
        <v>364</v>
      </c>
      <c r="D189" t="str">
        <f t="shared" si="6"/>
        <v>136297932</v>
      </c>
      <c r="E189" t="str">
        <f t="shared" si="8"/>
        <v>nextion.136297932.modeldesc=Nextion7.0 Basic 480x270</v>
      </c>
      <c r="F189" t="str">
        <f t="shared" si="7"/>
        <v/>
      </c>
    </row>
    <row r="190" spans="1:6" x14ac:dyDescent="0.25">
      <c r="B190" t="s">
        <v>301</v>
      </c>
      <c r="C190">
        <v>480</v>
      </c>
      <c r="D190" t="str">
        <f t="shared" si="6"/>
        <v>136297932</v>
      </c>
      <c r="E190" t="str">
        <f t="shared" si="8"/>
        <v>nextion.136297932.width=480</v>
      </c>
      <c r="F190" t="str">
        <f t="shared" si="7"/>
        <v/>
      </c>
    </row>
    <row r="191" spans="1:6" x14ac:dyDescent="0.25">
      <c r="B191" t="s">
        <v>302</v>
      </c>
      <c r="C191">
        <v>270</v>
      </c>
      <c r="D191" t="str">
        <f t="shared" si="6"/>
        <v>136297932</v>
      </c>
      <c r="E191" t="str">
        <f t="shared" si="8"/>
        <v>nextion.136297932.height=270</v>
      </c>
      <c r="F191" t="str">
        <f t="shared" si="7"/>
        <v/>
      </c>
    </row>
    <row r="192" spans="1:6" x14ac:dyDescent="0.25">
      <c r="D192" t="str">
        <f t="shared" si="6"/>
        <v>136297932</v>
      </c>
      <c r="E192" t="str">
        <f t="shared" si="8"/>
        <v>nextion.136297932.model=T</v>
      </c>
      <c r="F192" t="str">
        <f t="shared" si="7"/>
        <v/>
      </c>
    </row>
    <row r="193" spans="1:6" x14ac:dyDescent="0.25">
      <c r="A193" s="1" t="s">
        <v>427</v>
      </c>
      <c r="D193" t="str">
        <f t="shared" si="6"/>
        <v>1531560380</v>
      </c>
      <c r="E193" t="str">
        <f t="shared" si="8"/>
        <v/>
      </c>
      <c r="F193" t="str">
        <f t="shared" si="7"/>
        <v/>
      </c>
    </row>
    <row r="194" spans="1:6" x14ac:dyDescent="0.25">
      <c r="B194" t="s">
        <v>297</v>
      </c>
      <c r="C194" t="s">
        <v>365</v>
      </c>
      <c r="D194" t="str">
        <f t="shared" si="6"/>
        <v>1531560380</v>
      </c>
      <c r="E194" t="str">
        <f t="shared" si="8"/>
        <v>nextion.1531560380.modelname=NX3224F024_011</v>
      </c>
      <c r="F194" t="str">
        <f t="shared" si="7"/>
        <v>F</v>
      </c>
    </row>
    <row r="195" spans="1:6" x14ac:dyDescent="0.25">
      <c r="B195" t="s">
        <v>299</v>
      </c>
      <c r="C195" t="s">
        <v>366</v>
      </c>
      <c r="D195" t="str">
        <f t="shared" ref="D195:D258" si="9">IF(A195="",D194,A195)</f>
        <v>1531560380</v>
      </c>
      <c r="E195" t="str">
        <f t="shared" si="8"/>
        <v>nextion.1531560380.modeldesc=Nextion2.4 Discovery 240x320</v>
      </c>
      <c r="F195" t="str">
        <f t="shared" ref="F195:F258" si="10">IF(B195="ModelName",IF(LEFT(C195,3)="TJC",MID(C195,8,1),MID(C195,7,1)),"")</f>
        <v/>
      </c>
    </row>
    <row r="196" spans="1:6" x14ac:dyDescent="0.25">
      <c r="B196" t="s">
        <v>301</v>
      </c>
      <c r="C196">
        <v>240</v>
      </c>
      <c r="D196" t="str">
        <f t="shared" si="9"/>
        <v>1531560380</v>
      </c>
      <c r="E196" t="str">
        <f t="shared" si="8"/>
        <v>nextion.1531560380.width=240</v>
      </c>
      <c r="F196" t="str">
        <f t="shared" si="10"/>
        <v/>
      </c>
    </row>
    <row r="197" spans="1:6" x14ac:dyDescent="0.25">
      <c r="B197" t="s">
        <v>302</v>
      </c>
      <c r="C197">
        <v>320</v>
      </c>
      <c r="D197" t="str">
        <f t="shared" si="9"/>
        <v>1531560380</v>
      </c>
      <c r="E197" t="str">
        <f t="shared" ref="E197:E260" si="11">IF(B197="",IF(B196="Height","nextion." &amp; D197 &amp; ".model=" &amp; IF(F193="X","P",F193),""),"nextion." &amp; D197 &amp; "." &amp; LOWER(B197) &amp; "=" &amp; C197)</f>
        <v>nextion.1531560380.height=320</v>
      </c>
      <c r="F197" t="str">
        <f t="shared" si="10"/>
        <v/>
      </c>
    </row>
    <row r="198" spans="1:6" x14ac:dyDescent="0.25">
      <c r="D198" t="str">
        <f t="shared" si="9"/>
        <v>1531560380</v>
      </c>
      <c r="E198" t="str">
        <f t="shared" si="11"/>
        <v>nextion.1531560380.model=F</v>
      </c>
      <c r="F198" t="str">
        <f t="shared" si="10"/>
        <v/>
      </c>
    </row>
    <row r="199" spans="1:6" x14ac:dyDescent="0.25">
      <c r="A199" s="1" t="s">
        <v>428</v>
      </c>
      <c r="D199" t="str">
        <f t="shared" si="9"/>
        <v>3130822176</v>
      </c>
      <c r="E199" t="str">
        <f t="shared" si="11"/>
        <v/>
      </c>
      <c r="F199" t="str">
        <f t="shared" si="10"/>
        <v/>
      </c>
    </row>
    <row r="200" spans="1:6" x14ac:dyDescent="0.25">
      <c r="B200" t="s">
        <v>297</v>
      </c>
      <c r="C200" t="s">
        <v>367</v>
      </c>
      <c r="D200" t="str">
        <f t="shared" si="9"/>
        <v>3130822176</v>
      </c>
      <c r="E200" t="str">
        <f t="shared" si="11"/>
        <v>nextion.3130822176.modelname=NX3224F028_011</v>
      </c>
      <c r="F200" t="str">
        <f t="shared" si="10"/>
        <v>F</v>
      </c>
    </row>
    <row r="201" spans="1:6" x14ac:dyDescent="0.25">
      <c r="B201" t="s">
        <v>299</v>
      </c>
      <c r="C201" t="s">
        <v>368</v>
      </c>
      <c r="D201" t="str">
        <f t="shared" si="9"/>
        <v>3130822176</v>
      </c>
      <c r="E201" t="str">
        <f t="shared" si="11"/>
        <v>nextion.3130822176.modeldesc=Nextion2.8 Discovery 240x320</v>
      </c>
      <c r="F201" t="str">
        <f t="shared" si="10"/>
        <v/>
      </c>
    </row>
    <row r="202" spans="1:6" x14ac:dyDescent="0.25">
      <c r="B202" t="s">
        <v>301</v>
      </c>
      <c r="C202">
        <v>240</v>
      </c>
      <c r="D202" t="str">
        <f t="shared" si="9"/>
        <v>3130822176</v>
      </c>
      <c r="E202" t="str">
        <f t="shared" si="11"/>
        <v>nextion.3130822176.width=240</v>
      </c>
      <c r="F202" t="str">
        <f t="shared" si="10"/>
        <v/>
      </c>
    </row>
    <row r="203" spans="1:6" x14ac:dyDescent="0.25">
      <c r="B203" t="s">
        <v>302</v>
      </c>
      <c r="C203">
        <v>320</v>
      </c>
      <c r="D203" t="str">
        <f t="shared" si="9"/>
        <v>3130822176</v>
      </c>
      <c r="E203" t="str">
        <f t="shared" si="11"/>
        <v>nextion.3130822176.height=320</v>
      </c>
      <c r="F203" t="str">
        <f t="shared" si="10"/>
        <v/>
      </c>
    </row>
    <row r="204" spans="1:6" x14ac:dyDescent="0.25">
      <c r="D204" t="str">
        <f t="shared" si="9"/>
        <v>3130822176</v>
      </c>
      <c r="E204" t="str">
        <f t="shared" si="11"/>
        <v>nextion.3130822176.model=F</v>
      </c>
      <c r="F204" t="str">
        <f t="shared" si="10"/>
        <v/>
      </c>
    </row>
    <row r="205" spans="1:6" x14ac:dyDescent="0.25">
      <c r="A205" s="1" t="s">
        <v>429</v>
      </c>
      <c r="D205" t="str">
        <f t="shared" si="9"/>
        <v>484734467</v>
      </c>
      <c r="E205" t="str">
        <f t="shared" si="11"/>
        <v/>
      </c>
      <c r="F205" t="str">
        <f t="shared" si="10"/>
        <v/>
      </c>
    </row>
    <row r="206" spans="1:6" x14ac:dyDescent="0.25">
      <c r="B206" t="s">
        <v>297</v>
      </c>
      <c r="C206" t="s">
        <v>369</v>
      </c>
      <c r="D206" t="str">
        <f t="shared" si="9"/>
        <v>484734467</v>
      </c>
      <c r="E206" t="str">
        <f t="shared" si="11"/>
        <v>nextion.484734467.modelname=NX4832F035_011</v>
      </c>
      <c r="F206" t="str">
        <f t="shared" si="10"/>
        <v>F</v>
      </c>
    </row>
    <row r="207" spans="1:6" x14ac:dyDescent="0.25">
      <c r="B207" t="s">
        <v>299</v>
      </c>
      <c r="C207" t="s">
        <v>370</v>
      </c>
      <c r="D207" t="str">
        <f t="shared" si="9"/>
        <v>484734467</v>
      </c>
      <c r="E207" t="str">
        <f t="shared" si="11"/>
        <v>nextion.484734467.modeldesc=Nextion3.5 Discovery 320x480</v>
      </c>
      <c r="F207" t="str">
        <f t="shared" si="10"/>
        <v/>
      </c>
    </row>
    <row r="208" spans="1:6" x14ac:dyDescent="0.25">
      <c r="B208" t="s">
        <v>301</v>
      </c>
      <c r="C208">
        <v>320</v>
      </c>
      <c r="D208" t="str">
        <f t="shared" si="9"/>
        <v>484734467</v>
      </c>
      <c r="E208" t="str">
        <f t="shared" si="11"/>
        <v>nextion.484734467.width=320</v>
      </c>
      <c r="F208" t="str">
        <f t="shared" si="10"/>
        <v/>
      </c>
    </row>
    <row r="209" spans="1:6" x14ac:dyDescent="0.25">
      <c r="B209" t="s">
        <v>302</v>
      </c>
      <c r="C209">
        <v>480</v>
      </c>
      <c r="D209" t="str">
        <f t="shared" si="9"/>
        <v>484734467</v>
      </c>
      <c r="E209" t="str">
        <f t="shared" si="11"/>
        <v>nextion.484734467.height=480</v>
      </c>
      <c r="F209" t="str">
        <f t="shared" si="10"/>
        <v/>
      </c>
    </row>
    <row r="210" spans="1:6" x14ac:dyDescent="0.25">
      <c r="D210" t="str">
        <f t="shared" si="9"/>
        <v>484734467</v>
      </c>
      <c r="E210" t="str">
        <f t="shared" si="11"/>
        <v>nextion.484734467.model=F</v>
      </c>
      <c r="F210" t="str">
        <f t="shared" si="10"/>
        <v/>
      </c>
    </row>
    <row r="211" spans="1:6" x14ac:dyDescent="0.25">
      <c r="A211" s="1" t="s">
        <v>430</v>
      </c>
      <c r="D211" t="str">
        <f t="shared" si="9"/>
        <v>1551799041</v>
      </c>
      <c r="E211" t="str">
        <f t="shared" si="11"/>
        <v/>
      </c>
      <c r="F211" t="str">
        <f t="shared" si="10"/>
        <v/>
      </c>
    </row>
    <row r="212" spans="1:6" x14ac:dyDescent="0.25">
      <c r="B212" t="s">
        <v>297</v>
      </c>
      <c r="C212" t="s">
        <v>371</v>
      </c>
      <c r="D212" t="str">
        <f t="shared" si="9"/>
        <v>1551799041</v>
      </c>
      <c r="E212" t="str">
        <f t="shared" si="11"/>
        <v>nextion.1551799041.modelname=NX3224K024_011</v>
      </c>
      <c r="F212" t="str">
        <f t="shared" si="10"/>
        <v>K</v>
      </c>
    </row>
    <row r="213" spans="1:6" x14ac:dyDescent="0.25">
      <c r="B213" t="s">
        <v>299</v>
      </c>
      <c r="C213" t="s">
        <v>372</v>
      </c>
      <c r="D213" t="str">
        <f t="shared" si="9"/>
        <v>1551799041</v>
      </c>
      <c r="E213" t="str">
        <f t="shared" si="11"/>
        <v>nextion.1551799041.modeldesc=Nextion2.4 Enhanced 320x240</v>
      </c>
      <c r="F213" t="str">
        <f t="shared" si="10"/>
        <v/>
      </c>
    </row>
    <row r="214" spans="1:6" x14ac:dyDescent="0.25">
      <c r="B214" t="s">
        <v>301</v>
      </c>
      <c r="C214">
        <v>320</v>
      </c>
      <c r="D214" t="str">
        <f t="shared" si="9"/>
        <v>1551799041</v>
      </c>
      <c r="E214" t="str">
        <f t="shared" si="11"/>
        <v>nextion.1551799041.width=320</v>
      </c>
      <c r="F214" t="str">
        <f t="shared" si="10"/>
        <v/>
      </c>
    </row>
    <row r="215" spans="1:6" x14ac:dyDescent="0.25">
      <c r="B215" t="s">
        <v>302</v>
      </c>
      <c r="C215">
        <v>240</v>
      </c>
      <c r="D215" t="str">
        <f t="shared" si="9"/>
        <v>1551799041</v>
      </c>
      <c r="E215" t="str">
        <f t="shared" si="11"/>
        <v>nextion.1551799041.height=240</v>
      </c>
      <c r="F215" t="str">
        <f t="shared" si="10"/>
        <v/>
      </c>
    </row>
    <row r="216" spans="1:6" x14ac:dyDescent="0.25">
      <c r="D216" t="str">
        <f t="shared" si="9"/>
        <v>1551799041</v>
      </c>
      <c r="E216" t="str">
        <f t="shared" si="11"/>
        <v>nextion.1551799041.model=K</v>
      </c>
      <c r="F216" t="str">
        <f t="shared" si="10"/>
        <v/>
      </c>
    </row>
    <row r="217" spans="1:6" x14ac:dyDescent="0.25">
      <c r="A217" s="1" t="s">
        <v>431</v>
      </c>
      <c r="D217" t="str">
        <f t="shared" si="9"/>
        <v>3182156957</v>
      </c>
      <c r="E217" t="str">
        <f t="shared" si="11"/>
        <v/>
      </c>
      <c r="F217" t="str">
        <f t="shared" si="10"/>
        <v/>
      </c>
    </row>
    <row r="218" spans="1:6" x14ac:dyDescent="0.25">
      <c r="B218" t="s">
        <v>297</v>
      </c>
      <c r="C218" t="s">
        <v>373</v>
      </c>
      <c r="D218" t="str">
        <f t="shared" si="9"/>
        <v>3182156957</v>
      </c>
      <c r="E218" t="str">
        <f t="shared" si="11"/>
        <v>nextion.3182156957.modelname=NX3224K028_011</v>
      </c>
      <c r="F218" t="str">
        <f t="shared" si="10"/>
        <v>K</v>
      </c>
    </row>
    <row r="219" spans="1:6" x14ac:dyDescent="0.25">
      <c r="B219" t="s">
        <v>299</v>
      </c>
      <c r="C219" t="s">
        <v>374</v>
      </c>
      <c r="D219" t="str">
        <f t="shared" si="9"/>
        <v>3182156957</v>
      </c>
      <c r="E219" t="str">
        <f t="shared" si="11"/>
        <v>nextion.3182156957.modeldesc=Nextion2.8 Enhanced 320x240</v>
      </c>
      <c r="F219" t="str">
        <f t="shared" si="10"/>
        <v/>
      </c>
    </row>
    <row r="220" spans="1:6" x14ac:dyDescent="0.25">
      <c r="B220" t="s">
        <v>301</v>
      </c>
      <c r="C220">
        <v>320</v>
      </c>
      <c r="D220" t="str">
        <f t="shared" si="9"/>
        <v>3182156957</v>
      </c>
      <c r="E220" t="str">
        <f t="shared" si="11"/>
        <v>nextion.3182156957.width=320</v>
      </c>
      <c r="F220" t="str">
        <f t="shared" si="10"/>
        <v/>
      </c>
    </row>
    <row r="221" spans="1:6" x14ac:dyDescent="0.25">
      <c r="B221" t="s">
        <v>302</v>
      </c>
      <c r="C221">
        <v>240</v>
      </c>
      <c r="D221" t="str">
        <f t="shared" si="9"/>
        <v>3182156957</v>
      </c>
      <c r="E221" t="str">
        <f t="shared" si="11"/>
        <v>nextion.3182156957.height=240</v>
      </c>
      <c r="F221" t="str">
        <f t="shared" si="10"/>
        <v/>
      </c>
    </row>
    <row r="222" spans="1:6" x14ac:dyDescent="0.25">
      <c r="D222" t="str">
        <f t="shared" si="9"/>
        <v>3182156957</v>
      </c>
      <c r="E222" t="str">
        <f t="shared" si="11"/>
        <v>nextion.3182156957.model=K</v>
      </c>
      <c r="F222" t="str">
        <f t="shared" si="10"/>
        <v/>
      </c>
    </row>
    <row r="223" spans="1:6" x14ac:dyDescent="0.25">
      <c r="A223" s="1" t="s">
        <v>432</v>
      </c>
      <c r="D223" t="str">
        <f t="shared" si="9"/>
        <v>3298928911</v>
      </c>
      <c r="E223" t="str">
        <f t="shared" si="11"/>
        <v/>
      </c>
      <c r="F223" t="str">
        <f t="shared" si="10"/>
        <v/>
      </c>
    </row>
    <row r="224" spans="1:6" x14ac:dyDescent="0.25">
      <c r="B224" t="s">
        <v>297</v>
      </c>
      <c r="C224" t="s">
        <v>375</v>
      </c>
      <c r="D224" t="str">
        <f t="shared" si="9"/>
        <v>3298928911</v>
      </c>
      <c r="E224" t="str">
        <f t="shared" si="11"/>
        <v>nextion.3298928911.modelname=NX4024K032_011</v>
      </c>
      <c r="F224" t="str">
        <f t="shared" si="10"/>
        <v>K</v>
      </c>
    </row>
    <row r="225" spans="1:6" x14ac:dyDescent="0.25">
      <c r="B225" t="s">
        <v>299</v>
      </c>
      <c r="C225" t="s">
        <v>376</v>
      </c>
      <c r="D225" t="str">
        <f t="shared" si="9"/>
        <v>3298928911</v>
      </c>
      <c r="E225" t="str">
        <f t="shared" si="11"/>
        <v>nextion.3298928911.modeldesc=Nextion3.2 Enhanced 400x240</v>
      </c>
      <c r="F225" t="str">
        <f t="shared" si="10"/>
        <v/>
      </c>
    </row>
    <row r="226" spans="1:6" x14ac:dyDescent="0.25">
      <c r="B226" t="s">
        <v>301</v>
      </c>
      <c r="C226">
        <v>400</v>
      </c>
      <c r="D226" t="str">
        <f t="shared" si="9"/>
        <v>3298928911</v>
      </c>
      <c r="E226" t="str">
        <f t="shared" si="11"/>
        <v>nextion.3298928911.width=400</v>
      </c>
      <c r="F226" t="str">
        <f t="shared" si="10"/>
        <v/>
      </c>
    </row>
    <row r="227" spans="1:6" x14ac:dyDescent="0.25">
      <c r="B227" t="s">
        <v>302</v>
      </c>
      <c r="C227">
        <v>240</v>
      </c>
      <c r="D227" t="str">
        <f t="shared" si="9"/>
        <v>3298928911</v>
      </c>
      <c r="E227" t="str">
        <f t="shared" si="11"/>
        <v>nextion.3298928911.height=240</v>
      </c>
      <c r="F227" t="str">
        <f t="shared" si="10"/>
        <v/>
      </c>
    </row>
    <row r="228" spans="1:6" x14ac:dyDescent="0.25">
      <c r="D228" t="str">
        <f t="shared" si="9"/>
        <v>3298928911</v>
      </c>
      <c r="E228" t="str">
        <f t="shared" si="11"/>
        <v>nextion.3298928911.model=K</v>
      </c>
      <c r="F228" t="str">
        <f t="shared" si="10"/>
        <v/>
      </c>
    </row>
    <row r="229" spans="1:6" x14ac:dyDescent="0.25">
      <c r="A229" s="1" t="s">
        <v>433</v>
      </c>
      <c r="D229" t="str">
        <f t="shared" si="9"/>
        <v>466822334</v>
      </c>
      <c r="E229" t="str">
        <f t="shared" si="11"/>
        <v/>
      </c>
      <c r="F229" t="str">
        <f t="shared" si="10"/>
        <v/>
      </c>
    </row>
    <row r="230" spans="1:6" x14ac:dyDescent="0.25">
      <c r="B230" t="s">
        <v>297</v>
      </c>
      <c r="C230" t="s">
        <v>377</v>
      </c>
      <c r="D230" t="str">
        <f t="shared" si="9"/>
        <v>466822334</v>
      </c>
      <c r="E230" t="str">
        <f t="shared" si="11"/>
        <v>nextion.466822334.modelname=NX4832K035_011</v>
      </c>
      <c r="F230" t="str">
        <f t="shared" si="10"/>
        <v>K</v>
      </c>
    </row>
    <row r="231" spans="1:6" x14ac:dyDescent="0.25">
      <c r="B231" t="s">
        <v>299</v>
      </c>
      <c r="C231" t="s">
        <v>378</v>
      </c>
      <c r="D231" t="str">
        <f t="shared" si="9"/>
        <v>466822334</v>
      </c>
      <c r="E231" t="str">
        <f t="shared" si="11"/>
        <v>nextion.466822334.modeldesc=Nextion3.5 Enhanced 480x240</v>
      </c>
      <c r="F231" t="str">
        <f t="shared" si="10"/>
        <v/>
      </c>
    </row>
    <row r="232" spans="1:6" x14ac:dyDescent="0.25">
      <c r="B232" t="s">
        <v>301</v>
      </c>
      <c r="C232">
        <v>480</v>
      </c>
      <c r="D232" t="str">
        <f t="shared" si="9"/>
        <v>466822334</v>
      </c>
      <c r="E232" t="str">
        <f t="shared" si="11"/>
        <v>nextion.466822334.width=480</v>
      </c>
      <c r="F232" t="str">
        <f t="shared" si="10"/>
        <v/>
      </c>
    </row>
    <row r="233" spans="1:6" x14ac:dyDescent="0.25">
      <c r="B233" t="s">
        <v>302</v>
      </c>
      <c r="C233">
        <v>240</v>
      </c>
      <c r="D233" t="str">
        <f t="shared" si="9"/>
        <v>466822334</v>
      </c>
      <c r="E233" t="str">
        <f t="shared" si="11"/>
        <v>nextion.466822334.height=240</v>
      </c>
      <c r="F233" t="str">
        <f t="shared" si="10"/>
        <v/>
      </c>
    </row>
    <row r="234" spans="1:6" x14ac:dyDescent="0.25">
      <c r="D234" t="str">
        <f t="shared" si="9"/>
        <v>466822334</v>
      </c>
      <c r="E234" t="str">
        <f t="shared" si="11"/>
        <v>nextion.466822334.model=K</v>
      </c>
      <c r="F234" t="str">
        <f t="shared" si="10"/>
        <v/>
      </c>
    </row>
    <row r="235" spans="1:6" x14ac:dyDescent="0.25">
      <c r="A235" s="1" t="s">
        <v>434</v>
      </c>
      <c r="D235" t="str">
        <f t="shared" si="9"/>
        <v>1673628183</v>
      </c>
      <c r="E235" t="str">
        <f t="shared" si="11"/>
        <v/>
      </c>
      <c r="F235" t="str">
        <f t="shared" si="10"/>
        <v/>
      </c>
    </row>
    <row r="236" spans="1:6" x14ac:dyDescent="0.25">
      <c r="B236" t="s">
        <v>297</v>
      </c>
      <c r="C236" t="s">
        <v>379</v>
      </c>
      <c r="D236" t="str">
        <f t="shared" si="9"/>
        <v>1673628183</v>
      </c>
      <c r="E236" t="str">
        <f t="shared" si="11"/>
        <v>nextion.1673628183.modelname=NX4827K043_011</v>
      </c>
      <c r="F236" t="str">
        <f t="shared" si="10"/>
        <v>K</v>
      </c>
    </row>
    <row r="237" spans="1:6" x14ac:dyDescent="0.25">
      <c r="B237" t="s">
        <v>299</v>
      </c>
      <c r="C237" t="s">
        <v>380</v>
      </c>
      <c r="D237" t="str">
        <f t="shared" si="9"/>
        <v>1673628183</v>
      </c>
      <c r="E237" t="str">
        <f t="shared" si="11"/>
        <v>nextion.1673628183.modeldesc=Nextion4.3 Enhanced 480x270</v>
      </c>
      <c r="F237" t="str">
        <f t="shared" si="10"/>
        <v/>
      </c>
    </row>
    <row r="238" spans="1:6" x14ac:dyDescent="0.25">
      <c r="B238" t="s">
        <v>301</v>
      </c>
      <c r="C238">
        <v>480</v>
      </c>
      <c r="D238" t="str">
        <f t="shared" si="9"/>
        <v>1673628183</v>
      </c>
      <c r="E238" t="str">
        <f t="shared" si="11"/>
        <v>nextion.1673628183.width=480</v>
      </c>
      <c r="F238" t="str">
        <f t="shared" si="10"/>
        <v/>
      </c>
    </row>
    <row r="239" spans="1:6" x14ac:dyDescent="0.25">
      <c r="B239" t="s">
        <v>302</v>
      </c>
      <c r="C239">
        <v>270</v>
      </c>
      <c r="D239" t="str">
        <f t="shared" si="9"/>
        <v>1673628183</v>
      </c>
      <c r="E239" t="str">
        <f t="shared" si="11"/>
        <v>nextion.1673628183.height=270</v>
      </c>
      <c r="F239" t="str">
        <f t="shared" si="10"/>
        <v/>
      </c>
    </row>
    <row r="240" spans="1:6" x14ac:dyDescent="0.25">
      <c r="D240" t="str">
        <f t="shared" si="9"/>
        <v>1673628183</v>
      </c>
      <c r="E240" t="str">
        <f t="shared" si="11"/>
        <v>nextion.1673628183.model=K</v>
      </c>
      <c r="F240" t="str">
        <f t="shared" si="10"/>
        <v/>
      </c>
    </row>
    <row r="241" spans="1:6" x14ac:dyDescent="0.25">
      <c r="A241" s="1" t="s">
        <v>435</v>
      </c>
      <c r="D241" t="str">
        <f t="shared" si="9"/>
        <v>776330821</v>
      </c>
      <c r="E241" t="str">
        <f t="shared" si="11"/>
        <v/>
      </c>
      <c r="F241" t="str">
        <f t="shared" si="10"/>
        <v/>
      </c>
    </row>
    <row r="242" spans="1:6" x14ac:dyDescent="0.25">
      <c r="B242" t="s">
        <v>297</v>
      </c>
      <c r="C242" t="s">
        <v>381</v>
      </c>
      <c r="D242" t="str">
        <f t="shared" si="9"/>
        <v>776330821</v>
      </c>
      <c r="E242" t="str">
        <f t="shared" si="11"/>
        <v>nextion.776330821.modelname=NX8048K050_011</v>
      </c>
      <c r="F242" t="str">
        <f t="shared" si="10"/>
        <v>K</v>
      </c>
    </row>
    <row r="243" spans="1:6" x14ac:dyDescent="0.25">
      <c r="B243" t="s">
        <v>299</v>
      </c>
      <c r="C243" t="s">
        <v>382</v>
      </c>
      <c r="D243" t="str">
        <f t="shared" si="9"/>
        <v>776330821</v>
      </c>
      <c r="E243" t="str">
        <f t="shared" si="11"/>
        <v>nextion.776330821.modeldesc=Nextion5.0 Enhanced 800x480</v>
      </c>
      <c r="F243" t="str">
        <f t="shared" si="10"/>
        <v/>
      </c>
    </row>
    <row r="244" spans="1:6" x14ac:dyDescent="0.25">
      <c r="B244" t="s">
        <v>301</v>
      </c>
      <c r="C244">
        <v>800</v>
      </c>
      <c r="D244" t="str">
        <f t="shared" si="9"/>
        <v>776330821</v>
      </c>
      <c r="E244" t="str">
        <f t="shared" si="11"/>
        <v>nextion.776330821.width=800</v>
      </c>
      <c r="F244" t="str">
        <f t="shared" si="10"/>
        <v/>
      </c>
    </row>
    <row r="245" spans="1:6" x14ac:dyDescent="0.25">
      <c r="B245" t="s">
        <v>302</v>
      </c>
      <c r="C245">
        <v>480</v>
      </c>
      <c r="D245" t="str">
        <f t="shared" si="9"/>
        <v>776330821</v>
      </c>
      <c r="E245" t="str">
        <f t="shared" si="11"/>
        <v>nextion.776330821.height=480</v>
      </c>
      <c r="F245" t="str">
        <f t="shared" si="10"/>
        <v/>
      </c>
    </row>
    <row r="246" spans="1:6" x14ac:dyDescent="0.25">
      <c r="D246" t="str">
        <f t="shared" si="9"/>
        <v>776330821</v>
      </c>
      <c r="E246" t="str">
        <f t="shared" si="11"/>
        <v>nextion.776330821.model=K</v>
      </c>
      <c r="F246" t="str">
        <f t="shared" si="10"/>
        <v/>
      </c>
    </row>
    <row r="247" spans="1:6" x14ac:dyDescent="0.25">
      <c r="A247" s="1" t="s">
        <v>436</v>
      </c>
      <c r="D247" t="str">
        <f t="shared" si="9"/>
        <v>2717342058</v>
      </c>
      <c r="E247" t="str">
        <f t="shared" si="11"/>
        <v/>
      </c>
      <c r="F247" t="str">
        <f t="shared" si="10"/>
        <v/>
      </c>
    </row>
    <row r="248" spans="1:6" x14ac:dyDescent="0.25">
      <c r="B248" t="s">
        <v>297</v>
      </c>
      <c r="C248" t="s">
        <v>383</v>
      </c>
      <c r="D248" t="str">
        <f t="shared" si="9"/>
        <v>2717342058</v>
      </c>
      <c r="E248" t="str">
        <f t="shared" si="11"/>
        <v>nextion.2717342058.modelname=NX8048K070_011</v>
      </c>
      <c r="F248" t="str">
        <f t="shared" si="10"/>
        <v>K</v>
      </c>
    </row>
    <row r="249" spans="1:6" x14ac:dyDescent="0.25">
      <c r="B249" t="s">
        <v>299</v>
      </c>
      <c r="C249" t="s">
        <v>384</v>
      </c>
      <c r="D249" t="str">
        <f t="shared" si="9"/>
        <v>2717342058</v>
      </c>
      <c r="E249" t="str">
        <f t="shared" si="11"/>
        <v>nextion.2717342058.modeldesc=Nextion7.0 Enhanced 800x480</v>
      </c>
      <c r="F249" t="str">
        <f t="shared" si="10"/>
        <v/>
      </c>
    </row>
    <row r="250" spans="1:6" x14ac:dyDescent="0.25">
      <c r="B250" t="s">
        <v>301</v>
      </c>
      <c r="C250">
        <v>800</v>
      </c>
      <c r="D250" t="str">
        <f t="shared" si="9"/>
        <v>2717342058</v>
      </c>
      <c r="E250" t="str">
        <f t="shared" si="11"/>
        <v>nextion.2717342058.width=800</v>
      </c>
      <c r="F250" t="str">
        <f t="shared" si="10"/>
        <v/>
      </c>
    </row>
    <row r="251" spans="1:6" x14ac:dyDescent="0.25">
      <c r="B251" t="s">
        <v>302</v>
      </c>
      <c r="C251">
        <v>480</v>
      </c>
      <c r="D251" t="str">
        <f t="shared" si="9"/>
        <v>2717342058</v>
      </c>
      <c r="E251" t="str">
        <f t="shared" si="11"/>
        <v>nextion.2717342058.height=480</v>
      </c>
      <c r="F251" t="str">
        <f t="shared" si="10"/>
        <v/>
      </c>
    </row>
    <row r="252" spans="1:6" x14ac:dyDescent="0.25">
      <c r="D252" t="str">
        <f t="shared" si="9"/>
        <v>2717342058</v>
      </c>
      <c r="E252" t="str">
        <f t="shared" si="11"/>
        <v>nextion.2717342058.model=K</v>
      </c>
      <c r="F252" t="str">
        <f t="shared" si="10"/>
        <v/>
      </c>
    </row>
    <row r="253" spans="1:6" x14ac:dyDescent="0.25">
      <c r="A253" s="1" t="s">
        <v>437</v>
      </c>
      <c r="D253" t="str">
        <f t="shared" si="9"/>
        <v>403794394</v>
      </c>
      <c r="E253" t="str">
        <f t="shared" si="11"/>
        <v/>
      </c>
      <c r="F253" t="str">
        <f t="shared" si="10"/>
        <v/>
      </c>
    </row>
    <row r="254" spans="1:6" x14ac:dyDescent="0.25">
      <c r="B254" t="s">
        <v>297</v>
      </c>
      <c r="C254" t="s">
        <v>385</v>
      </c>
      <c r="D254" t="str">
        <f t="shared" si="9"/>
        <v>403794394</v>
      </c>
      <c r="E254" t="str">
        <f t="shared" si="11"/>
        <v>nextion.403794394.modelname=NX4827P043_011</v>
      </c>
      <c r="F254" t="str">
        <f t="shared" si="10"/>
        <v>P</v>
      </c>
    </row>
    <row r="255" spans="1:6" x14ac:dyDescent="0.25">
      <c r="B255" t="s">
        <v>299</v>
      </c>
      <c r="C255" t="s">
        <v>386</v>
      </c>
      <c r="D255" t="str">
        <f t="shared" si="9"/>
        <v>403794394</v>
      </c>
      <c r="E255" t="str">
        <f t="shared" si="11"/>
        <v>nextion.403794394.modeldesc=Nextion4.3 Intelligent 480x270</v>
      </c>
      <c r="F255" t="str">
        <f t="shared" si="10"/>
        <v/>
      </c>
    </row>
    <row r="256" spans="1:6" x14ac:dyDescent="0.25">
      <c r="B256" t="s">
        <v>301</v>
      </c>
      <c r="C256">
        <v>480</v>
      </c>
      <c r="D256" t="str">
        <f t="shared" si="9"/>
        <v>403794394</v>
      </c>
      <c r="E256" t="str">
        <f t="shared" si="11"/>
        <v>nextion.403794394.width=480</v>
      </c>
      <c r="F256" t="str">
        <f t="shared" si="10"/>
        <v/>
      </c>
    </row>
    <row r="257" spans="1:6" x14ac:dyDescent="0.25">
      <c r="B257" t="s">
        <v>302</v>
      </c>
      <c r="C257">
        <v>270</v>
      </c>
      <c r="D257" t="str">
        <f t="shared" si="9"/>
        <v>403794394</v>
      </c>
      <c r="E257" t="str">
        <f t="shared" si="11"/>
        <v>nextion.403794394.height=270</v>
      </c>
      <c r="F257" t="str">
        <f t="shared" si="10"/>
        <v/>
      </c>
    </row>
    <row r="258" spans="1:6" x14ac:dyDescent="0.25">
      <c r="D258" t="str">
        <f t="shared" si="9"/>
        <v>403794394</v>
      </c>
      <c r="E258" t="str">
        <f t="shared" si="11"/>
        <v>nextion.403794394.model=P</v>
      </c>
      <c r="F258" t="str">
        <f t="shared" si="10"/>
        <v/>
      </c>
    </row>
    <row r="259" spans="1:6" x14ac:dyDescent="0.25">
      <c r="A259" s="1" t="s">
        <v>438</v>
      </c>
      <c r="D259" t="str">
        <f t="shared" ref="D259:D282" si="12">IF(A259="",D258,A259)</f>
        <v>1435843976</v>
      </c>
      <c r="E259" t="str">
        <f t="shared" si="11"/>
        <v/>
      </c>
      <c r="F259" t="str">
        <f t="shared" ref="F259:F281" si="13">IF(B259="ModelName",IF(LEFT(C259,3)="TJC",MID(C259,8,1),MID(C259,7,1)),"")</f>
        <v/>
      </c>
    </row>
    <row r="260" spans="1:6" x14ac:dyDescent="0.25">
      <c r="B260" t="s">
        <v>297</v>
      </c>
      <c r="C260" t="s">
        <v>387</v>
      </c>
      <c r="D260" t="str">
        <f t="shared" si="12"/>
        <v>1435843976</v>
      </c>
      <c r="E260" t="str">
        <f t="shared" si="11"/>
        <v>nextion.1435843976.modelname=NX8048P050_011</v>
      </c>
      <c r="F260" t="str">
        <f t="shared" si="13"/>
        <v>P</v>
      </c>
    </row>
    <row r="261" spans="1:6" x14ac:dyDescent="0.25">
      <c r="B261" t="s">
        <v>299</v>
      </c>
      <c r="C261" t="s">
        <v>388</v>
      </c>
      <c r="D261" t="str">
        <f t="shared" si="12"/>
        <v>1435843976</v>
      </c>
      <c r="E261" t="str">
        <f t="shared" ref="E261:E281" si="14">IF(B261="",IF(B260="Height","nextion." &amp; D261 &amp; ".model=" &amp; IF(F257="X","P",F257),""),"nextion." &amp; D261 &amp; "." &amp; LOWER(B261) &amp; "=" &amp; C261)</f>
        <v>nextion.1435843976.modeldesc=Nextion5.0 Intelligent 800x480</v>
      </c>
      <c r="F261" t="str">
        <f t="shared" si="13"/>
        <v/>
      </c>
    </row>
    <row r="262" spans="1:6" x14ac:dyDescent="0.25">
      <c r="B262" t="s">
        <v>301</v>
      </c>
      <c r="C262">
        <v>800</v>
      </c>
      <c r="D262" t="str">
        <f t="shared" si="12"/>
        <v>1435843976</v>
      </c>
      <c r="E262" t="str">
        <f t="shared" si="14"/>
        <v>nextion.1435843976.width=800</v>
      </c>
      <c r="F262" t="str">
        <f t="shared" si="13"/>
        <v/>
      </c>
    </row>
    <row r="263" spans="1:6" x14ac:dyDescent="0.25">
      <c r="B263" t="s">
        <v>302</v>
      </c>
      <c r="C263">
        <v>480</v>
      </c>
      <c r="D263" t="str">
        <f t="shared" si="12"/>
        <v>1435843976</v>
      </c>
      <c r="E263" t="str">
        <f t="shared" si="14"/>
        <v>nextion.1435843976.height=480</v>
      </c>
      <c r="F263" t="str">
        <f t="shared" si="13"/>
        <v/>
      </c>
    </row>
    <row r="264" spans="1:6" x14ac:dyDescent="0.25">
      <c r="D264" t="str">
        <f t="shared" si="12"/>
        <v>1435843976</v>
      </c>
      <c r="E264" t="str">
        <f t="shared" si="14"/>
        <v>nextion.1435843976.model=P</v>
      </c>
      <c r="F264" t="str">
        <f t="shared" si="13"/>
        <v/>
      </c>
    </row>
    <row r="265" spans="1:6" x14ac:dyDescent="0.25">
      <c r="A265" s="1" t="s">
        <v>439</v>
      </c>
      <c r="D265" t="str">
        <f t="shared" si="12"/>
        <v>3660036775</v>
      </c>
      <c r="E265" t="str">
        <f t="shared" si="14"/>
        <v/>
      </c>
      <c r="F265" t="str">
        <f t="shared" si="13"/>
        <v/>
      </c>
    </row>
    <row r="266" spans="1:6" x14ac:dyDescent="0.25">
      <c r="B266" t="s">
        <v>297</v>
      </c>
      <c r="C266" t="s">
        <v>389</v>
      </c>
      <c r="D266" t="str">
        <f t="shared" si="12"/>
        <v>3660036775</v>
      </c>
      <c r="E266" t="str">
        <f t="shared" si="14"/>
        <v>nextion.3660036775.modelname=NX8048P070_011</v>
      </c>
      <c r="F266" t="str">
        <f t="shared" si="13"/>
        <v>P</v>
      </c>
    </row>
    <row r="267" spans="1:6" x14ac:dyDescent="0.25">
      <c r="B267" t="s">
        <v>299</v>
      </c>
      <c r="C267" t="s">
        <v>390</v>
      </c>
      <c r="D267" t="str">
        <f t="shared" si="12"/>
        <v>3660036775</v>
      </c>
      <c r="E267" t="str">
        <f t="shared" si="14"/>
        <v>nextion.3660036775.modeldesc=Nextion7.0 Intelligent 800x480</v>
      </c>
      <c r="F267" t="str">
        <f t="shared" si="13"/>
        <v/>
      </c>
    </row>
    <row r="268" spans="1:6" x14ac:dyDescent="0.25">
      <c r="B268" t="s">
        <v>301</v>
      </c>
      <c r="C268">
        <v>800</v>
      </c>
      <c r="D268" t="str">
        <f t="shared" si="12"/>
        <v>3660036775</v>
      </c>
      <c r="E268" t="str">
        <f t="shared" si="14"/>
        <v>nextion.3660036775.width=800</v>
      </c>
      <c r="F268" t="str">
        <f t="shared" si="13"/>
        <v/>
      </c>
    </row>
    <row r="269" spans="1:6" x14ac:dyDescent="0.25">
      <c r="B269" t="s">
        <v>302</v>
      </c>
      <c r="C269">
        <v>480</v>
      </c>
      <c r="D269" t="str">
        <f t="shared" si="12"/>
        <v>3660036775</v>
      </c>
      <c r="E269" t="str">
        <f t="shared" si="14"/>
        <v>nextion.3660036775.height=480</v>
      </c>
      <c r="F269" t="str">
        <f t="shared" si="13"/>
        <v/>
      </c>
    </row>
    <row r="270" spans="1:6" x14ac:dyDescent="0.25">
      <c r="D270" t="str">
        <f t="shared" si="12"/>
        <v>3660036775</v>
      </c>
      <c r="E270" t="str">
        <f t="shared" si="14"/>
        <v>nextion.3660036775.model=P</v>
      </c>
      <c r="F270" t="str">
        <f t="shared" si="13"/>
        <v/>
      </c>
    </row>
    <row r="271" spans="1:6" x14ac:dyDescent="0.25">
      <c r="A271" s="1" t="s">
        <v>440</v>
      </c>
      <c r="D271" t="str">
        <f t="shared" si="12"/>
        <v>3291771842</v>
      </c>
      <c r="E271" t="str">
        <f t="shared" si="14"/>
        <v/>
      </c>
      <c r="F271" t="str">
        <f t="shared" si="13"/>
        <v/>
      </c>
    </row>
    <row r="272" spans="1:6" x14ac:dyDescent="0.25">
      <c r="B272" t="s">
        <v>297</v>
      </c>
      <c r="C272" t="s">
        <v>391</v>
      </c>
      <c r="D272" t="str">
        <f t="shared" si="12"/>
        <v>3291771842</v>
      </c>
      <c r="E272" t="str">
        <f t="shared" si="14"/>
        <v>nextion.3291771842.modelname=NX1060P070_011</v>
      </c>
      <c r="F272" t="str">
        <f t="shared" si="13"/>
        <v>P</v>
      </c>
    </row>
    <row r="273" spans="1:6" x14ac:dyDescent="0.25">
      <c r="B273" t="s">
        <v>299</v>
      </c>
      <c r="C273" t="s">
        <v>392</v>
      </c>
      <c r="D273" t="str">
        <f t="shared" si="12"/>
        <v>3291771842</v>
      </c>
      <c r="E273" t="str">
        <f t="shared" si="14"/>
        <v>nextion.3291771842.modeldesc=Nextion7.0 Intelligent 1024x600</v>
      </c>
      <c r="F273" t="str">
        <f t="shared" si="13"/>
        <v/>
      </c>
    </row>
    <row r="274" spans="1:6" x14ac:dyDescent="0.25">
      <c r="B274" t="s">
        <v>301</v>
      </c>
      <c r="C274">
        <v>1024</v>
      </c>
      <c r="D274" t="str">
        <f t="shared" si="12"/>
        <v>3291771842</v>
      </c>
      <c r="E274" t="str">
        <f t="shared" si="14"/>
        <v>nextion.3291771842.width=1024</v>
      </c>
      <c r="F274" t="str">
        <f t="shared" si="13"/>
        <v/>
      </c>
    </row>
    <row r="275" spans="1:6" x14ac:dyDescent="0.25">
      <c r="B275" t="s">
        <v>302</v>
      </c>
      <c r="C275">
        <v>600</v>
      </c>
      <c r="D275" t="str">
        <f t="shared" si="12"/>
        <v>3291771842</v>
      </c>
      <c r="E275" t="str">
        <f t="shared" si="14"/>
        <v>nextion.3291771842.height=600</v>
      </c>
      <c r="F275" t="str">
        <f t="shared" si="13"/>
        <v/>
      </c>
    </row>
    <row r="276" spans="1:6" x14ac:dyDescent="0.25">
      <c r="D276" t="str">
        <f t="shared" si="12"/>
        <v>3291771842</v>
      </c>
      <c r="E276" t="str">
        <f t="shared" si="14"/>
        <v>nextion.3291771842.model=P</v>
      </c>
      <c r="F276" t="str">
        <f t="shared" si="13"/>
        <v/>
      </c>
    </row>
    <row r="277" spans="1:6" x14ac:dyDescent="0.25">
      <c r="A277" s="1" t="s">
        <v>441</v>
      </c>
      <c r="D277" t="str">
        <f t="shared" si="12"/>
        <v>1338265504</v>
      </c>
      <c r="E277" t="str">
        <f t="shared" si="14"/>
        <v/>
      </c>
      <c r="F277" t="str">
        <f t="shared" si="13"/>
        <v/>
      </c>
    </row>
    <row r="278" spans="1:6" x14ac:dyDescent="0.25">
      <c r="B278" t="s">
        <v>297</v>
      </c>
      <c r="C278" t="s">
        <v>393</v>
      </c>
      <c r="D278" t="str">
        <f t="shared" si="12"/>
        <v>1338265504</v>
      </c>
      <c r="E278" t="str">
        <f t="shared" si="14"/>
        <v>nextion.1338265504.modelname=NX1060P101_011</v>
      </c>
      <c r="F278" t="str">
        <f t="shared" si="13"/>
        <v>P</v>
      </c>
    </row>
    <row r="279" spans="1:6" x14ac:dyDescent="0.25">
      <c r="B279" t="s">
        <v>299</v>
      </c>
      <c r="C279" t="s">
        <v>394</v>
      </c>
      <c r="D279" t="str">
        <f t="shared" si="12"/>
        <v>1338265504</v>
      </c>
      <c r="E279" t="str">
        <f t="shared" si="14"/>
        <v>nextion.1338265504.modeldesc=Nextion10.0 Intelligent 1024x600</v>
      </c>
      <c r="F279" t="str">
        <f t="shared" si="13"/>
        <v/>
      </c>
    </row>
    <row r="280" spans="1:6" x14ac:dyDescent="0.25">
      <c r="B280" t="s">
        <v>301</v>
      </c>
      <c r="C280">
        <v>1024</v>
      </c>
      <c r="D280" t="str">
        <f t="shared" si="12"/>
        <v>1338265504</v>
      </c>
      <c r="E280" t="str">
        <f t="shared" si="14"/>
        <v>nextion.1338265504.width=1024</v>
      </c>
      <c r="F280" t="str">
        <f t="shared" si="13"/>
        <v/>
      </c>
    </row>
    <row r="281" spans="1:6" x14ac:dyDescent="0.25">
      <c r="B281" t="s">
        <v>302</v>
      </c>
      <c r="C281">
        <v>600</v>
      </c>
      <c r="D281" t="str">
        <f t="shared" si="12"/>
        <v>1338265504</v>
      </c>
      <c r="E281" t="str">
        <f t="shared" si="14"/>
        <v>nextion.1338265504.height=600</v>
      </c>
      <c r="F281" t="str">
        <f t="shared" si="13"/>
        <v/>
      </c>
    </row>
    <row r="282" spans="1:6" x14ac:dyDescent="0.25">
      <c r="D282" t="str">
        <f t="shared" si="12"/>
        <v>1338265504</v>
      </c>
      <c r="E282" t="str">
        <f>IF(B282="",IF(B281="Height","nextion." &amp; D282 &amp; ".model=" &amp; IF(F278="X","P",F278),""),"nextion." &amp; D282 &amp; "." &amp; LOWER(B282) &amp; "=" &amp; C282)</f>
        <v>nextion.1338265504.model=P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Pyle</dc:creator>
  <cp:lastModifiedBy>Jason Pyle</cp:lastModifiedBy>
  <dcterms:created xsi:type="dcterms:W3CDTF">2022-09-15T23:56:59Z</dcterms:created>
  <dcterms:modified xsi:type="dcterms:W3CDTF">2022-09-16T07:21:16Z</dcterms:modified>
</cp:coreProperties>
</file>