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se/Documents/"/>
    </mc:Choice>
  </mc:AlternateContent>
  <bookViews>
    <workbookView xWindow="900" yWindow="460" windowWidth="27900" windowHeight="17540" tabRatio="500" activeTab="4"/>
  </bookViews>
  <sheets>
    <sheet name="Metadata" sheetId="1" r:id="rId1"/>
    <sheet name="Chlorophyll" sheetId="2" r:id="rId2"/>
    <sheet name="Chlorophyll Variation" sheetId="3" r:id="rId3"/>
    <sheet name="Algal Biovolume" sheetId="6" r:id="rId4"/>
    <sheet name="Herbivore Density" sheetId="4" r:id="rId5"/>
    <sheet name="Herbivore Variation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2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2" i="5"/>
  <c r="L146" i="3"/>
  <c r="L145" i="3"/>
  <c r="L133" i="3"/>
  <c r="L96" i="3"/>
  <c r="L61" i="3"/>
  <c r="L57" i="3"/>
  <c r="L41" i="3"/>
  <c r="L20" i="3"/>
  <c r="L16" i="3"/>
  <c r="L9" i="3"/>
</calcChain>
</file>

<file path=xl/sharedStrings.xml><?xml version="1.0" encoding="utf-8"?>
<sst xmlns="http://schemas.openxmlformats.org/spreadsheetml/2006/main" count="10307" uniqueCount="212">
  <si>
    <t>Pediastrum duplex</t>
  </si>
  <si>
    <t>B</t>
  </si>
  <si>
    <t>Chlorella sorokiniana</t>
  </si>
  <si>
    <t>C</t>
  </si>
  <si>
    <t>Monoraphidium arcuatum</t>
  </si>
  <si>
    <t>D</t>
  </si>
  <si>
    <t>Monoraphidium minutum</t>
  </si>
  <si>
    <t>E</t>
  </si>
  <si>
    <t>Scenedesmus acuminatus</t>
  </si>
  <si>
    <t>SHEET</t>
  </si>
  <si>
    <t>COLUMN LABEL</t>
  </si>
  <si>
    <t>DESCRIPTION</t>
  </si>
  <si>
    <t>All sheets</t>
  </si>
  <si>
    <t>Bottle</t>
  </si>
  <si>
    <t>Herb</t>
  </si>
  <si>
    <t>A</t>
    <phoneticPr fontId="1" type="noConversion"/>
  </si>
  <si>
    <t>C. dubia</t>
    <phoneticPr fontId="1" type="noConversion"/>
  </si>
  <si>
    <t>E</t>
    <phoneticPr fontId="1" type="noConversion"/>
  </si>
  <si>
    <t>D</t>
    <phoneticPr fontId="1" type="noConversion"/>
  </si>
  <si>
    <t>C. dubia</t>
    <phoneticPr fontId="1" type="noConversion"/>
  </si>
  <si>
    <t>A</t>
    <phoneticPr fontId="1" type="noConversion"/>
  </si>
  <si>
    <t>E</t>
    <phoneticPr fontId="1" type="noConversion"/>
  </si>
  <si>
    <t>P1</t>
    <phoneticPr fontId="1" type="noConversion"/>
  </si>
  <si>
    <t>P1</t>
    <phoneticPr fontId="1" type="noConversion"/>
  </si>
  <si>
    <t>D</t>
    <phoneticPr fontId="1" type="noConversion"/>
  </si>
  <si>
    <t>D. pulex</t>
    <phoneticPr fontId="1" type="noConversion"/>
  </si>
  <si>
    <t>A</t>
    <phoneticPr fontId="1" type="noConversion"/>
  </si>
  <si>
    <t>E</t>
    <phoneticPr fontId="1" type="noConversion"/>
  </si>
  <si>
    <t>E</t>
    <phoneticPr fontId="1" type="noConversion"/>
  </si>
  <si>
    <t>D</t>
    <phoneticPr fontId="1" type="noConversion"/>
  </si>
  <si>
    <t>Natural log of (# of herbivores per liter + 1)</t>
    <phoneticPr fontId="1" type="noConversion"/>
  </si>
  <si>
    <t># of herbivores per liter when inoculated (D3), # of herbivores per liter at second count (D10), # of herbivores per liter at third count (D16), etc.</t>
    <phoneticPr fontId="1" type="noConversion"/>
  </si>
  <si>
    <t>D3, D10, D16, etc.</t>
    <phoneticPr fontId="1" type="noConversion"/>
  </si>
  <si>
    <t>Standard deviation of # of herbivores per liter</t>
    <phoneticPr fontId="1" type="noConversion"/>
  </si>
  <si>
    <t>Coefficient of variation of # of herbivores per liter</t>
    <phoneticPr fontId="1" type="noConversion"/>
  </si>
  <si>
    <t>total.ratio</t>
    <phoneticPr fontId="1" type="noConversion"/>
  </si>
  <si>
    <t>Herbivory index for species A (ratio of biovolume of species A to mean biovolume of species A in control polycultures), herbivory index for species B, etc.</t>
    <phoneticPr fontId="1" type="noConversion"/>
  </si>
  <si>
    <t>Herbivory index for algal community (ratio of algal community biovolume to mean algal community biovolume in control polycultures)</t>
    <phoneticPr fontId="1" type="noConversion"/>
  </si>
  <si>
    <t>Herbivore Density</t>
    <phoneticPr fontId="1" type="noConversion"/>
  </si>
  <si>
    <t>Chlorophyll Variation</t>
    <phoneticPr fontId="1" type="noConversion"/>
  </si>
  <si>
    <t>Algal Biovolume</t>
    <phoneticPr fontId="1" type="noConversion"/>
  </si>
  <si>
    <t>herbs/bottle</t>
    <phoneticPr fontId="1" type="noConversion"/>
  </si>
  <si>
    <t>herbs/L</t>
    <phoneticPr fontId="1" type="noConversion"/>
  </si>
  <si>
    <t>ln.herb.plus.one</t>
    <phoneticPr fontId="1" type="noConversion"/>
  </si>
  <si>
    <t>Herbivore Variation</t>
    <phoneticPr fontId="1" type="noConversion"/>
  </si>
  <si>
    <t>CV</t>
    <phoneticPr fontId="1" type="noConversion"/>
  </si>
  <si>
    <t># of herbivores counted in bottle</t>
    <phoneticPr fontId="1" type="noConversion"/>
  </si>
  <si>
    <t># of herbivores per liter</t>
    <phoneticPr fontId="1" type="noConversion"/>
  </si>
  <si>
    <t>SD</t>
    <phoneticPr fontId="1" type="noConversion"/>
  </si>
  <si>
    <t>ln.SD</t>
    <phoneticPr fontId="1" type="noConversion"/>
  </si>
  <si>
    <t>Experimental unit number</t>
    <phoneticPr fontId="1" type="noConversion"/>
  </si>
  <si>
    <t>Roller rack housing the bottle (1, 2, or 3)</t>
    <phoneticPr fontId="1" type="noConversion"/>
  </si>
  <si>
    <t>Algal species richness</t>
    <phoneticPr fontId="1" type="noConversion"/>
  </si>
  <si>
    <t>N</t>
    <phoneticPr fontId="1" type="noConversion"/>
  </si>
  <si>
    <t>outlier (low chlorophyll fluorescence and algal biovolume)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</si>
  <si>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</si>
  <si>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</si>
  <si>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</si>
  <si>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</si>
  <si>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</si>
  <si>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</si>
  <si>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</si>
  <si>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sampling error</t>
    <phoneticPr fontId="1" type="noConversion"/>
  </si>
  <si>
    <t>sampling error</t>
    <phoneticPr fontId="1" type="noConversion"/>
  </si>
  <si>
    <t>sampling error</t>
    <phoneticPr fontId="1" type="noConversion"/>
  </si>
  <si>
    <t>sampling error</t>
    <phoneticPr fontId="1" type="noConversion"/>
  </si>
  <si>
    <t>Fluorescence of chlorophyll-a (relative fluorescence units, RFU)</t>
    <phoneticPr fontId="1" type="noConversion"/>
  </si>
  <si>
    <t>Natural log of fluorescence of chlorophyll-a</t>
    <phoneticPr fontId="1" type="noConversion"/>
  </si>
  <si>
    <t>Fluorescence of chlorophyll-a (RFU) on first sampling day (D0), second sampling day (D6), etc.</t>
    <phoneticPr fontId="1" type="noConversion"/>
  </si>
  <si>
    <t>Standard deviation of fluorescence of chlorophyll-a</t>
    <phoneticPr fontId="1" type="noConversion"/>
  </si>
  <si>
    <t>Natural log of standard deviation of fluorescence of chlorophyll-a</t>
    <phoneticPr fontId="1" type="noConversion"/>
  </si>
  <si>
    <t>Coefficient of variation of fluorescence of chlorophyll-a</t>
    <phoneticPr fontId="1" type="noConversion"/>
  </si>
  <si>
    <t>Total algal cells per L</t>
    <phoneticPr fontId="1" type="noConversion"/>
  </si>
  <si>
    <t>Natural log of total algal cells per L</t>
    <phoneticPr fontId="1" type="noConversion"/>
  </si>
  <si>
    <r>
      <t>Total biovolume of algae (um</t>
    </r>
    <r>
      <rPr>
        <vertAlign val="superscript"/>
        <sz val="11"/>
        <color indexed="8"/>
        <rFont val="Calibri"/>
        <family val="2"/>
      </rPr>
      <t>3</t>
    </r>
    <r>
      <rPr>
        <sz val="10"/>
        <rFont val="Verdana"/>
      </rPr>
      <t>/L)</t>
    </r>
    <phoneticPr fontId="1" type="noConversion"/>
  </si>
  <si>
    <r>
      <t>Natural log of total biovolume of algae (um</t>
    </r>
    <r>
      <rPr>
        <vertAlign val="superscript"/>
        <sz val="11"/>
        <color indexed="8"/>
        <rFont val="Calibri"/>
        <family val="2"/>
      </rPr>
      <t>3</t>
    </r>
    <r>
      <rPr>
        <sz val="10"/>
        <rFont val="Verdana"/>
      </rPr>
      <t>/L)</t>
    </r>
    <phoneticPr fontId="1" type="noConversion"/>
  </si>
  <si>
    <t>A.ratio, B.ratio, etc.</t>
    <phoneticPr fontId="1" type="noConversion"/>
  </si>
  <si>
    <t>ACDE</t>
  </si>
  <si>
    <t>control</t>
  </si>
  <si>
    <t>ABCD</t>
  </si>
  <si>
    <t>C. dubia</t>
  </si>
  <si>
    <t>NA</t>
  </si>
  <si>
    <t>ABCE</t>
  </si>
  <si>
    <t>D. pulex</t>
  </si>
  <si>
    <t>BCDE</t>
  </si>
  <si>
    <t>ABDE</t>
  </si>
  <si>
    <t>D0</t>
  </si>
  <si>
    <t>D6</t>
  </si>
  <si>
    <t>D12</t>
  </si>
  <si>
    <t>D18</t>
  </si>
  <si>
    <t>D24</t>
  </si>
  <si>
    <t>SD</t>
  </si>
  <si>
    <t>ln.SD</t>
  </si>
  <si>
    <t>herbs/bottle</t>
  </si>
  <si>
    <t>herbs/L</t>
  </si>
  <si>
    <t>P5</t>
  </si>
  <si>
    <t>P2</t>
  </si>
  <si>
    <t>P4</t>
  </si>
  <si>
    <t>P3</t>
  </si>
  <si>
    <t>P1</t>
  </si>
  <si>
    <t>D10</t>
  </si>
  <si>
    <t>D16</t>
  </si>
  <si>
    <t>D22</t>
  </si>
  <si>
    <t>D28</t>
  </si>
  <si>
    <t>A count</t>
  </si>
  <si>
    <t>Grid size</t>
  </si>
  <si>
    <t>A.density</t>
  </si>
  <si>
    <t>A.biovol</t>
  </si>
  <si>
    <t>B count</t>
  </si>
  <si>
    <t>B.density</t>
  </si>
  <si>
    <t>B.biovol</t>
  </si>
  <si>
    <t>C count</t>
  </si>
  <si>
    <t>C.density</t>
  </si>
  <si>
    <t>C.biovol</t>
  </si>
  <si>
    <t>D count</t>
  </si>
  <si>
    <t>D.density</t>
  </si>
  <si>
    <t>D.biovol</t>
  </si>
  <si>
    <t>E count</t>
  </si>
  <si>
    <t>E.density</t>
  </si>
  <si>
    <t>E.biovol</t>
  </si>
  <si>
    <t>BCDE.biovol</t>
  </si>
  <si>
    <t>ACDE.biovol</t>
  </si>
  <si>
    <t>ABDE.biovol</t>
  </si>
  <si>
    <t>ABCE.biovol</t>
  </si>
  <si>
    <t>ABCD.biovol</t>
  </si>
  <si>
    <t>A.ratio</t>
  </si>
  <si>
    <t>B.ratio</t>
  </si>
  <si>
    <t>C.ratio</t>
  </si>
  <si>
    <t>D.ratio</t>
  </si>
  <si>
    <t>E.ratio</t>
  </si>
  <si>
    <t>total.ratio</t>
  </si>
  <si>
    <t>Algal species composition (which species were inoculated, by algal species code)</t>
    <phoneticPr fontId="1" type="noConversion"/>
  </si>
  <si>
    <t>Days since first algal sample</t>
    <phoneticPr fontId="1" type="noConversion"/>
  </si>
  <si>
    <t>Chlorophyll</t>
    <phoneticPr fontId="1" type="noConversion"/>
  </si>
  <si>
    <t>Chlorophyll</t>
    <phoneticPr fontId="1" type="noConversion"/>
  </si>
  <si>
    <t>Algal species code</t>
  </si>
  <si>
    <t>Genus + Species</t>
  </si>
  <si>
    <t>A</t>
  </si>
  <si>
    <t>Explanation of why datum was excluded from analysis, if excluded</t>
    <phoneticPr fontId="1" type="noConversion"/>
  </si>
  <si>
    <t>N</t>
    <phoneticPr fontId="1" type="noConversion"/>
  </si>
  <si>
    <t>Y</t>
    <phoneticPr fontId="1" type="noConversion"/>
  </si>
  <si>
    <t>herbivore extinction</t>
    <phoneticPr fontId="1" type="noConversion"/>
  </si>
  <si>
    <t>Y</t>
    <phoneticPr fontId="1" type="noConversion"/>
  </si>
  <si>
    <t>N</t>
    <phoneticPr fontId="1" type="noConversion"/>
  </si>
  <si>
    <t>outlier (low chlorophyll fluorescence and algal biovolume)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</si>
  <si>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</si>
  <si>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</si>
  <si>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</si>
  <si>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</si>
  <si>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NA</t>
    <phoneticPr fontId="1" type="noConversion"/>
  </si>
  <si>
    <t>NA</t>
    <phoneticPr fontId="1" type="noConversion"/>
  </si>
  <si>
    <t>Notes</t>
    <phoneticPr fontId="1" type="noConversion"/>
  </si>
  <si>
    <t>outlier (low chlorophyll fluorescence and algal biovolume)</t>
    <phoneticPr fontId="1" type="noConversion"/>
  </si>
  <si>
    <t>Y</t>
    <phoneticPr fontId="1" type="noConversion"/>
  </si>
  <si>
    <t>Notes</t>
    <phoneticPr fontId="1" type="noConversion"/>
  </si>
  <si>
    <t>Y</t>
    <phoneticPr fontId="1" type="noConversion"/>
  </si>
  <si>
    <t>herbivore extinction</t>
    <phoneticPr fontId="1" type="noConversion"/>
  </si>
  <si>
    <t>N</t>
    <phoneticPr fontId="1" type="noConversion"/>
  </si>
  <si>
    <t>herbivore extinction</t>
    <phoneticPr fontId="1" type="noConversion"/>
  </si>
  <si>
    <t>herbivore extinction</t>
    <phoneticPr fontId="1" type="noConversion"/>
  </si>
  <si>
    <t>herbivore extinction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</si>
  <si>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</si>
  <si>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</si>
  <si>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</si>
  <si>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</si>
  <si>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Notes</t>
    <phoneticPr fontId="1" type="noConversion"/>
  </si>
  <si>
    <t>herbivore extinction</t>
    <phoneticPr fontId="1" type="noConversion"/>
  </si>
  <si>
    <t>herbivore extinction</t>
    <phoneticPr fontId="1" type="noConversion"/>
  </si>
  <si>
    <t>herbivore extinction</t>
    <phoneticPr fontId="1" type="noConversion"/>
  </si>
  <si>
    <t>N</t>
    <phoneticPr fontId="1" type="noConversion"/>
  </si>
  <si>
    <t>Y</t>
    <phoneticPr fontId="1" type="noConversion"/>
  </si>
  <si>
    <t>herbivore extinction</t>
    <phoneticPr fontId="1" type="noConversion"/>
  </si>
  <si>
    <t>C. dubia</t>
    <phoneticPr fontId="1" type="noConversion"/>
  </si>
  <si>
    <r>
      <t xml:space="preserve">Herbivore treatment: control = no herbivore, C. dubia = </t>
    </r>
    <r>
      <rPr>
        <i/>
        <sz val="11"/>
        <color indexed="8"/>
        <rFont val="Calibri"/>
        <family val="2"/>
      </rPr>
      <t>Ceriodaphnia dubia</t>
    </r>
    <r>
      <rPr>
        <sz val="10"/>
        <rFont val="Verdana"/>
      </rPr>
      <t xml:space="preserve">, D. pulex = </t>
    </r>
    <r>
      <rPr>
        <i/>
        <sz val="11"/>
        <color indexed="8"/>
        <rFont val="Calibri"/>
        <family val="2"/>
      </rPr>
      <t>Daphnia pulex</t>
    </r>
  </si>
  <si>
    <t>Rack</t>
  </si>
  <si>
    <t>AlgalS</t>
  </si>
  <si>
    <t>Comp</t>
  </si>
  <si>
    <t>Day</t>
  </si>
  <si>
    <t># grids</t>
  </si>
  <si>
    <t>A.density, B.density, etc.</t>
  </si>
  <si>
    <t>Density of species A (cells/L), density of species B (cells/L), etc.</t>
  </si>
  <si>
    <t>A.biovol, B.biovol, etc.</t>
  </si>
  <si>
    <r>
      <t>Biovolume of species A (um</t>
    </r>
    <r>
      <rPr>
        <vertAlign val="superscript"/>
        <sz val="11"/>
        <color indexed="8"/>
        <rFont val="Calibri"/>
        <family val="2"/>
      </rPr>
      <t>3</t>
    </r>
    <r>
      <rPr>
        <sz val="10"/>
        <rFont val="Verdana"/>
      </rPr>
      <t>/L), biovolume of species B (um</t>
    </r>
    <r>
      <rPr>
        <vertAlign val="superscript"/>
        <sz val="11"/>
        <color indexed="8"/>
        <rFont val="Calibri"/>
        <family val="2"/>
      </rPr>
      <t>3</t>
    </r>
    <r>
      <rPr>
        <sz val="10"/>
        <rFont val="Verdana"/>
      </rPr>
      <t>/L), etc.</t>
    </r>
  </si>
  <si>
    <t>Total.density</t>
  </si>
  <si>
    <t>ln.density</t>
  </si>
  <si>
    <t>Total.biovol</t>
  </si>
  <si>
    <t>ln.biovol</t>
  </si>
  <si>
    <t>BCDE.biovol, ACDE.biovol, etc.</t>
  </si>
  <si>
    <r>
      <t>Sum of biovolume of species B, C, D, and E (um</t>
    </r>
    <r>
      <rPr>
        <vertAlign val="superscript"/>
        <sz val="11"/>
        <color indexed="8"/>
        <rFont val="Calibri"/>
        <family val="2"/>
      </rPr>
      <t>3</t>
    </r>
    <r>
      <rPr>
        <sz val="10"/>
        <rFont val="Verdana"/>
      </rPr>
      <t>/L), sum of biovolume of species A, C, D, and E (um</t>
    </r>
    <r>
      <rPr>
        <vertAlign val="superscript"/>
        <sz val="11"/>
        <color indexed="8"/>
        <rFont val="Calibri"/>
        <family val="2"/>
      </rPr>
      <t>3</t>
    </r>
    <r>
      <rPr>
        <sz val="10"/>
        <rFont val="Verdana"/>
      </rPr>
      <t>/L), etc.</t>
    </r>
  </si>
  <si>
    <t>D0, D6, etc.</t>
  </si>
  <si>
    <t>CV</t>
  </si>
  <si>
    <t>Chl F</t>
  </si>
  <si>
    <t>ln(Chl F)</t>
  </si>
  <si>
    <t>Datum (row) included in analysis? Y or N</t>
    <phoneticPr fontId="1" type="noConversion"/>
  </si>
  <si>
    <t>Included</t>
    <phoneticPr fontId="1" type="noConversion"/>
  </si>
  <si>
    <t>All sheets</t>
    <phoneticPr fontId="1" type="noConversion"/>
  </si>
  <si>
    <t>Notes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</si>
  <si>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</si>
  <si>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</si>
  <si>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</si>
  <si>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</si>
  <si>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</si>
  <si>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</si>
  <si>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</si>
  <si>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Included</t>
    <phoneticPr fontId="1" type="noConversion"/>
  </si>
  <si>
    <t>Notes</t>
    <phoneticPr fontId="1" type="noConversion"/>
  </si>
  <si>
    <t>herbivore extinction</t>
    <phoneticPr fontId="1" type="noConversion"/>
  </si>
  <si>
    <t>N</t>
    <phoneticPr fontId="1" type="noConversion"/>
  </si>
  <si>
    <t>herbivore extinction</t>
    <phoneticPr fontId="1" type="noConversion"/>
  </si>
  <si>
    <t>N</t>
    <phoneticPr fontId="1" type="noConversion"/>
  </si>
  <si>
    <t>herbivore extinction</t>
    <phoneticPr fontId="1" type="noConversion"/>
  </si>
  <si>
    <t>ln.herb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</si>
</sst>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zoomScale="120" zoomScaleNormal="120" zoomScalePageLayoutView="120" workbookViewId="0">
      <selection activeCell="B7" sqref="B7"/>
    </sheetView>
  </sheetViews>
  <sheetFormatPr baseColWidth="10" defaultColWidth="7.5" defaultRowHeight="13" x14ac:dyDescent="0.15"/>
  <cols>
    <col min="1" max="1" width="19.83203125" customWidth="1"/>
    <col min="2" max="2" width="24" customWidth="1"/>
  </cols>
  <sheetData>
    <row r="1" spans="1:3" s="1" customFormat="1" ht="15" x14ac:dyDescent="0.2">
      <c r="A1" s="1" t="s">
        <v>9</v>
      </c>
      <c r="B1" s="1" t="s">
        <v>10</v>
      </c>
      <c r="C1" s="1" t="s">
        <v>11</v>
      </c>
    </row>
    <row r="2" spans="1:3" x14ac:dyDescent="0.15">
      <c r="A2" s="3" t="s">
        <v>12</v>
      </c>
      <c r="B2" t="s">
        <v>13</v>
      </c>
      <c r="C2" t="s">
        <v>50</v>
      </c>
    </row>
    <row r="3" spans="1:3" ht="15" x14ac:dyDescent="0.2">
      <c r="A3" s="3" t="s">
        <v>12</v>
      </c>
      <c r="B3" t="s">
        <v>14</v>
      </c>
      <c r="C3" t="s">
        <v>173</v>
      </c>
    </row>
    <row r="4" spans="1:3" x14ac:dyDescent="0.15">
      <c r="A4" s="3" t="s">
        <v>12</v>
      </c>
      <c r="B4" t="s">
        <v>174</v>
      </c>
      <c r="C4" t="s">
        <v>51</v>
      </c>
    </row>
    <row r="5" spans="1:3" x14ac:dyDescent="0.15">
      <c r="A5" s="3" t="s">
        <v>12</v>
      </c>
      <c r="B5" t="s">
        <v>175</v>
      </c>
      <c r="C5" t="s">
        <v>52</v>
      </c>
    </row>
    <row r="6" spans="1:3" x14ac:dyDescent="0.15">
      <c r="A6" s="3" t="s">
        <v>12</v>
      </c>
      <c r="B6" t="s">
        <v>176</v>
      </c>
      <c r="C6" t="s">
        <v>131</v>
      </c>
    </row>
    <row r="7" spans="1:3" x14ac:dyDescent="0.15">
      <c r="A7" s="3" t="s">
        <v>12</v>
      </c>
      <c r="B7" t="s">
        <v>177</v>
      </c>
      <c r="C7" t="s">
        <v>132</v>
      </c>
    </row>
    <row r="8" spans="1:3" x14ac:dyDescent="0.15">
      <c r="A8" s="3" t="s">
        <v>12</v>
      </c>
      <c r="B8" s="7" t="s">
        <v>194</v>
      </c>
      <c r="C8" s="5" t="s">
        <v>193</v>
      </c>
    </row>
    <row r="9" spans="1:3" x14ac:dyDescent="0.15">
      <c r="A9" s="3" t="s">
        <v>195</v>
      </c>
      <c r="B9" s="7" t="s">
        <v>196</v>
      </c>
      <c r="C9" s="5" t="s">
        <v>138</v>
      </c>
    </row>
    <row r="10" spans="1:3" x14ac:dyDescent="0.15">
      <c r="A10" s="3"/>
    </row>
    <row r="11" spans="1:3" x14ac:dyDescent="0.15">
      <c r="A11" t="s">
        <v>133</v>
      </c>
      <c r="B11" t="s">
        <v>191</v>
      </c>
      <c r="C11" t="s">
        <v>66</v>
      </c>
    </row>
    <row r="12" spans="1:3" x14ac:dyDescent="0.15">
      <c r="A12" t="s">
        <v>134</v>
      </c>
      <c r="B12" t="s">
        <v>192</v>
      </c>
      <c r="C12" t="s">
        <v>67</v>
      </c>
    </row>
    <row r="14" spans="1:3" x14ac:dyDescent="0.15">
      <c r="A14" t="s">
        <v>39</v>
      </c>
      <c r="B14" t="s">
        <v>189</v>
      </c>
      <c r="C14" t="s">
        <v>68</v>
      </c>
    </row>
    <row r="15" spans="1:3" x14ac:dyDescent="0.15">
      <c r="A15" t="s">
        <v>39</v>
      </c>
      <c r="B15" t="s">
        <v>48</v>
      </c>
      <c r="C15" t="s">
        <v>69</v>
      </c>
    </row>
    <row r="16" spans="1:3" x14ac:dyDescent="0.15">
      <c r="A16" t="s">
        <v>39</v>
      </c>
      <c r="B16" t="s">
        <v>49</v>
      </c>
      <c r="C16" t="s">
        <v>70</v>
      </c>
    </row>
    <row r="17" spans="1:3" x14ac:dyDescent="0.15">
      <c r="A17" t="s">
        <v>39</v>
      </c>
      <c r="B17" t="s">
        <v>190</v>
      </c>
      <c r="C17" t="s">
        <v>71</v>
      </c>
    </row>
    <row r="19" spans="1:3" x14ac:dyDescent="0.15">
      <c r="A19" t="s">
        <v>40</v>
      </c>
      <c r="B19" t="s">
        <v>179</v>
      </c>
      <c r="C19" t="s">
        <v>180</v>
      </c>
    </row>
    <row r="20" spans="1:3" ht="17" x14ac:dyDescent="0.2">
      <c r="A20" t="s">
        <v>40</v>
      </c>
      <c r="B20" t="s">
        <v>181</v>
      </c>
      <c r="C20" t="s">
        <v>182</v>
      </c>
    </row>
    <row r="21" spans="1:3" x14ac:dyDescent="0.15">
      <c r="A21" t="s">
        <v>40</v>
      </c>
      <c r="B21" t="s">
        <v>183</v>
      </c>
      <c r="C21" t="s">
        <v>72</v>
      </c>
    </row>
    <row r="22" spans="1:3" x14ac:dyDescent="0.15">
      <c r="A22" t="s">
        <v>40</v>
      </c>
      <c r="B22" t="s">
        <v>184</v>
      </c>
      <c r="C22" t="s">
        <v>73</v>
      </c>
    </row>
    <row r="23" spans="1:3" ht="17" x14ac:dyDescent="0.2">
      <c r="A23" t="s">
        <v>40</v>
      </c>
      <c r="B23" t="s">
        <v>185</v>
      </c>
      <c r="C23" t="s">
        <v>74</v>
      </c>
    </row>
    <row r="24" spans="1:3" ht="17" x14ac:dyDescent="0.2">
      <c r="A24" t="s">
        <v>40</v>
      </c>
      <c r="B24" t="s">
        <v>186</v>
      </c>
      <c r="C24" t="s">
        <v>75</v>
      </c>
    </row>
    <row r="25" spans="1:3" ht="17" x14ac:dyDescent="0.2">
      <c r="A25" t="s">
        <v>40</v>
      </c>
      <c r="B25" t="s">
        <v>187</v>
      </c>
      <c r="C25" t="s">
        <v>188</v>
      </c>
    </row>
    <row r="26" spans="1:3" x14ac:dyDescent="0.15">
      <c r="A26" t="s">
        <v>40</v>
      </c>
      <c r="B26" t="s">
        <v>76</v>
      </c>
      <c r="C26" t="s">
        <v>36</v>
      </c>
    </row>
    <row r="27" spans="1:3" x14ac:dyDescent="0.15">
      <c r="A27" t="s">
        <v>40</v>
      </c>
      <c r="B27" t="s">
        <v>35</v>
      </c>
      <c r="C27" t="s">
        <v>37</v>
      </c>
    </row>
    <row r="29" spans="1:3" x14ac:dyDescent="0.15">
      <c r="A29" t="s">
        <v>38</v>
      </c>
      <c r="B29" t="s">
        <v>41</v>
      </c>
      <c r="C29" t="s">
        <v>46</v>
      </c>
    </row>
    <row r="30" spans="1:3" x14ac:dyDescent="0.15">
      <c r="A30" t="s">
        <v>38</v>
      </c>
      <c r="B30" t="s">
        <v>42</v>
      </c>
      <c r="C30" t="s">
        <v>47</v>
      </c>
    </row>
    <row r="31" spans="1:3" x14ac:dyDescent="0.15">
      <c r="A31" t="s">
        <v>38</v>
      </c>
      <c r="B31" t="s">
        <v>43</v>
      </c>
      <c r="C31" t="s">
        <v>30</v>
      </c>
    </row>
    <row r="33" spans="1:3" x14ac:dyDescent="0.15">
      <c r="A33" t="s">
        <v>44</v>
      </c>
      <c r="B33" t="s">
        <v>32</v>
      </c>
      <c r="C33" t="s">
        <v>31</v>
      </c>
    </row>
    <row r="34" spans="1:3" x14ac:dyDescent="0.15">
      <c r="A34" t="s">
        <v>44</v>
      </c>
      <c r="B34" t="s">
        <v>48</v>
      </c>
      <c r="C34" t="s">
        <v>33</v>
      </c>
    </row>
    <row r="35" spans="1:3" x14ac:dyDescent="0.15">
      <c r="A35" t="s">
        <v>44</v>
      </c>
      <c r="B35" t="s">
        <v>45</v>
      </c>
      <c r="C35" t="s">
        <v>34</v>
      </c>
    </row>
    <row r="38" spans="1:3" ht="15" x14ac:dyDescent="0.2">
      <c r="A38" s="1" t="s">
        <v>135</v>
      </c>
      <c r="B38" s="1" t="s">
        <v>136</v>
      </c>
    </row>
    <row r="39" spans="1:3" ht="15" x14ac:dyDescent="0.2">
      <c r="A39" t="s">
        <v>137</v>
      </c>
      <c r="B39" s="2" t="s">
        <v>0</v>
      </c>
    </row>
    <row r="40" spans="1:3" ht="15" x14ac:dyDescent="0.2">
      <c r="A40" t="s">
        <v>1</v>
      </c>
      <c r="B40" s="2" t="s">
        <v>2</v>
      </c>
    </row>
    <row r="41" spans="1:3" ht="15" x14ac:dyDescent="0.2">
      <c r="A41" t="s">
        <v>3</v>
      </c>
      <c r="B41" s="2" t="s">
        <v>4</v>
      </c>
    </row>
    <row r="42" spans="1:3" ht="15" x14ac:dyDescent="0.2">
      <c r="A42" t="s">
        <v>5</v>
      </c>
      <c r="B42" s="2" t="s">
        <v>6</v>
      </c>
    </row>
    <row r="43" spans="1:3" ht="15" x14ac:dyDescent="0.2">
      <c r="A43" t="s">
        <v>7</v>
      </c>
      <c r="B43" s="2" t="s">
        <v>8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1"/>
  <sheetViews>
    <sheetView workbookViewId="0">
      <selection activeCell="J30" sqref="J30"/>
    </sheetView>
  </sheetViews>
  <sheetFormatPr baseColWidth="10" defaultColWidth="11" defaultRowHeight="13" x14ac:dyDescent="0.15"/>
  <sheetData>
    <row r="1" spans="1:10" x14ac:dyDescent="0.15">
      <c r="A1" t="s">
        <v>13</v>
      </c>
      <c r="B1" t="s">
        <v>174</v>
      </c>
      <c r="C1" t="s">
        <v>175</v>
      </c>
      <c r="D1" t="s">
        <v>176</v>
      </c>
      <c r="E1" t="s">
        <v>14</v>
      </c>
      <c r="F1" t="s">
        <v>177</v>
      </c>
      <c r="G1" t="s">
        <v>191</v>
      </c>
      <c r="H1" t="s">
        <v>192</v>
      </c>
      <c r="I1" t="s">
        <v>204</v>
      </c>
      <c r="J1" t="s">
        <v>205</v>
      </c>
    </row>
    <row r="2" spans="1:10" x14ac:dyDescent="0.15">
      <c r="A2">
        <v>1</v>
      </c>
      <c r="B2">
        <v>1</v>
      </c>
      <c r="C2">
        <v>4</v>
      </c>
      <c r="D2" t="s">
        <v>77</v>
      </c>
      <c r="E2" t="s">
        <v>78</v>
      </c>
      <c r="F2">
        <v>0</v>
      </c>
      <c r="G2">
        <v>6086</v>
      </c>
      <c r="H2">
        <v>8.7137463299999993</v>
      </c>
      <c r="I2" t="s">
        <v>199</v>
      </c>
    </row>
    <row r="3" spans="1:10" x14ac:dyDescent="0.15">
      <c r="A3">
        <v>1</v>
      </c>
      <c r="B3">
        <v>1</v>
      </c>
      <c r="C3">
        <v>4</v>
      </c>
      <c r="D3" t="s">
        <v>77</v>
      </c>
      <c r="E3" t="s">
        <v>78</v>
      </c>
      <c r="F3">
        <v>6</v>
      </c>
      <c r="G3">
        <v>5736</v>
      </c>
      <c r="H3">
        <v>8.6545173819999999</v>
      </c>
      <c r="I3" t="s">
        <v>199</v>
      </c>
    </row>
    <row r="4" spans="1:10" x14ac:dyDescent="0.15">
      <c r="A4">
        <v>1</v>
      </c>
      <c r="B4">
        <v>1</v>
      </c>
      <c r="C4">
        <v>4</v>
      </c>
      <c r="D4" t="s">
        <v>77</v>
      </c>
      <c r="E4" t="s">
        <v>78</v>
      </c>
      <c r="F4">
        <v>12</v>
      </c>
      <c r="G4">
        <v>7585</v>
      </c>
      <c r="H4">
        <v>8.9339278919999998</v>
      </c>
      <c r="I4" t="s">
        <v>199</v>
      </c>
    </row>
    <row r="5" spans="1:10" x14ac:dyDescent="0.15">
      <c r="A5">
        <v>1</v>
      </c>
      <c r="B5">
        <v>1</v>
      </c>
      <c r="C5">
        <v>4</v>
      </c>
      <c r="D5" t="s">
        <v>77</v>
      </c>
      <c r="E5" t="s">
        <v>78</v>
      </c>
      <c r="F5">
        <v>18</v>
      </c>
      <c r="G5">
        <v>11924</v>
      </c>
      <c r="H5">
        <v>9.386308455</v>
      </c>
      <c r="I5" t="s">
        <v>199</v>
      </c>
    </row>
    <row r="6" spans="1:10" x14ac:dyDescent="0.15">
      <c r="A6">
        <v>1</v>
      </c>
      <c r="B6">
        <v>1</v>
      </c>
      <c r="C6">
        <v>4</v>
      </c>
      <c r="D6" t="s">
        <v>77</v>
      </c>
      <c r="E6" t="s">
        <v>78</v>
      </c>
      <c r="F6">
        <v>24</v>
      </c>
      <c r="G6">
        <v>16141</v>
      </c>
      <c r="H6">
        <v>9.6891178979999992</v>
      </c>
      <c r="I6" t="s">
        <v>199</v>
      </c>
    </row>
    <row r="7" spans="1:10" x14ac:dyDescent="0.15">
      <c r="A7">
        <v>2</v>
      </c>
      <c r="B7">
        <v>1</v>
      </c>
      <c r="C7">
        <v>4</v>
      </c>
      <c r="D7" t="s">
        <v>79</v>
      </c>
      <c r="E7" t="s">
        <v>80</v>
      </c>
      <c r="F7">
        <v>0</v>
      </c>
      <c r="G7">
        <v>6837</v>
      </c>
      <c r="H7">
        <v>8.8301043180000001</v>
      </c>
      <c r="I7" t="s">
        <v>199</v>
      </c>
    </row>
    <row r="8" spans="1:10" x14ac:dyDescent="0.15">
      <c r="A8">
        <v>2</v>
      </c>
      <c r="B8">
        <v>1</v>
      </c>
      <c r="C8">
        <v>4</v>
      </c>
      <c r="D8" t="s">
        <v>79</v>
      </c>
      <c r="E8" t="s">
        <v>80</v>
      </c>
      <c r="F8">
        <v>6</v>
      </c>
      <c r="G8">
        <v>5609</v>
      </c>
      <c r="H8">
        <v>8.6321277300000006</v>
      </c>
      <c r="I8" t="s">
        <v>198</v>
      </c>
    </row>
    <row r="9" spans="1:10" x14ac:dyDescent="0.15">
      <c r="A9">
        <v>2</v>
      </c>
      <c r="B9">
        <v>1</v>
      </c>
      <c r="C9">
        <v>4</v>
      </c>
      <c r="D9" t="s">
        <v>79</v>
      </c>
      <c r="E9" t="s">
        <v>80</v>
      </c>
      <c r="F9">
        <v>12</v>
      </c>
      <c r="G9" t="s">
        <v>81</v>
      </c>
      <c r="H9" t="s">
        <v>81</v>
      </c>
      <c r="I9" s="7" t="s">
        <v>197</v>
      </c>
      <c r="J9" s="7" t="s">
        <v>62</v>
      </c>
    </row>
    <row r="10" spans="1:10" x14ac:dyDescent="0.15">
      <c r="A10">
        <v>2</v>
      </c>
      <c r="B10">
        <v>1</v>
      </c>
      <c r="C10">
        <v>4</v>
      </c>
      <c r="D10" t="s">
        <v>79</v>
      </c>
      <c r="E10" t="s">
        <v>80</v>
      </c>
      <c r="F10">
        <v>18</v>
      </c>
      <c r="G10">
        <v>9849</v>
      </c>
      <c r="H10">
        <v>9.1951252060000002</v>
      </c>
      <c r="I10" t="s">
        <v>198</v>
      </c>
    </row>
    <row r="11" spans="1:10" x14ac:dyDescent="0.15">
      <c r="A11">
        <v>2</v>
      </c>
      <c r="B11">
        <v>1</v>
      </c>
      <c r="C11">
        <v>4</v>
      </c>
      <c r="D11" t="s">
        <v>79</v>
      </c>
      <c r="E11" t="s">
        <v>80</v>
      </c>
      <c r="F11">
        <v>24</v>
      </c>
      <c r="G11">
        <v>16216</v>
      </c>
      <c r="H11">
        <v>9.6937536879999993</v>
      </c>
      <c r="I11" t="s">
        <v>198</v>
      </c>
    </row>
    <row r="12" spans="1:10" x14ac:dyDescent="0.15">
      <c r="A12">
        <v>3</v>
      </c>
      <c r="B12">
        <v>1</v>
      </c>
      <c r="C12">
        <v>1</v>
      </c>
      <c r="D12" t="s">
        <v>1</v>
      </c>
      <c r="E12" t="s">
        <v>78</v>
      </c>
      <c r="F12">
        <v>0</v>
      </c>
      <c r="G12">
        <v>5310</v>
      </c>
      <c r="H12">
        <v>8.5773471140000002</v>
      </c>
      <c r="I12" t="s">
        <v>198</v>
      </c>
    </row>
    <row r="13" spans="1:10" x14ac:dyDescent="0.15">
      <c r="A13">
        <v>3</v>
      </c>
      <c r="B13">
        <v>1</v>
      </c>
      <c r="C13">
        <v>1</v>
      </c>
      <c r="D13" t="s">
        <v>1</v>
      </c>
      <c r="E13" t="s">
        <v>78</v>
      </c>
      <c r="F13">
        <v>6</v>
      </c>
      <c r="G13">
        <v>4535</v>
      </c>
      <c r="H13">
        <v>8.4195803629999997</v>
      </c>
      <c r="I13" t="s">
        <v>198</v>
      </c>
    </row>
    <row r="14" spans="1:10" x14ac:dyDescent="0.15">
      <c r="A14">
        <v>3</v>
      </c>
      <c r="B14">
        <v>1</v>
      </c>
      <c r="C14">
        <v>1</v>
      </c>
      <c r="D14" t="s">
        <v>1</v>
      </c>
      <c r="E14" t="s">
        <v>78</v>
      </c>
      <c r="F14">
        <v>12</v>
      </c>
      <c r="G14" t="s">
        <v>81</v>
      </c>
      <c r="H14" t="s">
        <v>81</v>
      </c>
      <c r="I14" t="s">
        <v>197</v>
      </c>
      <c r="J14" t="s">
        <v>63</v>
      </c>
    </row>
    <row r="15" spans="1:10" x14ac:dyDescent="0.15">
      <c r="A15">
        <v>3</v>
      </c>
      <c r="B15">
        <v>1</v>
      </c>
      <c r="C15">
        <v>1</v>
      </c>
      <c r="D15" t="s">
        <v>1</v>
      </c>
      <c r="E15" t="s">
        <v>78</v>
      </c>
      <c r="F15">
        <v>18</v>
      </c>
      <c r="G15">
        <v>8070</v>
      </c>
      <c r="H15">
        <v>8.9959087610000008</v>
      </c>
      <c r="I15" t="s">
        <v>199</v>
      </c>
    </row>
    <row r="16" spans="1:10" x14ac:dyDescent="0.15">
      <c r="A16">
        <v>3</v>
      </c>
      <c r="B16">
        <v>1</v>
      </c>
      <c r="C16">
        <v>1</v>
      </c>
      <c r="D16" t="s">
        <v>1</v>
      </c>
      <c r="E16" t="s">
        <v>78</v>
      </c>
      <c r="F16">
        <v>24</v>
      </c>
      <c r="G16">
        <v>11474</v>
      </c>
      <c r="H16">
        <v>9.3478388849999998</v>
      </c>
      <c r="I16" t="s">
        <v>199</v>
      </c>
    </row>
    <row r="17" spans="1:10" x14ac:dyDescent="0.15">
      <c r="A17">
        <v>4</v>
      </c>
      <c r="B17">
        <v>1</v>
      </c>
      <c r="C17">
        <v>4</v>
      </c>
      <c r="D17" t="s">
        <v>77</v>
      </c>
      <c r="E17" t="s">
        <v>80</v>
      </c>
      <c r="F17">
        <v>0</v>
      </c>
      <c r="G17">
        <v>7763</v>
      </c>
      <c r="H17">
        <v>8.9571241359999991</v>
      </c>
      <c r="I17" t="s">
        <v>199</v>
      </c>
    </row>
    <row r="18" spans="1:10" x14ac:dyDescent="0.15">
      <c r="A18">
        <v>4</v>
      </c>
      <c r="B18">
        <v>1</v>
      </c>
      <c r="C18">
        <v>4</v>
      </c>
      <c r="D18" t="s">
        <v>77</v>
      </c>
      <c r="E18" t="s">
        <v>80</v>
      </c>
      <c r="F18">
        <v>6</v>
      </c>
      <c r="G18">
        <v>4966</v>
      </c>
      <c r="H18">
        <v>8.5103699660000007</v>
      </c>
      <c r="I18" t="s">
        <v>199</v>
      </c>
    </row>
    <row r="19" spans="1:10" x14ac:dyDescent="0.15">
      <c r="A19">
        <v>4</v>
      </c>
      <c r="B19">
        <v>1</v>
      </c>
      <c r="C19">
        <v>4</v>
      </c>
      <c r="D19" t="s">
        <v>77</v>
      </c>
      <c r="E19" t="s">
        <v>80</v>
      </c>
      <c r="F19">
        <v>12</v>
      </c>
      <c r="G19" t="s">
        <v>81</v>
      </c>
      <c r="H19" t="s">
        <v>81</v>
      </c>
      <c r="I19" t="s">
        <v>200</v>
      </c>
      <c r="J19" t="s">
        <v>64</v>
      </c>
    </row>
    <row r="20" spans="1:10" x14ac:dyDescent="0.15">
      <c r="A20">
        <v>4</v>
      </c>
      <c r="B20">
        <v>1</v>
      </c>
      <c r="C20">
        <v>4</v>
      </c>
      <c r="D20" t="s">
        <v>77</v>
      </c>
      <c r="E20" t="s">
        <v>80</v>
      </c>
      <c r="F20">
        <v>18</v>
      </c>
      <c r="G20">
        <v>8086</v>
      </c>
      <c r="H20">
        <v>8.9978894500000006</v>
      </c>
      <c r="I20" t="s">
        <v>198</v>
      </c>
    </row>
    <row r="21" spans="1:10" x14ac:dyDescent="0.15">
      <c r="A21">
        <v>4</v>
      </c>
      <c r="B21">
        <v>1</v>
      </c>
      <c r="C21">
        <v>4</v>
      </c>
      <c r="D21" t="s">
        <v>77</v>
      </c>
      <c r="E21" t="s">
        <v>80</v>
      </c>
      <c r="F21">
        <v>24</v>
      </c>
      <c r="G21">
        <v>9596</v>
      </c>
      <c r="H21">
        <v>9.1691016239999996</v>
      </c>
      <c r="I21" t="s">
        <v>198</v>
      </c>
    </row>
    <row r="22" spans="1:10" x14ac:dyDescent="0.15">
      <c r="A22">
        <v>5</v>
      </c>
      <c r="B22">
        <v>1</v>
      </c>
      <c r="C22">
        <v>1</v>
      </c>
      <c r="D22" t="s">
        <v>5</v>
      </c>
      <c r="E22" t="s">
        <v>78</v>
      </c>
      <c r="F22">
        <v>0</v>
      </c>
      <c r="G22">
        <v>4765</v>
      </c>
      <c r="H22">
        <v>8.4690528159999996</v>
      </c>
      <c r="I22" t="s">
        <v>198</v>
      </c>
    </row>
    <row r="23" spans="1:10" x14ac:dyDescent="0.15">
      <c r="A23">
        <v>5</v>
      </c>
      <c r="B23">
        <v>1</v>
      </c>
      <c r="C23">
        <v>1</v>
      </c>
      <c r="D23" t="s">
        <v>5</v>
      </c>
      <c r="E23" t="s">
        <v>78</v>
      </c>
      <c r="F23">
        <v>6</v>
      </c>
      <c r="G23">
        <v>6678</v>
      </c>
      <c r="H23">
        <v>8.8065738210000006</v>
      </c>
      <c r="I23" t="s">
        <v>198</v>
      </c>
    </row>
    <row r="24" spans="1:10" x14ac:dyDescent="0.15">
      <c r="A24">
        <v>5</v>
      </c>
      <c r="B24">
        <v>1</v>
      </c>
      <c r="C24">
        <v>1</v>
      </c>
      <c r="D24" t="s">
        <v>5</v>
      </c>
      <c r="E24" t="s">
        <v>78</v>
      </c>
      <c r="F24">
        <v>12</v>
      </c>
      <c r="G24" t="s">
        <v>81</v>
      </c>
      <c r="H24" t="s">
        <v>81</v>
      </c>
      <c r="I24" t="s">
        <v>201</v>
      </c>
      <c r="J24" t="s">
        <v>62</v>
      </c>
    </row>
    <row r="25" spans="1:10" x14ac:dyDescent="0.15">
      <c r="A25">
        <v>5</v>
      </c>
      <c r="B25">
        <v>1</v>
      </c>
      <c r="C25">
        <v>1</v>
      </c>
      <c r="D25" t="s">
        <v>5</v>
      </c>
      <c r="E25" t="s">
        <v>78</v>
      </c>
      <c r="F25">
        <v>18</v>
      </c>
      <c r="G25">
        <v>11974</v>
      </c>
      <c r="H25">
        <v>9.3904929110000008</v>
      </c>
      <c r="I25" t="s">
        <v>202</v>
      </c>
    </row>
    <row r="26" spans="1:10" x14ac:dyDescent="0.15">
      <c r="A26">
        <v>5</v>
      </c>
      <c r="B26">
        <v>1</v>
      </c>
      <c r="C26">
        <v>1</v>
      </c>
      <c r="D26" t="s">
        <v>5</v>
      </c>
      <c r="E26" t="s">
        <v>78</v>
      </c>
      <c r="F26">
        <v>24</v>
      </c>
      <c r="G26">
        <v>14375</v>
      </c>
      <c r="H26">
        <v>9.5732458660000006</v>
      </c>
      <c r="I26" t="s">
        <v>202</v>
      </c>
    </row>
    <row r="27" spans="1:10" x14ac:dyDescent="0.15">
      <c r="A27">
        <v>6</v>
      </c>
      <c r="B27">
        <v>1</v>
      </c>
      <c r="C27">
        <v>4</v>
      </c>
      <c r="D27" t="s">
        <v>82</v>
      </c>
      <c r="E27" t="s">
        <v>80</v>
      </c>
      <c r="F27">
        <v>0</v>
      </c>
      <c r="G27">
        <v>9525</v>
      </c>
      <c r="H27">
        <v>9.1616751999999995</v>
      </c>
      <c r="I27" t="s">
        <v>202</v>
      </c>
    </row>
    <row r="28" spans="1:10" x14ac:dyDescent="0.15">
      <c r="A28">
        <v>6</v>
      </c>
      <c r="B28">
        <v>1</v>
      </c>
      <c r="C28">
        <v>4</v>
      </c>
      <c r="D28" t="s">
        <v>82</v>
      </c>
      <c r="E28" t="s">
        <v>80</v>
      </c>
      <c r="F28">
        <v>6</v>
      </c>
      <c r="G28">
        <v>6283</v>
      </c>
      <c r="H28">
        <v>8.7456028519999993</v>
      </c>
      <c r="I28" t="s">
        <v>202</v>
      </c>
    </row>
    <row r="29" spans="1:10" x14ac:dyDescent="0.15">
      <c r="A29">
        <v>6</v>
      </c>
      <c r="B29">
        <v>1</v>
      </c>
      <c r="C29">
        <v>4</v>
      </c>
      <c r="D29" t="s">
        <v>82</v>
      </c>
      <c r="E29" t="s">
        <v>80</v>
      </c>
      <c r="F29">
        <v>12</v>
      </c>
      <c r="G29" t="s">
        <v>81</v>
      </c>
      <c r="H29" t="s">
        <v>81</v>
      </c>
      <c r="I29" t="s">
        <v>203</v>
      </c>
      <c r="J29" t="s">
        <v>62</v>
      </c>
    </row>
    <row r="30" spans="1:10" x14ac:dyDescent="0.15">
      <c r="A30">
        <v>6</v>
      </c>
      <c r="B30">
        <v>1</v>
      </c>
      <c r="C30">
        <v>4</v>
      </c>
      <c r="D30" t="s">
        <v>82</v>
      </c>
      <c r="E30" t="s">
        <v>80</v>
      </c>
      <c r="F30">
        <v>18</v>
      </c>
      <c r="G30">
        <v>13114</v>
      </c>
      <c r="H30">
        <v>9.4814356409999991</v>
      </c>
      <c r="I30" t="s">
        <v>199</v>
      </c>
    </row>
    <row r="31" spans="1:10" x14ac:dyDescent="0.15">
      <c r="A31">
        <v>6</v>
      </c>
      <c r="B31">
        <v>1</v>
      </c>
      <c r="C31">
        <v>4</v>
      </c>
      <c r="D31" t="s">
        <v>82</v>
      </c>
      <c r="E31" t="s">
        <v>80</v>
      </c>
      <c r="F31">
        <v>24</v>
      </c>
      <c r="G31">
        <v>9660</v>
      </c>
      <c r="H31">
        <v>9.1757489270000008</v>
      </c>
      <c r="I31" t="s">
        <v>199</v>
      </c>
    </row>
    <row r="32" spans="1:10" x14ac:dyDescent="0.15">
      <c r="A32">
        <v>7</v>
      </c>
      <c r="B32">
        <v>1</v>
      </c>
      <c r="C32">
        <v>1</v>
      </c>
      <c r="D32" t="s">
        <v>3</v>
      </c>
      <c r="E32" t="s">
        <v>83</v>
      </c>
      <c r="F32">
        <v>0</v>
      </c>
      <c r="G32">
        <v>3306</v>
      </c>
      <c r="H32">
        <v>8.1034942779999994</v>
      </c>
      <c r="I32" t="s">
        <v>199</v>
      </c>
    </row>
    <row r="33" spans="1:10" x14ac:dyDescent="0.15">
      <c r="A33">
        <v>7</v>
      </c>
      <c r="B33">
        <v>1</v>
      </c>
      <c r="C33">
        <v>1</v>
      </c>
      <c r="D33" t="s">
        <v>3</v>
      </c>
      <c r="E33" t="s">
        <v>83</v>
      </c>
      <c r="F33">
        <v>6</v>
      </c>
      <c r="G33">
        <v>725</v>
      </c>
      <c r="H33">
        <v>6.5861716550000002</v>
      </c>
      <c r="I33" t="s">
        <v>199</v>
      </c>
    </row>
    <row r="34" spans="1:10" x14ac:dyDescent="0.15">
      <c r="A34">
        <v>7</v>
      </c>
      <c r="B34">
        <v>1</v>
      </c>
      <c r="C34">
        <v>1</v>
      </c>
      <c r="D34" t="s">
        <v>3</v>
      </c>
      <c r="E34" t="s">
        <v>83</v>
      </c>
      <c r="F34">
        <v>12</v>
      </c>
      <c r="G34" t="s">
        <v>81</v>
      </c>
      <c r="H34" t="s">
        <v>81</v>
      </c>
      <c r="I34" t="s">
        <v>197</v>
      </c>
      <c r="J34" t="s">
        <v>65</v>
      </c>
    </row>
    <row r="35" spans="1:10" x14ac:dyDescent="0.15">
      <c r="A35">
        <v>7</v>
      </c>
      <c r="B35">
        <v>1</v>
      </c>
      <c r="C35">
        <v>1</v>
      </c>
      <c r="D35" t="s">
        <v>3</v>
      </c>
      <c r="E35" t="s">
        <v>83</v>
      </c>
      <c r="F35">
        <v>18</v>
      </c>
      <c r="G35">
        <v>2278</v>
      </c>
      <c r="H35">
        <v>7.7310531439999997</v>
      </c>
      <c r="I35" t="s">
        <v>198</v>
      </c>
    </row>
    <row r="36" spans="1:10" x14ac:dyDescent="0.15">
      <c r="A36">
        <v>7</v>
      </c>
      <c r="B36">
        <v>1</v>
      </c>
      <c r="C36">
        <v>1</v>
      </c>
      <c r="D36" t="s">
        <v>3</v>
      </c>
      <c r="E36" t="s">
        <v>83</v>
      </c>
      <c r="F36">
        <v>24</v>
      </c>
      <c r="G36">
        <v>1164</v>
      </c>
      <c r="H36">
        <v>7.0596176279999998</v>
      </c>
      <c r="I36" t="s">
        <v>199</v>
      </c>
    </row>
    <row r="37" spans="1:10" x14ac:dyDescent="0.15">
      <c r="A37">
        <v>8</v>
      </c>
      <c r="B37">
        <v>1</v>
      </c>
      <c r="C37">
        <v>1</v>
      </c>
      <c r="D37" t="s">
        <v>137</v>
      </c>
      <c r="E37" t="s">
        <v>83</v>
      </c>
      <c r="F37">
        <v>0</v>
      </c>
      <c r="G37">
        <v>4992</v>
      </c>
      <c r="H37">
        <v>8.5155919099999995</v>
      </c>
      <c r="I37" s="7" t="s">
        <v>197</v>
      </c>
      <c r="J37" t="s">
        <v>206</v>
      </c>
    </row>
    <row r="38" spans="1:10" x14ac:dyDescent="0.15">
      <c r="A38">
        <v>8</v>
      </c>
      <c r="B38">
        <v>1</v>
      </c>
      <c r="C38">
        <v>1</v>
      </c>
      <c r="D38" t="s">
        <v>137</v>
      </c>
      <c r="E38" t="s">
        <v>83</v>
      </c>
      <c r="F38">
        <v>6</v>
      </c>
      <c r="G38">
        <v>3220</v>
      </c>
      <c r="H38">
        <v>8.0771366390000008</v>
      </c>
      <c r="I38" t="s">
        <v>207</v>
      </c>
      <c r="J38" t="s">
        <v>206</v>
      </c>
    </row>
    <row r="39" spans="1:10" x14ac:dyDescent="0.15">
      <c r="A39">
        <v>8</v>
      </c>
      <c r="B39">
        <v>1</v>
      </c>
      <c r="C39">
        <v>1</v>
      </c>
      <c r="D39" t="s">
        <v>137</v>
      </c>
      <c r="E39" t="s">
        <v>83</v>
      </c>
      <c r="F39">
        <v>12</v>
      </c>
      <c r="G39" t="s">
        <v>81</v>
      </c>
      <c r="H39" t="s">
        <v>81</v>
      </c>
      <c r="I39" t="s">
        <v>207</v>
      </c>
      <c r="J39" t="s">
        <v>206</v>
      </c>
    </row>
    <row r="40" spans="1:10" x14ac:dyDescent="0.15">
      <c r="A40">
        <v>8</v>
      </c>
      <c r="B40">
        <v>1</v>
      </c>
      <c r="C40">
        <v>1</v>
      </c>
      <c r="D40" t="s">
        <v>137</v>
      </c>
      <c r="E40" t="s">
        <v>83</v>
      </c>
      <c r="F40">
        <v>18</v>
      </c>
      <c r="G40">
        <v>8634</v>
      </c>
      <c r="H40">
        <v>9.0634631760000008</v>
      </c>
      <c r="I40" t="s">
        <v>197</v>
      </c>
      <c r="J40" t="s">
        <v>206</v>
      </c>
    </row>
    <row r="41" spans="1:10" x14ac:dyDescent="0.15">
      <c r="A41">
        <v>8</v>
      </c>
      <c r="B41">
        <v>1</v>
      </c>
      <c r="C41">
        <v>1</v>
      </c>
      <c r="D41" t="s">
        <v>137</v>
      </c>
      <c r="E41" t="s">
        <v>83</v>
      </c>
      <c r="F41">
        <v>24</v>
      </c>
      <c r="G41">
        <v>11227</v>
      </c>
      <c r="H41">
        <v>9.3260768699999996</v>
      </c>
      <c r="I41" t="s">
        <v>207</v>
      </c>
      <c r="J41" t="s">
        <v>206</v>
      </c>
    </row>
    <row r="42" spans="1:10" x14ac:dyDescent="0.15">
      <c r="A42">
        <v>9</v>
      </c>
      <c r="B42">
        <v>1</v>
      </c>
      <c r="C42">
        <v>1</v>
      </c>
      <c r="D42" t="s">
        <v>5</v>
      </c>
      <c r="E42" t="s">
        <v>78</v>
      </c>
      <c r="F42">
        <v>0</v>
      </c>
      <c r="G42">
        <v>5017</v>
      </c>
      <c r="H42">
        <v>8.5205874240000004</v>
      </c>
      <c r="I42" t="s">
        <v>199</v>
      </c>
    </row>
    <row r="43" spans="1:10" x14ac:dyDescent="0.15">
      <c r="A43">
        <v>9</v>
      </c>
      <c r="B43">
        <v>1</v>
      </c>
      <c r="C43">
        <v>1</v>
      </c>
      <c r="D43" t="s">
        <v>5</v>
      </c>
      <c r="E43" t="s">
        <v>78</v>
      </c>
      <c r="F43">
        <v>6</v>
      </c>
      <c r="G43">
        <v>4909</v>
      </c>
      <c r="H43">
        <v>8.4988255339999998</v>
      </c>
      <c r="I43" t="s">
        <v>199</v>
      </c>
    </row>
    <row r="44" spans="1:10" x14ac:dyDescent="0.15">
      <c r="A44">
        <v>9</v>
      </c>
      <c r="B44">
        <v>1</v>
      </c>
      <c r="C44">
        <v>1</v>
      </c>
      <c r="D44" t="s">
        <v>5</v>
      </c>
      <c r="E44" t="s">
        <v>78</v>
      </c>
      <c r="F44">
        <v>12</v>
      </c>
      <c r="G44">
        <v>5643</v>
      </c>
      <c r="H44">
        <v>8.6381711180000007</v>
      </c>
      <c r="I44" t="s">
        <v>199</v>
      </c>
    </row>
    <row r="45" spans="1:10" x14ac:dyDescent="0.15">
      <c r="A45">
        <v>9</v>
      </c>
      <c r="B45">
        <v>1</v>
      </c>
      <c r="C45">
        <v>1</v>
      </c>
      <c r="D45" t="s">
        <v>5</v>
      </c>
      <c r="E45" t="s">
        <v>78</v>
      </c>
      <c r="F45">
        <v>18</v>
      </c>
      <c r="G45">
        <v>15777</v>
      </c>
      <c r="H45">
        <v>9.6663084619999999</v>
      </c>
      <c r="I45" t="s">
        <v>199</v>
      </c>
    </row>
    <row r="46" spans="1:10" x14ac:dyDescent="0.15">
      <c r="A46">
        <v>9</v>
      </c>
      <c r="B46">
        <v>1</v>
      </c>
      <c r="C46">
        <v>1</v>
      </c>
      <c r="D46" t="s">
        <v>5</v>
      </c>
      <c r="E46" t="s">
        <v>78</v>
      </c>
      <c r="F46">
        <v>24</v>
      </c>
      <c r="G46">
        <v>15108</v>
      </c>
      <c r="H46">
        <v>9.6229796840000006</v>
      </c>
      <c r="I46" t="s">
        <v>199</v>
      </c>
    </row>
    <row r="47" spans="1:10" x14ac:dyDescent="0.15">
      <c r="A47">
        <v>10</v>
      </c>
      <c r="B47">
        <v>1</v>
      </c>
      <c r="C47">
        <v>4</v>
      </c>
      <c r="D47" t="s">
        <v>82</v>
      </c>
      <c r="E47" t="s">
        <v>83</v>
      </c>
      <c r="F47">
        <v>0</v>
      </c>
      <c r="G47">
        <v>9165</v>
      </c>
      <c r="H47">
        <v>9.1231471600000003</v>
      </c>
      <c r="I47" t="s">
        <v>199</v>
      </c>
    </row>
    <row r="48" spans="1:10" x14ac:dyDescent="0.15">
      <c r="A48">
        <v>10</v>
      </c>
      <c r="B48">
        <v>1</v>
      </c>
      <c r="C48">
        <v>4</v>
      </c>
      <c r="D48" t="s">
        <v>82</v>
      </c>
      <c r="E48" t="s">
        <v>83</v>
      </c>
      <c r="F48">
        <v>6</v>
      </c>
      <c r="G48">
        <v>3074</v>
      </c>
      <c r="H48">
        <v>8.0307349240000008</v>
      </c>
      <c r="I48" t="s">
        <v>199</v>
      </c>
    </row>
    <row r="49" spans="1:9" x14ac:dyDescent="0.15">
      <c r="A49">
        <v>10</v>
      </c>
      <c r="B49">
        <v>1</v>
      </c>
      <c r="C49">
        <v>4</v>
      </c>
      <c r="D49" t="s">
        <v>82</v>
      </c>
      <c r="E49" t="s">
        <v>83</v>
      </c>
      <c r="F49">
        <v>12</v>
      </c>
      <c r="G49">
        <v>1040</v>
      </c>
      <c r="H49">
        <v>6.9469759919999996</v>
      </c>
      <c r="I49" t="s">
        <v>199</v>
      </c>
    </row>
    <row r="50" spans="1:9" x14ac:dyDescent="0.15">
      <c r="A50">
        <v>10</v>
      </c>
      <c r="B50">
        <v>1</v>
      </c>
      <c r="C50">
        <v>4</v>
      </c>
      <c r="D50" t="s">
        <v>82</v>
      </c>
      <c r="E50" t="s">
        <v>83</v>
      </c>
      <c r="F50">
        <v>18</v>
      </c>
      <c r="G50">
        <v>1635</v>
      </c>
      <c r="H50">
        <v>7.3993980830000003</v>
      </c>
      <c r="I50" t="s">
        <v>199</v>
      </c>
    </row>
    <row r="51" spans="1:9" x14ac:dyDescent="0.15">
      <c r="A51">
        <v>10</v>
      </c>
      <c r="B51">
        <v>1</v>
      </c>
      <c r="C51">
        <v>4</v>
      </c>
      <c r="D51" t="s">
        <v>82</v>
      </c>
      <c r="E51" t="s">
        <v>83</v>
      </c>
      <c r="F51">
        <v>24</v>
      </c>
      <c r="G51">
        <v>2945</v>
      </c>
      <c r="H51">
        <v>7.987864096</v>
      </c>
      <c r="I51" t="s">
        <v>199</v>
      </c>
    </row>
    <row r="52" spans="1:9" x14ac:dyDescent="0.15">
      <c r="A52">
        <v>11</v>
      </c>
      <c r="B52">
        <v>1</v>
      </c>
      <c r="C52">
        <v>4</v>
      </c>
      <c r="D52" t="s">
        <v>84</v>
      </c>
      <c r="E52" t="s">
        <v>78</v>
      </c>
      <c r="F52">
        <v>0</v>
      </c>
      <c r="G52">
        <v>6898</v>
      </c>
      <c r="H52">
        <v>8.8389867930000001</v>
      </c>
      <c r="I52" t="s">
        <v>199</v>
      </c>
    </row>
    <row r="53" spans="1:9" x14ac:dyDescent="0.15">
      <c r="A53">
        <v>11</v>
      </c>
      <c r="B53">
        <v>1</v>
      </c>
      <c r="C53">
        <v>4</v>
      </c>
      <c r="D53" t="s">
        <v>84</v>
      </c>
      <c r="E53" t="s">
        <v>78</v>
      </c>
      <c r="F53">
        <v>6</v>
      </c>
      <c r="G53">
        <v>5518</v>
      </c>
      <c r="H53">
        <v>8.6157707549999998</v>
      </c>
      <c r="I53" t="s">
        <v>199</v>
      </c>
    </row>
    <row r="54" spans="1:9" x14ac:dyDescent="0.15">
      <c r="A54">
        <v>11</v>
      </c>
      <c r="B54">
        <v>1</v>
      </c>
      <c r="C54">
        <v>4</v>
      </c>
      <c r="D54" t="s">
        <v>84</v>
      </c>
      <c r="E54" t="s">
        <v>78</v>
      </c>
      <c r="F54">
        <v>12</v>
      </c>
      <c r="G54">
        <v>6406</v>
      </c>
      <c r="H54">
        <v>8.7649903299999998</v>
      </c>
      <c r="I54" t="s">
        <v>199</v>
      </c>
    </row>
    <row r="55" spans="1:9" x14ac:dyDescent="0.15">
      <c r="A55">
        <v>11</v>
      </c>
      <c r="B55">
        <v>1</v>
      </c>
      <c r="C55">
        <v>4</v>
      </c>
      <c r="D55" t="s">
        <v>84</v>
      </c>
      <c r="E55" t="s">
        <v>78</v>
      </c>
      <c r="F55">
        <v>18</v>
      </c>
      <c r="G55">
        <v>20259</v>
      </c>
      <c r="H55">
        <v>9.9163544179999992</v>
      </c>
      <c r="I55" t="s">
        <v>199</v>
      </c>
    </row>
    <row r="56" spans="1:9" x14ac:dyDescent="0.15">
      <c r="A56">
        <v>11</v>
      </c>
      <c r="B56">
        <v>1</v>
      </c>
      <c r="C56">
        <v>4</v>
      </c>
      <c r="D56" t="s">
        <v>84</v>
      </c>
      <c r="E56" t="s">
        <v>78</v>
      </c>
      <c r="F56">
        <v>24</v>
      </c>
      <c r="G56">
        <v>23995</v>
      </c>
      <c r="H56">
        <v>10.085600749999999</v>
      </c>
      <c r="I56" t="s">
        <v>199</v>
      </c>
    </row>
    <row r="57" spans="1:9" x14ac:dyDescent="0.15">
      <c r="A57">
        <v>12</v>
      </c>
      <c r="B57">
        <v>1</v>
      </c>
      <c r="C57">
        <v>4</v>
      </c>
      <c r="D57" t="s">
        <v>85</v>
      </c>
      <c r="E57" t="s">
        <v>83</v>
      </c>
      <c r="F57">
        <v>0</v>
      </c>
      <c r="G57">
        <v>9514</v>
      </c>
      <c r="H57">
        <v>9.1605196769999999</v>
      </c>
      <c r="I57" t="s">
        <v>199</v>
      </c>
    </row>
    <row r="58" spans="1:9" x14ac:dyDescent="0.15">
      <c r="A58">
        <v>12</v>
      </c>
      <c r="B58">
        <v>1</v>
      </c>
      <c r="C58">
        <v>4</v>
      </c>
      <c r="D58" t="s">
        <v>85</v>
      </c>
      <c r="E58" t="s">
        <v>83</v>
      </c>
      <c r="F58">
        <v>6</v>
      </c>
      <c r="G58">
        <v>3802</v>
      </c>
      <c r="H58">
        <v>8.2432825229999995</v>
      </c>
      <c r="I58" t="s">
        <v>199</v>
      </c>
    </row>
    <row r="59" spans="1:9" x14ac:dyDescent="0.15">
      <c r="A59">
        <v>12</v>
      </c>
      <c r="B59">
        <v>1</v>
      </c>
      <c r="C59">
        <v>4</v>
      </c>
      <c r="D59" t="s">
        <v>85</v>
      </c>
      <c r="E59" t="s">
        <v>83</v>
      </c>
      <c r="F59">
        <v>12</v>
      </c>
      <c r="G59">
        <v>1654</v>
      </c>
      <c r="H59">
        <v>7.4109518760000004</v>
      </c>
      <c r="I59" t="s">
        <v>199</v>
      </c>
    </row>
    <row r="60" spans="1:9" x14ac:dyDescent="0.15">
      <c r="A60">
        <v>12</v>
      </c>
      <c r="B60">
        <v>1</v>
      </c>
      <c r="C60">
        <v>4</v>
      </c>
      <c r="D60" t="s">
        <v>85</v>
      </c>
      <c r="E60" t="s">
        <v>83</v>
      </c>
      <c r="F60">
        <v>18</v>
      </c>
      <c r="G60">
        <v>2506</v>
      </c>
      <c r="H60">
        <v>7.8264431349999999</v>
      </c>
      <c r="I60" t="s">
        <v>199</v>
      </c>
    </row>
    <row r="61" spans="1:9" x14ac:dyDescent="0.15">
      <c r="A61">
        <v>12</v>
      </c>
      <c r="B61">
        <v>1</v>
      </c>
      <c r="C61">
        <v>4</v>
      </c>
      <c r="D61" t="s">
        <v>85</v>
      </c>
      <c r="E61" t="s">
        <v>83</v>
      </c>
      <c r="F61">
        <v>24</v>
      </c>
      <c r="G61">
        <v>1334</v>
      </c>
      <c r="H61">
        <v>7.1959372259999999</v>
      </c>
      <c r="I61" t="s">
        <v>199</v>
      </c>
    </row>
    <row r="62" spans="1:9" x14ac:dyDescent="0.15">
      <c r="A62">
        <v>13</v>
      </c>
      <c r="B62">
        <v>1</v>
      </c>
      <c r="C62">
        <v>4</v>
      </c>
      <c r="D62" t="s">
        <v>85</v>
      </c>
      <c r="E62" t="s">
        <v>78</v>
      </c>
      <c r="F62">
        <v>0</v>
      </c>
      <c r="G62">
        <v>7493</v>
      </c>
      <c r="H62">
        <v>8.9217245300000005</v>
      </c>
      <c r="I62" t="s">
        <v>199</v>
      </c>
    </row>
    <row r="63" spans="1:9" x14ac:dyDescent="0.15">
      <c r="A63">
        <v>13</v>
      </c>
      <c r="B63">
        <v>1</v>
      </c>
      <c r="C63">
        <v>4</v>
      </c>
      <c r="D63" t="s">
        <v>85</v>
      </c>
      <c r="E63" t="s">
        <v>78</v>
      </c>
      <c r="F63">
        <v>6</v>
      </c>
      <c r="G63">
        <v>6284</v>
      </c>
      <c r="H63">
        <v>8.7457619990000008</v>
      </c>
      <c r="I63" t="s">
        <v>199</v>
      </c>
    </row>
    <row r="64" spans="1:9" x14ac:dyDescent="0.15">
      <c r="A64">
        <v>13</v>
      </c>
      <c r="B64">
        <v>1</v>
      </c>
      <c r="C64">
        <v>4</v>
      </c>
      <c r="D64" t="s">
        <v>85</v>
      </c>
      <c r="E64" t="s">
        <v>78</v>
      </c>
      <c r="F64">
        <v>12</v>
      </c>
      <c r="G64">
        <v>7636</v>
      </c>
      <c r="H64">
        <v>8.9406291850000006</v>
      </c>
      <c r="I64" t="s">
        <v>199</v>
      </c>
    </row>
    <row r="65" spans="1:10" x14ac:dyDescent="0.15">
      <c r="A65">
        <v>13</v>
      </c>
      <c r="B65">
        <v>1</v>
      </c>
      <c r="C65">
        <v>4</v>
      </c>
      <c r="D65" t="s">
        <v>85</v>
      </c>
      <c r="E65" t="s">
        <v>78</v>
      </c>
      <c r="F65">
        <v>18</v>
      </c>
      <c r="G65">
        <v>18769</v>
      </c>
      <c r="H65">
        <v>9.8399618520000001</v>
      </c>
      <c r="I65" t="s">
        <v>199</v>
      </c>
    </row>
    <row r="66" spans="1:10" x14ac:dyDescent="0.15">
      <c r="A66">
        <v>13</v>
      </c>
      <c r="B66">
        <v>1</v>
      </c>
      <c r="C66">
        <v>4</v>
      </c>
      <c r="D66" t="s">
        <v>85</v>
      </c>
      <c r="E66" t="s">
        <v>78</v>
      </c>
      <c r="F66">
        <v>24</v>
      </c>
      <c r="G66">
        <v>21496</v>
      </c>
      <c r="H66">
        <v>9.9756221499999995</v>
      </c>
      <c r="I66" t="s">
        <v>199</v>
      </c>
    </row>
    <row r="67" spans="1:10" x14ac:dyDescent="0.15">
      <c r="A67">
        <v>14</v>
      </c>
      <c r="B67">
        <v>1</v>
      </c>
      <c r="C67">
        <v>4</v>
      </c>
      <c r="D67" t="s">
        <v>77</v>
      </c>
      <c r="E67" t="s">
        <v>78</v>
      </c>
      <c r="F67">
        <v>0</v>
      </c>
      <c r="G67">
        <v>6961</v>
      </c>
      <c r="H67">
        <v>8.8480784210000003</v>
      </c>
      <c r="I67" t="s">
        <v>199</v>
      </c>
    </row>
    <row r="68" spans="1:10" x14ac:dyDescent="0.15">
      <c r="A68">
        <v>14</v>
      </c>
      <c r="B68">
        <v>1</v>
      </c>
      <c r="C68">
        <v>4</v>
      </c>
      <c r="D68" t="s">
        <v>77</v>
      </c>
      <c r="E68" t="s">
        <v>78</v>
      </c>
      <c r="F68">
        <v>6</v>
      </c>
      <c r="G68">
        <v>6183</v>
      </c>
      <c r="H68">
        <v>8.72955887</v>
      </c>
      <c r="I68" t="s">
        <v>199</v>
      </c>
    </row>
    <row r="69" spans="1:10" x14ac:dyDescent="0.15">
      <c r="A69">
        <v>14</v>
      </c>
      <c r="B69">
        <v>1</v>
      </c>
      <c r="C69">
        <v>4</v>
      </c>
      <c r="D69" t="s">
        <v>77</v>
      </c>
      <c r="E69" t="s">
        <v>78</v>
      </c>
      <c r="F69">
        <v>12</v>
      </c>
      <c r="G69">
        <v>7659</v>
      </c>
      <c r="H69">
        <v>8.9436367059999995</v>
      </c>
      <c r="I69" t="s">
        <v>199</v>
      </c>
    </row>
    <row r="70" spans="1:10" x14ac:dyDescent="0.15">
      <c r="A70">
        <v>14</v>
      </c>
      <c r="B70">
        <v>1</v>
      </c>
      <c r="C70">
        <v>4</v>
      </c>
      <c r="D70" t="s">
        <v>77</v>
      </c>
      <c r="E70" t="s">
        <v>78</v>
      </c>
      <c r="F70">
        <v>18</v>
      </c>
      <c r="G70">
        <v>9227</v>
      </c>
      <c r="H70">
        <v>9.1298892479999996</v>
      </c>
      <c r="I70" t="s">
        <v>199</v>
      </c>
    </row>
    <row r="71" spans="1:10" x14ac:dyDescent="0.15">
      <c r="A71">
        <v>14</v>
      </c>
      <c r="B71">
        <v>1</v>
      </c>
      <c r="C71">
        <v>4</v>
      </c>
      <c r="D71" t="s">
        <v>77</v>
      </c>
      <c r="E71" t="s">
        <v>78</v>
      </c>
      <c r="F71">
        <v>24</v>
      </c>
      <c r="G71">
        <v>10698</v>
      </c>
      <c r="H71">
        <v>9.2778120869999992</v>
      </c>
      <c r="I71" t="s">
        <v>199</v>
      </c>
    </row>
    <row r="72" spans="1:10" x14ac:dyDescent="0.15">
      <c r="A72">
        <v>15</v>
      </c>
      <c r="B72">
        <v>1</v>
      </c>
      <c r="C72">
        <v>1</v>
      </c>
      <c r="D72" t="s">
        <v>7</v>
      </c>
      <c r="E72" t="s">
        <v>80</v>
      </c>
      <c r="F72">
        <v>0</v>
      </c>
      <c r="G72">
        <v>6411</v>
      </c>
      <c r="H72">
        <v>8.7657705440000004</v>
      </c>
      <c r="I72" t="s">
        <v>209</v>
      </c>
      <c r="J72" t="s">
        <v>208</v>
      </c>
    </row>
    <row r="73" spans="1:10" x14ac:dyDescent="0.15">
      <c r="A73">
        <v>15</v>
      </c>
      <c r="B73">
        <v>1</v>
      </c>
      <c r="C73">
        <v>1</v>
      </c>
      <c r="D73" t="s">
        <v>7</v>
      </c>
      <c r="E73" t="s">
        <v>80</v>
      </c>
      <c r="F73">
        <v>6</v>
      </c>
      <c r="G73">
        <v>4395</v>
      </c>
      <c r="H73">
        <v>8.3882228100000003</v>
      </c>
      <c r="I73" t="s">
        <v>209</v>
      </c>
      <c r="J73" t="s">
        <v>208</v>
      </c>
    </row>
    <row r="74" spans="1:10" x14ac:dyDescent="0.15">
      <c r="A74">
        <v>15</v>
      </c>
      <c r="B74">
        <v>1</v>
      </c>
      <c r="C74">
        <v>1</v>
      </c>
      <c r="D74" t="s">
        <v>7</v>
      </c>
      <c r="E74" t="s">
        <v>80</v>
      </c>
      <c r="F74">
        <v>12</v>
      </c>
      <c r="G74">
        <v>20560</v>
      </c>
      <c r="H74">
        <v>9.9311027200000002</v>
      </c>
      <c r="I74" t="s">
        <v>209</v>
      </c>
      <c r="J74" t="s">
        <v>208</v>
      </c>
    </row>
    <row r="75" spans="1:10" x14ac:dyDescent="0.15">
      <c r="A75">
        <v>15</v>
      </c>
      <c r="B75">
        <v>1</v>
      </c>
      <c r="C75">
        <v>1</v>
      </c>
      <c r="D75" t="s">
        <v>7</v>
      </c>
      <c r="E75" t="s">
        <v>80</v>
      </c>
      <c r="F75">
        <v>18</v>
      </c>
      <c r="G75">
        <v>15880</v>
      </c>
      <c r="H75">
        <v>9.6728157350000004</v>
      </c>
      <c r="I75" t="s">
        <v>209</v>
      </c>
      <c r="J75" t="s">
        <v>208</v>
      </c>
    </row>
    <row r="76" spans="1:10" x14ac:dyDescent="0.15">
      <c r="A76">
        <v>15</v>
      </c>
      <c r="B76">
        <v>1</v>
      </c>
      <c r="C76">
        <v>1</v>
      </c>
      <c r="D76" t="s">
        <v>7</v>
      </c>
      <c r="E76" t="s">
        <v>80</v>
      </c>
      <c r="F76">
        <v>24</v>
      </c>
      <c r="G76">
        <v>24284</v>
      </c>
      <c r="H76">
        <v>10.097572980000001</v>
      </c>
      <c r="I76" t="s">
        <v>209</v>
      </c>
      <c r="J76" t="s">
        <v>208</v>
      </c>
    </row>
    <row r="77" spans="1:10" x14ac:dyDescent="0.15">
      <c r="A77">
        <v>16</v>
      </c>
      <c r="B77">
        <v>1</v>
      </c>
      <c r="C77">
        <v>1</v>
      </c>
      <c r="D77" t="s">
        <v>1</v>
      </c>
      <c r="E77" t="s">
        <v>83</v>
      </c>
      <c r="F77">
        <v>0</v>
      </c>
      <c r="G77">
        <v>6454</v>
      </c>
      <c r="H77">
        <v>8.7724553729999997</v>
      </c>
      <c r="I77" t="s">
        <v>198</v>
      </c>
    </row>
    <row r="78" spans="1:10" x14ac:dyDescent="0.15">
      <c r="A78">
        <v>16</v>
      </c>
      <c r="B78">
        <v>1</v>
      </c>
      <c r="C78">
        <v>1</v>
      </c>
      <c r="D78" t="s">
        <v>1</v>
      </c>
      <c r="E78" t="s">
        <v>83</v>
      </c>
      <c r="F78">
        <v>6</v>
      </c>
      <c r="G78">
        <v>4539</v>
      </c>
      <c r="H78">
        <v>8.4204620020000007</v>
      </c>
      <c r="I78" t="s">
        <v>198</v>
      </c>
    </row>
    <row r="79" spans="1:10" x14ac:dyDescent="0.15">
      <c r="A79">
        <v>16</v>
      </c>
      <c r="B79">
        <v>1</v>
      </c>
      <c r="C79">
        <v>1</v>
      </c>
      <c r="D79" t="s">
        <v>1</v>
      </c>
      <c r="E79" t="s">
        <v>83</v>
      </c>
      <c r="F79">
        <v>12</v>
      </c>
      <c r="G79">
        <v>3513</v>
      </c>
      <c r="H79">
        <v>8.1642256520000007</v>
      </c>
      <c r="I79" t="s">
        <v>198</v>
      </c>
    </row>
    <row r="80" spans="1:10" x14ac:dyDescent="0.15">
      <c r="A80">
        <v>16</v>
      </c>
      <c r="B80">
        <v>1</v>
      </c>
      <c r="C80">
        <v>1</v>
      </c>
      <c r="D80" t="s">
        <v>1</v>
      </c>
      <c r="E80" t="s">
        <v>83</v>
      </c>
      <c r="F80">
        <v>18</v>
      </c>
      <c r="G80">
        <v>1840</v>
      </c>
      <c r="H80">
        <v>7.5175208509999996</v>
      </c>
      <c r="I80" t="s">
        <v>198</v>
      </c>
    </row>
    <row r="81" spans="1:10" x14ac:dyDescent="0.15">
      <c r="A81">
        <v>16</v>
      </c>
      <c r="B81">
        <v>1</v>
      </c>
      <c r="C81">
        <v>1</v>
      </c>
      <c r="D81" t="s">
        <v>1</v>
      </c>
      <c r="E81" t="s">
        <v>83</v>
      </c>
      <c r="F81">
        <v>24</v>
      </c>
      <c r="G81">
        <v>657</v>
      </c>
      <c r="H81">
        <v>6.4876840180000004</v>
      </c>
      <c r="I81" t="s">
        <v>198</v>
      </c>
    </row>
    <row r="82" spans="1:10" x14ac:dyDescent="0.15">
      <c r="A82">
        <v>17</v>
      </c>
      <c r="B82">
        <v>1</v>
      </c>
      <c r="C82">
        <v>4</v>
      </c>
      <c r="D82" t="s">
        <v>85</v>
      </c>
      <c r="E82" t="s">
        <v>80</v>
      </c>
      <c r="F82">
        <v>0</v>
      </c>
      <c r="G82">
        <v>11327</v>
      </c>
      <c r="H82">
        <v>9.334944535</v>
      </c>
      <c r="I82" t="s">
        <v>198</v>
      </c>
    </row>
    <row r="83" spans="1:10" x14ac:dyDescent="0.15">
      <c r="A83">
        <v>17</v>
      </c>
      <c r="B83">
        <v>1</v>
      </c>
      <c r="C83">
        <v>4</v>
      </c>
      <c r="D83" t="s">
        <v>85</v>
      </c>
      <c r="E83" t="s">
        <v>80</v>
      </c>
      <c r="F83">
        <v>6</v>
      </c>
      <c r="G83">
        <v>8518</v>
      </c>
      <c r="H83">
        <v>9.0499368499999999</v>
      </c>
      <c r="I83" t="s">
        <v>198</v>
      </c>
    </row>
    <row r="84" spans="1:10" x14ac:dyDescent="0.15">
      <c r="A84">
        <v>17</v>
      </c>
      <c r="B84">
        <v>1</v>
      </c>
      <c r="C84">
        <v>4</v>
      </c>
      <c r="D84" t="s">
        <v>85</v>
      </c>
      <c r="E84" t="s">
        <v>80</v>
      </c>
      <c r="F84">
        <v>12</v>
      </c>
      <c r="G84">
        <v>11955</v>
      </c>
      <c r="H84">
        <v>9.3889048800000001</v>
      </c>
      <c r="I84" t="s">
        <v>198</v>
      </c>
    </row>
    <row r="85" spans="1:10" x14ac:dyDescent="0.15">
      <c r="A85">
        <v>17</v>
      </c>
      <c r="B85">
        <v>1</v>
      </c>
      <c r="C85">
        <v>4</v>
      </c>
      <c r="D85" t="s">
        <v>85</v>
      </c>
      <c r="E85" t="s">
        <v>80</v>
      </c>
      <c r="F85">
        <v>18</v>
      </c>
      <c r="G85">
        <v>4738</v>
      </c>
      <c r="H85">
        <v>8.4633703849999993</v>
      </c>
      <c r="I85" t="s">
        <v>198</v>
      </c>
    </row>
    <row r="86" spans="1:10" x14ac:dyDescent="0.15">
      <c r="A86">
        <v>17</v>
      </c>
      <c r="B86">
        <v>1</v>
      </c>
      <c r="C86">
        <v>4</v>
      </c>
      <c r="D86" t="s">
        <v>85</v>
      </c>
      <c r="E86" t="s">
        <v>80</v>
      </c>
      <c r="F86">
        <v>24</v>
      </c>
      <c r="G86">
        <v>11690</v>
      </c>
      <c r="H86">
        <v>9.3664890540000005</v>
      </c>
      <c r="I86" t="s">
        <v>198</v>
      </c>
    </row>
    <row r="87" spans="1:10" x14ac:dyDescent="0.15">
      <c r="A87">
        <v>18</v>
      </c>
      <c r="B87">
        <v>1</v>
      </c>
      <c r="C87">
        <v>4</v>
      </c>
      <c r="D87" t="s">
        <v>84</v>
      </c>
      <c r="E87" t="s">
        <v>83</v>
      </c>
      <c r="F87">
        <v>0</v>
      </c>
      <c r="G87">
        <v>14861</v>
      </c>
      <c r="H87">
        <v>9.6064956109999997</v>
      </c>
      <c r="I87" t="s">
        <v>198</v>
      </c>
    </row>
    <row r="88" spans="1:10" x14ac:dyDescent="0.15">
      <c r="A88">
        <v>18</v>
      </c>
      <c r="B88">
        <v>1</v>
      </c>
      <c r="C88">
        <v>4</v>
      </c>
      <c r="D88" t="s">
        <v>84</v>
      </c>
      <c r="E88" t="s">
        <v>83</v>
      </c>
      <c r="F88">
        <v>6</v>
      </c>
      <c r="G88">
        <v>3159</v>
      </c>
      <c r="H88">
        <v>8.058010801</v>
      </c>
      <c r="I88" t="s">
        <v>198</v>
      </c>
    </row>
    <row r="89" spans="1:10" x14ac:dyDescent="0.15">
      <c r="A89">
        <v>18</v>
      </c>
      <c r="B89">
        <v>1</v>
      </c>
      <c r="C89">
        <v>4</v>
      </c>
      <c r="D89" t="s">
        <v>84</v>
      </c>
      <c r="E89" t="s">
        <v>83</v>
      </c>
      <c r="F89">
        <v>12</v>
      </c>
      <c r="G89">
        <v>4415</v>
      </c>
      <c r="H89">
        <v>8.3927631130000009</v>
      </c>
      <c r="I89" t="s">
        <v>198</v>
      </c>
    </row>
    <row r="90" spans="1:10" x14ac:dyDescent="0.15">
      <c r="A90">
        <v>18</v>
      </c>
      <c r="B90">
        <v>1</v>
      </c>
      <c r="C90">
        <v>4</v>
      </c>
      <c r="D90" t="s">
        <v>84</v>
      </c>
      <c r="E90" t="s">
        <v>83</v>
      </c>
      <c r="F90">
        <v>18</v>
      </c>
      <c r="G90">
        <v>566</v>
      </c>
      <c r="H90">
        <v>6.3385940779999999</v>
      </c>
      <c r="I90" t="s">
        <v>198</v>
      </c>
    </row>
    <row r="91" spans="1:10" x14ac:dyDescent="0.15">
      <c r="A91">
        <v>18</v>
      </c>
      <c r="B91">
        <v>1</v>
      </c>
      <c r="C91">
        <v>4</v>
      </c>
      <c r="D91" t="s">
        <v>84</v>
      </c>
      <c r="E91" t="s">
        <v>83</v>
      </c>
      <c r="F91">
        <v>24</v>
      </c>
      <c r="G91">
        <v>770</v>
      </c>
      <c r="H91">
        <v>6.6463905150000002</v>
      </c>
      <c r="I91" t="s">
        <v>198</v>
      </c>
    </row>
    <row r="92" spans="1:10" x14ac:dyDescent="0.15">
      <c r="A92">
        <v>19</v>
      </c>
      <c r="B92">
        <v>1</v>
      </c>
      <c r="C92">
        <v>1</v>
      </c>
      <c r="D92" t="s">
        <v>5</v>
      </c>
      <c r="E92" t="s">
        <v>80</v>
      </c>
      <c r="F92">
        <v>0</v>
      </c>
      <c r="G92">
        <v>8076</v>
      </c>
      <c r="H92">
        <v>8.9966519789999992</v>
      </c>
      <c r="I92" t="s">
        <v>209</v>
      </c>
      <c r="J92" t="s">
        <v>210</v>
      </c>
    </row>
    <row r="93" spans="1:10" x14ac:dyDescent="0.15">
      <c r="A93">
        <v>19</v>
      </c>
      <c r="B93">
        <v>1</v>
      </c>
      <c r="C93">
        <v>1</v>
      </c>
      <c r="D93" t="s">
        <v>5</v>
      </c>
      <c r="E93" t="s">
        <v>80</v>
      </c>
      <c r="F93">
        <v>6</v>
      </c>
      <c r="G93">
        <v>9020</v>
      </c>
      <c r="H93">
        <v>9.1071996130000006</v>
      </c>
      <c r="I93" t="s">
        <v>209</v>
      </c>
      <c r="J93" t="s">
        <v>210</v>
      </c>
    </row>
    <row r="94" spans="1:10" x14ac:dyDescent="0.15">
      <c r="A94">
        <v>19</v>
      </c>
      <c r="B94">
        <v>1</v>
      </c>
      <c r="C94">
        <v>1</v>
      </c>
      <c r="D94" t="s">
        <v>5</v>
      </c>
      <c r="E94" t="s">
        <v>80</v>
      </c>
      <c r="F94">
        <v>12</v>
      </c>
      <c r="G94">
        <v>9964</v>
      </c>
      <c r="H94">
        <v>9.2067338759999995</v>
      </c>
      <c r="I94" t="s">
        <v>209</v>
      </c>
      <c r="J94" t="s">
        <v>210</v>
      </c>
    </row>
    <row r="95" spans="1:10" x14ac:dyDescent="0.15">
      <c r="A95">
        <v>19</v>
      </c>
      <c r="B95">
        <v>1</v>
      </c>
      <c r="C95">
        <v>1</v>
      </c>
      <c r="D95" t="s">
        <v>5</v>
      </c>
      <c r="E95" t="s">
        <v>80</v>
      </c>
      <c r="F95">
        <v>18</v>
      </c>
      <c r="G95">
        <v>12852</v>
      </c>
      <c r="H95">
        <v>9.4612547199999995</v>
      </c>
      <c r="I95" t="s">
        <v>209</v>
      </c>
      <c r="J95" t="s">
        <v>210</v>
      </c>
    </row>
    <row r="96" spans="1:10" x14ac:dyDescent="0.15">
      <c r="A96">
        <v>19</v>
      </c>
      <c r="B96">
        <v>1</v>
      </c>
      <c r="C96">
        <v>1</v>
      </c>
      <c r="D96" t="s">
        <v>5</v>
      </c>
      <c r="E96" t="s">
        <v>80</v>
      </c>
      <c r="F96">
        <v>24</v>
      </c>
      <c r="G96">
        <v>16644</v>
      </c>
      <c r="H96">
        <v>9.7198050699999996</v>
      </c>
      <c r="I96" t="s">
        <v>209</v>
      </c>
      <c r="J96" t="s">
        <v>210</v>
      </c>
    </row>
    <row r="97" spans="1:9" x14ac:dyDescent="0.15">
      <c r="A97">
        <v>20</v>
      </c>
      <c r="B97">
        <v>1</v>
      </c>
      <c r="C97">
        <v>4</v>
      </c>
      <c r="D97" t="s">
        <v>77</v>
      </c>
      <c r="E97" t="s">
        <v>78</v>
      </c>
      <c r="F97">
        <v>0</v>
      </c>
      <c r="G97">
        <v>9491</v>
      </c>
      <c r="H97">
        <v>9.1580992600000002</v>
      </c>
      <c r="I97" t="s">
        <v>198</v>
      </c>
    </row>
    <row r="98" spans="1:9" x14ac:dyDescent="0.15">
      <c r="A98">
        <v>20</v>
      </c>
      <c r="B98">
        <v>1</v>
      </c>
      <c r="C98">
        <v>4</v>
      </c>
      <c r="D98" t="s">
        <v>77</v>
      </c>
      <c r="E98" t="s">
        <v>78</v>
      </c>
      <c r="F98">
        <v>6</v>
      </c>
      <c r="G98">
        <v>6878</v>
      </c>
      <c r="H98">
        <v>8.8360831910000002</v>
      </c>
      <c r="I98" t="s">
        <v>198</v>
      </c>
    </row>
    <row r="99" spans="1:9" x14ac:dyDescent="0.15">
      <c r="A99">
        <v>20</v>
      </c>
      <c r="B99">
        <v>1</v>
      </c>
      <c r="C99">
        <v>4</v>
      </c>
      <c r="D99" t="s">
        <v>77</v>
      </c>
      <c r="E99" t="s">
        <v>78</v>
      </c>
      <c r="F99">
        <v>12</v>
      </c>
      <c r="G99">
        <v>7431</v>
      </c>
      <c r="H99">
        <v>8.9134157179999995</v>
      </c>
      <c r="I99" t="s">
        <v>198</v>
      </c>
    </row>
    <row r="100" spans="1:9" x14ac:dyDescent="0.15">
      <c r="A100">
        <v>20</v>
      </c>
      <c r="B100">
        <v>1</v>
      </c>
      <c r="C100">
        <v>4</v>
      </c>
      <c r="D100" t="s">
        <v>77</v>
      </c>
      <c r="E100" t="s">
        <v>78</v>
      </c>
      <c r="F100">
        <v>18</v>
      </c>
      <c r="G100">
        <v>8749</v>
      </c>
      <c r="H100">
        <v>9.0766946869999998</v>
      </c>
      <c r="I100" t="s">
        <v>198</v>
      </c>
    </row>
    <row r="101" spans="1:9" x14ac:dyDescent="0.15">
      <c r="A101">
        <v>20</v>
      </c>
      <c r="B101">
        <v>1</v>
      </c>
      <c r="C101">
        <v>4</v>
      </c>
      <c r="D101" t="s">
        <v>77</v>
      </c>
      <c r="E101" t="s">
        <v>78</v>
      </c>
      <c r="F101">
        <v>24</v>
      </c>
      <c r="G101">
        <v>10445</v>
      </c>
      <c r="H101">
        <v>9.2538786739999992</v>
      </c>
      <c r="I101" t="s">
        <v>198</v>
      </c>
    </row>
    <row r="102" spans="1:9" x14ac:dyDescent="0.15">
      <c r="A102">
        <v>21</v>
      </c>
      <c r="B102">
        <v>1</v>
      </c>
      <c r="C102">
        <v>4</v>
      </c>
      <c r="D102" t="s">
        <v>77</v>
      </c>
      <c r="E102" t="s">
        <v>83</v>
      </c>
      <c r="F102">
        <v>0</v>
      </c>
      <c r="G102">
        <v>7909</v>
      </c>
      <c r="H102">
        <v>8.9757566309999994</v>
      </c>
      <c r="I102" t="s">
        <v>198</v>
      </c>
    </row>
    <row r="103" spans="1:9" x14ac:dyDescent="0.15">
      <c r="A103">
        <v>21</v>
      </c>
      <c r="B103">
        <v>1</v>
      </c>
      <c r="C103">
        <v>4</v>
      </c>
      <c r="D103" t="s">
        <v>77</v>
      </c>
      <c r="E103" t="s">
        <v>83</v>
      </c>
      <c r="F103">
        <v>6</v>
      </c>
      <c r="G103">
        <v>3301</v>
      </c>
      <c r="H103">
        <v>8.1019807319999995</v>
      </c>
      <c r="I103" t="s">
        <v>198</v>
      </c>
    </row>
    <row r="104" spans="1:9" x14ac:dyDescent="0.15">
      <c r="A104">
        <v>21</v>
      </c>
      <c r="B104">
        <v>1</v>
      </c>
      <c r="C104">
        <v>4</v>
      </c>
      <c r="D104" t="s">
        <v>77</v>
      </c>
      <c r="E104" t="s">
        <v>83</v>
      </c>
      <c r="F104">
        <v>12</v>
      </c>
      <c r="G104">
        <v>1320</v>
      </c>
      <c r="H104">
        <v>7.185387016</v>
      </c>
      <c r="I104" t="s">
        <v>198</v>
      </c>
    </row>
    <row r="105" spans="1:9" x14ac:dyDescent="0.15">
      <c r="A105">
        <v>21</v>
      </c>
      <c r="B105">
        <v>1</v>
      </c>
      <c r="C105">
        <v>4</v>
      </c>
      <c r="D105" t="s">
        <v>77</v>
      </c>
      <c r="E105" t="s">
        <v>83</v>
      </c>
      <c r="F105">
        <v>18</v>
      </c>
      <c r="G105">
        <v>1173</v>
      </c>
      <c r="H105">
        <v>7.0673198490000004</v>
      </c>
      <c r="I105" t="s">
        <v>198</v>
      </c>
    </row>
    <row r="106" spans="1:9" x14ac:dyDescent="0.15">
      <c r="A106">
        <v>21</v>
      </c>
      <c r="B106">
        <v>1</v>
      </c>
      <c r="C106">
        <v>4</v>
      </c>
      <c r="D106" t="s">
        <v>77</v>
      </c>
      <c r="E106" t="s">
        <v>83</v>
      </c>
      <c r="F106">
        <v>24</v>
      </c>
      <c r="G106">
        <v>1930</v>
      </c>
      <c r="H106">
        <v>7.565275282</v>
      </c>
      <c r="I106" t="s">
        <v>198</v>
      </c>
    </row>
    <row r="107" spans="1:9" x14ac:dyDescent="0.15">
      <c r="A107">
        <v>22</v>
      </c>
      <c r="B107">
        <v>1</v>
      </c>
      <c r="C107">
        <v>4</v>
      </c>
      <c r="D107" t="s">
        <v>84</v>
      </c>
      <c r="E107" t="s">
        <v>80</v>
      </c>
      <c r="F107">
        <v>0</v>
      </c>
      <c r="G107">
        <v>7002</v>
      </c>
      <c r="H107">
        <v>8.8539511019999999</v>
      </c>
      <c r="I107" t="s">
        <v>198</v>
      </c>
    </row>
    <row r="108" spans="1:9" x14ac:dyDescent="0.15">
      <c r="A108">
        <v>22</v>
      </c>
      <c r="B108">
        <v>1</v>
      </c>
      <c r="C108">
        <v>4</v>
      </c>
      <c r="D108" t="s">
        <v>84</v>
      </c>
      <c r="E108" t="s">
        <v>80</v>
      </c>
      <c r="F108">
        <v>6</v>
      </c>
      <c r="G108">
        <v>5396</v>
      </c>
      <c r="H108">
        <v>8.5934132170000002</v>
      </c>
      <c r="I108" t="s">
        <v>198</v>
      </c>
    </row>
    <row r="109" spans="1:9" x14ac:dyDescent="0.15">
      <c r="A109">
        <v>22</v>
      </c>
      <c r="B109">
        <v>1</v>
      </c>
      <c r="C109">
        <v>4</v>
      </c>
      <c r="D109" t="s">
        <v>84</v>
      </c>
      <c r="E109" t="s">
        <v>80</v>
      </c>
      <c r="F109">
        <v>12</v>
      </c>
      <c r="G109">
        <v>10433</v>
      </c>
      <c r="H109">
        <v>9.2527291379999994</v>
      </c>
      <c r="I109" t="s">
        <v>198</v>
      </c>
    </row>
    <row r="110" spans="1:9" x14ac:dyDescent="0.15">
      <c r="A110">
        <v>22</v>
      </c>
      <c r="B110">
        <v>1</v>
      </c>
      <c r="C110">
        <v>4</v>
      </c>
      <c r="D110" t="s">
        <v>84</v>
      </c>
      <c r="E110" t="s">
        <v>80</v>
      </c>
      <c r="F110">
        <v>18</v>
      </c>
      <c r="G110">
        <v>3166</v>
      </c>
      <c r="H110">
        <v>8.0602242400000002</v>
      </c>
      <c r="I110" t="s">
        <v>198</v>
      </c>
    </row>
    <row r="111" spans="1:9" x14ac:dyDescent="0.15">
      <c r="A111">
        <v>22</v>
      </c>
      <c r="B111">
        <v>1</v>
      </c>
      <c r="C111">
        <v>4</v>
      </c>
      <c r="D111" t="s">
        <v>84</v>
      </c>
      <c r="E111" t="s">
        <v>80</v>
      </c>
      <c r="F111">
        <v>24</v>
      </c>
      <c r="G111">
        <v>2847</v>
      </c>
      <c r="H111">
        <v>7.9540210870000001</v>
      </c>
      <c r="I111" t="s">
        <v>198</v>
      </c>
    </row>
    <row r="112" spans="1:9" x14ac:dyDescent="0.15">
      <c r="A112">
        <v>23</v>
      </c>
      <c r="B112">
        <v>1</v>
      </c>
      <c r="C112">
        <v>4</v>
      </c>
      <c r="D112" t="s">
        <v>82</v>
      </c>
      <c r="E112" t="s">
        <v>80</v>
      </c>
      <c r="F112">
        <v>0</v>
      </c>
      <c r="G112">
        <v>5606</v>
      </c>
      <c r="H112">
        <v>8.6315927319999997</v>
      </c>
      <c r="I112" t="s">
        <v>198</v>
      </c>
    </row>
    <row r="113" spans="1:9" x14ac:dyDescent="0.15">
      <c r="A113">
        <v>23</v>
      </c>
      <c r="B113">
        <v>1</v>
      </c>
      <c r="C113">
        <v>4</v>
      </c>
      <c r="D113" t="s">
        <v>82</v>
      </c>
      <c r="E113" t="s">
        <v>80</v>
      </c>
      <c r="F113">
        <v>6</v>
      </c>
      <c r="G113">
        <v>4930</v>
      </c>
      <c r="H113">
        <v>8.5030942669999998</v>
      </c>
      <c r="I113" t="s">
        <v>198</v>
      </c>
    </row>
    <row r="114" spans="1:9" x14ac:dyDescent="0.15">
      <c r="A114">
        <v>23</v>
      </c>
      <c r="B114">
        <v>1</v>
      </c>
      <c r="C114">
        <v>4</v>
      </c>
      <c r="D114" t="s">
        <v>82</v>
      </c>
      <c r="E114" t="s">
        <v>80</v>
      </c>
      <c r="F114">
        <v>12</v>
      </c>
      <c r="G114">
        <v>15610</v>
      </c>
      <c r="H114">
        <v>9.6556670140000005</v>
      </c>
      <c r="I114" t="s">
        <v>198</v>
      </c>
    </row>
    <row r="115" spans="1:9" x14ac:dyDescent="0.15">
      <c r="A115">
        <v>23</v>
      </c>
      <c r="B115">
        <v>1</v>
      </c>
      <c r="C115">
        <v>4</v>
      </c>
      <c r="D115" t="s">
        <v>82</v>
      </c>
      <c r="E115" t="s">
        <v>80</v>
      </c>
      <c r="F115">
        <v>18</v>
      </c>
      <c r="G115">
        <v>11329</v>
      </c>
      <c r="H115">
        <v>9.3351210889999994</v>
      </c>
      <c r="I115" t="s">
        <v>198</v>
      </c>
    </row>
    <row r="116" spans="1:9" x14ac:dyDescent="0.15">
      <c r="A116">
        <v>23</v>
      </c>
      <c r="B116">
        <v>1</v>
      </c>
      <c r="C116">
        <v>4</v>
      </c>
      <c r="D116" t="s">
        <v>82</v>
      </c>
      <c r="E116" t="s">
        <v>80</v>
      </c>
      <c r="F116">
        <v>24</v>
      </c>
      <c r="G116">
        <v>10897</v>
      </c>
      <c r="H116">
        <v>9.296242801</v>
      </c>
      <c r="I116" t="s">
        <v>198</v>
      </c>
    </row>
    <row r="117" spans="1:9" x14ac:dyDescent="0.15">
      <c r="A117">
        <v>24</v>
      </c>
      <c r="B117">
        <v>1</v>
      </c>
      <c r="C117">
        <v>1</v>
      </c>
      <c r="D117" t="s">
        <v>5</v>
      </c>
      <c r="E117" t="s">
        <v>80</v>
      </c>
      <c r="F117">
        <v>0</v>
      </c>
      <c r="G117">
        <v>9380</v>
      </c>
      <c r="H117">
        <v>9.1463350420000005</v>
      </c>
      <c r="I117" t="s">
        <v>198</v>
      </c>
    </row>
    <row r="118" spans="1:9" x14ac:dyDescent="0.15">
      <c r="A118">
        <v>24</v>
      </c>
      <c r="B118">
        <v>1</v>
      </c>
      <c r="C118">
        <v>1</v>
      </c>
      <c r="D118" t="s">
        <v>5</v>
      </c>
      <c r="E118" t="s">
        <v>80</v>
      </c>
      <c r="F118">
        <v>6</v>
      </c>
      <c r="G118">
        <v>10899</v>
      </c>
      <c r="H118">
        <v>9.2964263210000002</v>
      </c>
      <c r="I118" t="s">
        <v>198</v>
      </c>
    </row>
    <row r="119" spans="1:9" x14ac:dyDescent="0.15">
      <c r="A119">
        <v>24</v>
      </c>
      <c r="B119">
        <v>1</v>
      </c>
      <c r="C119">
        <v>1</v>
      </c>
      <c r="D119" t="s">
        <v>5</v>
      </c>
      <c r="E119" t="s">
        <v>80</v>
      </c>
      <c r="F119">
        <v>12</v>
      </c>
      <c r="G119">
        <v>13125</v>
      </c>
      <c r="H119">
        <v>9.4822740870000004</v>
      </c>
      <c r="I119" t="s">
        <v>198</v>
      </c>
    </row>
    <row r="120" spans="1:9" x14ac:dyDescent="0.15">
      <c r="A120">
        <v>24</v>
      </c>
      <c r="B120">
        <v>1</v>
      </c>
      <c r="C120">
        <v>1</v>
      </c>
      <c r="D120" t="s">
        <v>5</v>
      </c>
      <c r="E120" t="s">
        <v>80</v>
      </c>
      <c r="F120">
        <v>18</v>
      </c>
      <c r="G120">
        <v>12384</v>
      </c>
      <c r="H120">
        <v>9.4241605960000001</v>
      </c>
      <c r="I120" t="s">
        <v>198</v>
      </c>
    </row>
    <row r="121" spans="1:9" x14ac:dyDescent="0.15">
      <c r="A121">
        <v>24</v>
      </c>
      <c r="B121">
        <v>1</v>
      </c>
      <c r="C121">
        <v>1</v>
      </c>
      <c r="D121" t="s">
        <v>5</v>
      </c>
      <c r="E121" t="s">
        <v>80</v>
      </c>
      <c r="F121">
        <v>24</v>
      </c>
      <c r="G121">
        <v>7004</v>
      </c>
      <c r="H121">
        <v>8.8542366930000007</v>
      </c>
      <c r="I121" t="s">
        <v>198</v>
      </c>
    </row>
    <row r="122" spans="1:9" x14ac:dyDescent="0.15">
      <c r="A122">
        <v>25</v>
      </c>
      <c r="B122">
        <v>1</v>
      </c>
      <c r="C122">
        <v>1</v>
      </c>
      <c r="D122" t="s">
        <v>5</v>
      </c>
      <c r="E122" t="s">
        <v>78</v>
      </c>
      <c r="F122">
        <v>0</v>
      </c>
      <c r="G122">
        <v>6135</v>
      </c>
      <c r="H122">
        <v>8.7217653570000007</v>
      </c>
      <c r="I122" t="s">
        <v>198</v>
      </c>
    </row>
    <row r="123" spans="1:9" x14ac:dyDescent="0.15">
      <c r="A123">
        <v>25</v>
      </c>
      <c r="B123">
        <v>1</v>
      </c>
      <c r="C123">
        <v>1</v>
      </c>
      <c r="D123" t="s">
        <v>5</v>
      </c>
      <c r="E123" t="s">
        <v>78</v>
      </c>
      <c r="F123">
        <v>6</v>
      </c>
      <c r="G123">
        <v>6246</v>
      </c>
      <c r="H123">
        <v>8.7396965380000005</v>
      </c>
      <c r="I123" t="s">
        <v>198</v>
      </c>
    </row>
    <row r="124" spans="1:9" x14ac:dyDescent="0.15">
      <c r="A124">
        <v>25</v>
      </c>
      <c r="B124">
        <v>1</v>
      </c>
      <c r="C124">
        <v>1</v>
      </c>
      <c r="D124" t="s">
        <v>5</v>
      </c>
      <c r="E124" t="s">
        <v>78</v>
      </c>
      <c r="F124">
        <v>12</v>
      </c>
      <c r="G124">
        <v>7750</v>
      </c>
      <c r="H124">
        <v>8.955448122</v>
      </c>
      <c r="I124" t="s">
        <v>198</v>
      </c>
    </row>
    <row r="125" spans="1:9" x14ac:dyDescent="0.15">
      <c r="A125">
        <v>25</v>
      </c>
      <c r="B125">
        <v>1</v>
      </c>
      <c r="C125">
        <v>1</v>
      </c>
      <c r="D125" t="s">
        <v>5</v>
      </c>
      <c r="E125" t="s">
        <v>78</v>
      </c>
      <c r="F125">
        <v>18</v>
      </c>
      <c r="G125">
        <v>10299</v>
      </c>
      <c r="H125">
        <v>9.2398020820000006</v>
      </c>
      <c r="I125" t="s">
        <v>198</v>
      </c>
    </row>
    <row r="126" spans="1:9" x14ac:dyDescent="0.15">
      <c r="A126">
        <v>25</v>
      </c>
      <c r="B126">
        <v>1</v>
      </c>
      <c r="C126">
        <v>1</v>
      </c>
      <c r="D126" t="s">
        <v>5</v>
      </c>
      <c r="E126" t="s">
        <v>78</v>
      </c>
      <c r="F126">
        <v>24</v>
      </c>
      <c r="G126">
        <v>6150</v>
      </c>
      <c r="H126">
        <v>8.7242073609999995</v>
      </c>
      <c r="I126" t="s">
        <v>198</v>
      </c>
    </row>
    <row r="127" spans="1:9" x14ac:dyDescent="0.15">
      <c r="A127">
        <v>26</v>
      </c>
      <c r="B127">
        <v>1</v>
      </c>
      <c r="C127">
        <v>4</v>
      </c>
      <c r="D127" t="s">
        <v>82</v>
      </c>
      <c r="E127" t="s">
        <v>83</v>
      </c>
      <c r="F127">
        <v>0</v>
      </c>
      <c r="G127">
        <v>8288</v>
      </c>
      <c r="H127">
        <v>9.0225639639999997</v>
      </c>
      <c r="I127" t="s">
        <v>198</v>
      </c>
    </row>
    <row r="128" spans="1:9" x14ac:dyDescent="0.15">
      <c r="A128">
        <v>26</v>
      </c>
      <c r="B128">
        <v>1</v>
      </c>
      <c r="C128">
        <v>4</v>
      </c>
      <c r="D128" t="s">
        <v>82</v>
      </c>
      <c r="E128" t="s">
        <v>83</v>
      </c>
      <c r="F128">
        <v>6</v>
      </c>
      <c r="G128">
        <v>3156</v>
      </c>
      <c r="H128">
        <v>8.0570606819999995</v>
      </c>
      <c r="I128" t="s">
        <v>198</v>
      </c>
    </row>
    <row r="129" spans="1:9" x14ac:dyDescent="0.15">
      <c r="A129">
        <v>26</v>
      </c>
      <c r="B129">
        <v>1</v>
      </c>
      <c r="C129">
        <v>4</v>
      </c>
      <c r="D129" t="s">
        <v>82</v>
      </c>
      <c r="E129" t="s">
        <v>83</v>
      </c>
      <c r="F129">
        <v>12</v>
      </c>
      <c r="G129">
        <v>1476</v>
      </c>
      <c r="H129">
        <v>7.2970910050000004</v>
      </c>
      <c r="I129" t="s">
        <v>198</v>
      </c>
    </row>
    <row r="130" spans="1:9" x14ac:dyDescent="0.15">
      <c r="A130">
        <v>26</v>
      </c>
      <c r="B130">
        <v>1</v>
      </c>
      <c r="C130">
        <v>4</v>
      </c>
      <c r="D130" t="s">
        <v>82</v>
      </c>
      <c r="E130" t="s">
        <v>83</v>
      </c>
      <c r="F130">
        <v>18</v>
      </c>
      <c r="G130">
        <v>934</v>
      </c>
      <c r="H130">
        <v>6.8394764380000002</v>
      </c>
      <c r="I130" t="s">
        <v>198</v>
      </c>
    </row>
    <row r="131" spans="1:9" x14ac:dyDescent="0.15">
      <c r="A131">
        <v>26</v>
      </c>
      <c r="B131">
        <v>1</v>
      </c>
      <c r="C131">
        <v>4</v>
      </c>
      <c r="D131" t="s">
        <v>82</v>
      </c>
      <c r="E131" t="s">
        <v>83</v>
      </c>
      <c r="F131">
        <v>24</v>
      </c>
      <c r="G131">
        <v>2265</v>
      </c>
      <c r="H131">
        <v>7.7253300380000001</v>
      </c>
      <c r="I131" t="s">
        <v>198</v>
      </c>
    </row>
    <row r="132" spans="1:9" x14ac:dyDescent="0.15">
      <c r="A132">
        <v>27</v>
      </c>
      <c r="B132">
        <v>1</v>
      </c>
      <c r="C132">
        <v>4</v>
      </c>
      <c r="D132" t="s">
        <v>84</v>
      </c>
      <c r="E132" t="s">
        <v>78</v>
      </c>
      <c r="F132">
        <v>0</v>
      </c>
      <c r="G132">
        <v>6581</v>
      </c>
      <c r="H132">
        <v>8.7919419879999996</v>
      </c>
      <c r="I132" t="s">
        <v>198</v>
      </c>
    </row>
    <row r="133" spans="1:9" x14ac:dyDescent="0.15">
      <c r="A133">
        <v>27</v>
      </c>
      <c r="B133">
        <v>1</v>
      </c>
      <c r="C133">
        <v>4</v>
      </c>
      <c r="D133" t="s">
        <v>84</v>
      </c>
      <c r="E133" t="s">
        <v>78</v>
      </c>
      <c r="F133">
        <v>6</v>
      </c>
      <c r="G133">
        <v>6386</v>
      </c>
      <c r="H133">
        <v>8.7618633730000006</v>
      </c>
      <c r="I133" t="s">
        <v>198</v>
      </c>
    </row>
    <row r="134" spans="1:9" x14ac:dyDescent="0.15">
      <c r="A134">
        <v>27</v>
      </c>
      <c r="B134">
        <v>1</v>
      </c>
      <c r="C134">
        <v>4</v>
      </c>
      <c r="D134" t="s">
        <v>84</v>
      </c>
      <c r="E134" t="s">
        <v>78</v>
      </c>
      <c r="F134">
        <v>12</v>
      </c>
      <c r="G134">
        <v>7952</v>
      </c>
      <c r="H134">
        <v>8.9811787479999996</v>
      </c>
      <c r="I134" t="s">
        <v>198</v>
      </c>
    </row>
    <row r="135" spans="1:9" x14ac:dyDescent="0.15">
      <c r="A135">
        <v>27</v>
      </c>
      <c r="B135">
        <v>1</v>
      </c>
      <c r="C135">
        <v>4</v>
      </c>
      <c r="D135" t="s">
        <v>84</v>
      </c>
      <c r="E135" t="s">
        <v>78</v>
      </c>
      <c r="F135">
        <v>18</v>
      </c>
      <c r="G135">
        <v>14948</v>
      </c>
      <c r="H135">
        <v>9.612332791</v>
      </c>
      <c r="I135" t="s">
        <v>198</v>
      </c>
    </row>
    <row r="136" spans="1:9" x14ac:dyDescent="0.15">
      <c r="A136">
        <v>27</v>
      </c>
      <c r="B136">
        <v>1</v>
      </c>
      <c r="C136">
        <v>4</v>
      </c>
      <c r="D136" t="s">
        <v>84</v>
      </c>
      <c r="E136" t="s">
        <v>78</v>
      </c>
      <c r="F136">
        <v>24</v>
      </c>
      <c r="G136">
        <v>16527</v>
      </c>
      <c r="H136">
        <v>9.7127506859999997</v>
      </c>
      <c r="I136" t="s">
        <v>198</v>
      </c>
    </row>
    <row r="137" spans="1:9" x14ac:dyDescent="0.15">
      <c r="A137">
        <v>28</v>
      </c>
      <c r="B137">
        <v>1</v>
      </c>
      <c r="C137">
        <v>4</v>
      </c>
      <c r="D137" t="s">
        <v>84</v>
      </c>
      <c r="E137" t="s">
        <v>78</v>
      </c>
      <c r="F137">
        <v>0</v>
      </c>
      <c r="G137">
        <v>9507</v>
      </c>
      <c r="H137">
        <v>9.1597836479999994</v>
      </c>
      <c r="I137" t="s">
        <v>198</v>
      </c>
    </row>
    <row r="138" spans="1:9" x14ac:dyDescent="0.15">
      <c r="A138">
        <v>28</v>
      </c>
      <c r="B138">
        <v>1</v>
      </c>
      <c r="C138">
        <v>4</v>
      </c>
      <c r="D138" t="s">
        <v>84</v>
      </c>
      <c r="E138" t="s">
        <v>78</v>
      </c>
      <c r="F138">
        <v>6</v>
      </c>
      <c r="G138">
        <v>7967</v>
      </c>
      <c r="H138">
        <v>8.9830632890000004</v>
      </c>
      <c r="I138" t="s">
        <v>198</v>
      </c>
    </row>
    <row r="139" spans="1:9" x14ac:dyDescent="0.15">
      <c r="A139">
        <v>28</v>
      </c>
      <c r="B139">
        <v>1</v>
      </c>
      <c r="C139">
        <v>4</v>
      </c>
      <c r="D139" t="s">
        <v>84</v>
      </c>
      <c r="E139" t="s">
        <v>78</v>
      </c>
      <c r="F139">
        <v>12</v>
      </c>
      <c r="G139">
        <v>9801</v>
      </c>
      <c r="H139">
        <v>9.1902396999999993</v>
      </c>
      <c r="I139" t="s">
        <v>198</v>
      </c>
    </row>
    <row r="140" spans="1:9" x14ac:dyDescent="0.15">
      <c r="A140">
        <v>28</v>
      </c>
      <c r="B140">
        <v>1</v>
      </c>
      <c r="C140">
        <v>4</v>
      </c>
      <c r="D140" t="s">
        <v>84</v>
      </c>
      <c r="E140" t="s">
        <v>78</v>
      </c>
      <c r="F140">
        <v>18</v>
      </c>
      <c r="G140">
        <v>13663</v>
      </c>
      <c r="H140">
        <v>9.5224467280000002</v>
      </c>
      <c r="I140" t="s">
        <v>198</v>
      </c>
    </row>
    <row r="141" spans="1:9" x14ac:dyDescent="0.15">
      <c r="A141">
        <v>28</v>
      </c>
      <c r="B141">
        <v>1</v>
      </c>
      <c r="C141">
        <v>4</v>
      </c>
      <c r="D141" t="s">
        <v>84</v>
      </c>
      <c r="E141" t="s">
        <v>78</v>
      </c>
      <c r="F141">
        <v>24</v>
      </c>
      <c r="G141">
        <v>17736</v>
      </c>
      <c r="H141">
        <v>9.7833517509999997</v>
      </c>
      <c r="I141" t="s">
        <v>198</v>
      </c>
    </row>
    <row r="142" spans="1:9" x14ac:dyDescent="0.15">
      <c r="A142">
        <v>29</v>
      </c>
      <c r="B142">
        <v>1</v>
      </c>
      <c r="C142">
        <v>1</v>
      </c>
      <c r="D142" t="s">
        <v>1</v>
      </c>
      <c r="E142" t="s">
        <v>78</v>
      </c>
      <c r="F142">
        <v>0</v>
      </c>
      <c r="G142">
        <v>5482</v>
      </c>
      <c r="H142">
        <v>8.6092252770000002</v>
      </c>
      <c r="I142" t="s">
        <v>198</v>
      </c>
    </row>
    <row r="143" spans="1:9" x14ac:dyDescent="0.15">
      <c r="A143">
        <v>29</v>
      </c>
      <c r="B143">
        <v>1</v>
      </c>
      <c r="C143">
        <v>1</v>
      </c>
      <c r="D143" t="s">
        <v>1</v>
      </c>
      <c r="E143" t="s">
        <v>78</v>
      </c>
      <c r="F143">
        <v>6</v>
      </c>
      <c r="G143">
        <v>5138</v>
      </c>
      <c r="H143">
        <v>8.5444191780000001</v>
      </c>
      <c r="I143" t="s">
        <v>198</v>
      </c>
    </row>
    <row r="144" spans="1:9" x14ac:dyDescent="0.15">
      <c r="A144">
        <v>29</v>
      </c>
      <c r="B144">
        <v>1</v>
      </c>
      <c r="C144">
        <v>1</v>
      </c>
      <c r="D144" t="s">
        <v>1</v>
      </c>
      <c r="E144" t="s">
        <v>78</v>
      </c>
      <c r="F144">
        <v>12</v>
      </c>
      <c r="G144">
        <v>5835</v>
      </c>
      <c r="H144">
        <v>8.671629545</v>
      </c>
      <c r="I144" t="s">
        <v>198</v>
      </c>
    </row>
    <row r="145" spans="1:9" x14ac:dyDescent="0.15">
      <c r="A145">
        <v>29</v>
      </c>
      <c r="B145">
        <v>1</v>
      </c>
      <c r="C145">
        <v>1</v>
      </c>
      <c r="D145" t="s">
        <v>1</v>
      </c>
      <c r="E145" t="s">
        <v>78</v>
      </c>
      <c r="F145">
        <v>18</v>
      </c>
      <c r="G145">
        <v>12796</v>
      </c>
      <c r="H145">
        <v>9.456887901</v>
      </c>
      <c r="I145" t="s">
        <v>198</v>
      </c>
    </row>
    <row r="146" spans="1:9" x14ac:dyDescent="0.15">
      <c r="A146">
        <v>29</v>
      </c>
      <c r="B146">
        <v>1</v>
      </c>
      <c r="C146">
        <v>1</v>
      </c>
      <c r="D146" t="s">
        <v>1</v>
      </c>
      <c r="E146" t="s">
        <v>78</v>
      </c>
      <c r="F146">
        <v>24</v>
      </c>
      <c r="G146">
        <v>15093</v>
      </c>
      <c r="H146">
        <v>9.6219863389999993</v>
      </c>
      <c r="I146" t="s">
        <v>198</v>
      </c>
    </row>
    <row r="147" spans="1:9" x14ac:dyDescent="0.15">
      <c r="A147">
        <v>30</v>
      </c>
      <c r="B147">
        <v>1</v>
      </c>
      <c r="C147">
        <v>1</v>
      </c>
      <c r="D147" t="s">
        <v>3</v>
      </c>
      <c r="E147" t="s">
        <v>83</v>
      </c>
      <c r="F147">
        <v>0</v>
      </c>
      <c r="G147">
        <v>5546</v>
      </c>
      <c r="H147">
        <v>8.6208322259999992</v>
      </c>
      <c r="I147" t="s">
        <v>198</v>
      </c>
    </row>
    <row r="148" spans="1:9" x14ac:dyDescent="0.15">
      <c r="A148">
        <v>30</v>
      </c>
      <c r="B148">
        <v>1</v>
      </c>
      <c r="C148">
        <v>1</v>
      </c>
      <c r="D148" t="s">
        <v>3</v>
      </c>
      <c r="E148" t="s">
        <v>83</v>
      </c>
      <c r="F148">
        <v>6</v>
      </c>
      <c r="G148">
        <v>2120</v>
      </c>
      <c r="H148">
        <v>7.659171368</v>
      </c>
      <c r="I148" t="s">
        <v>198</v>
      </c>
    </row>
    <row r="149" spans="1:9" x14ac:dyDescent="0.15">
      <c r="A149">
        <v>30</v>
      </c>
      <c r="B149">
        <v>1</v>
      </c>
      <c r="C149">
        <v>1</v>
      </c>
      <c r="D149" t="s">
        <v>3</v>
      </c>
      <c r="E149" t="s">
        <v>83</v>
      </c>
      <c r="F149">
        <v>12</v>
      </c>
      <c r="G149">
        <v>3160</v>
      </c>
      <c r="H149">
        <v>8.0583273070000008</v>
      </c>
      <c r="I149" t="s">
        <v>198</v>
      </c>
    </row>
    <row r="150" spans="1:9" x14ac:dyDescent="0.15">
      <c r="A150">
        <v>30</v>
      </c>
      <c r="B150">
        <v>1</v>
      </c>
      <c r="C150">
        <v>1</v>
      </c>
      <c r="D150" t="s">
        <v>3</v>
      </c>
      <c r="E150" t="s">
        <v>83</v>
      </c>
      <c r="F150">
        <v>18</v>
      </c>
      <c r="G150">
        <v>7772</v>
      </c>
      <c r="H150">
        <v>8.95828281</v>
      </c>
      <c r="I150" t="s">
        <v>198</v>
      </c>
    </row>
    <row r="151" spans="1:9" x14ac:dyDescent="0.15">
      <c r="A151">
        <v>30</v>
      </c>
      <c r="B151">
        <v>1</v>
      </c>
      <c r="C151">
        <v>1</v>
      </c>
      <c r="D151" t="s">
        <v>3</v>
      </c>
      <c r="E151" t="s">
        <v>83</v>
      </c>
      <c r="F151">
        <v>24</v>
      </c>
      <c r="G151">
        <v>6387</v>
      </c>
      <c r="H151">
        <v>8.7620199539999994</v>
      </c>
      <c r="I151" t="s">
        <v>198</v>
      </c>
    </row>
    <row r="152" spans="1:9" x14ac:dyDescent="0.15">
      <c r="A152">
        <v>31</v>
      </c>
      <c r="B152">
        <v>1</v>
      </c>
      <c r="C152">
        <v>4</v>
      </c>
      <c r="D152" t="s">
        <v>85</v>
      </c>
      <c r="E152" t="s">
        <v>78</v>
      </c>
      <c r="F152">
        <v>0</v>
      </c>
      <c r="G152">
        <v>6269</v>
      </c>
      <c r="H152">
        <v>8.7433721309999992</v>
      </c>
      <c r="I152" t="s">
        <v>198</v>
      </c>
    </row>
    <row r="153" spans="1:9" x14ac:dyDescent="0.15">
      <c r="A153">
        <v>31</v>
      </c>
      <c r="B153">
        <v>1</v>
      </c>
      <c r="C153">
        <v>4</v>
      </c>
      <c r="D153" t="s">
        <v>85</v>
      </c>
      <c r="E153" t="s">
        <v>78</v>
      </c>
      <c r="F153">
        <v>6</v>
      </c>
      <c r="G153">
        <v>6839</v>
      </c>
      <c r="H153">
        <v>8.8303968009999991</v>
      </c>
      <c r="I153" t="s">
        <v>198</v>
      </c>
    </row>
    <row r="154" spans="1:9" x14ac:dyDescent="0.15">
      <c r="A154">
        <v>31</v>
      </c>
      <c r="B154">
        <v>1</v>
      </c>
      <c r="C154">
        <v>4</v>
      </c>
      <c r="D154" t="s">
        <v>85</v>
      </c>
      <c r="E154" t="s">
        <v>78</v>
      </c>
      <c r="F154">
        <v>12</v>
      </c>
      <c r="G154">
        <v>7388</v>
      </c>
      <c r="H154">
        <v>8.9076123410000001</v>
      </c>
      <c r="I154" t="s">
        <v>198</v>
      </c>
    </row>
    <row r="155" spans="1:9" x14ac:dyDescent="0.15">
      <c r="A155">
        <v>31</v>
      </c>
      <c r="B155">
        <v>1</v>
      </c>
      <c r="C155">
        <v>4</v>
      </c>
      <c r="D155" t="s">
        <v>85</v>
      </c>
      <c r="E155" t="s">
        <v>78</v>
      </c>
      <c r="F155">
        <v>18</v>
      </c>
      <c r="G155">
        <v>7572</v>
      </c>
      <c r="H155">
        <v>8.9322125119999995</v>
      </c>
      <c r="I155" t="s">
        <v>198</v>
      </c>
    </row>
    <row r="156" spans="1:9" x14ac:dyDescent="0.15">
      <c r="A156">
        <v>31</v>
      </c>
      <c r="B156">
        <v>1</v>
      </c>
      <c r="C156">
        <v>4</v>
      </c>
      <c r="D156" t="s">
        <v>85</v>
      </c>
      <c r="E156" t="s">
        <v>78</v>
      </c>
      <c r="F156">
        <v>24</v>
      </c>
      <c r="G156">
        <v>16120</v>
      </c>
      <c r="H156">
        <v>9.6878160159999993</v>
      </c>
      <c r="I156" t="s">
        <v>198</v>
      </c>
    </row>
    <row r="157" spans="1:9" x14ac:dyDescent="0.15">
      <c r="A157">
        <v>32</v>
      </c>
      <c r="B157">
        <v>1</v>
      </c>
      <c r="C157">
        <v>1</v>
      </c>
      <c r="D157" t="s">
        <v>1</v>
      </c>
      <c r="E157" t="s">
        <v>80</v>
      </c>
      <c r="F157">
        <v>0</v>
      </c>
      <c r="G157">
        <v>8366</v>
      </c>
      <c r="H157">
        <v>9.0319311520000003</v>
      </c>
      <c r="I157" t="s">
        <v>198</v>
      </c>
    </row>
    <row r="158" spans="1:9" x14ac:dyDescent="0.15">
      <c r="A158">
        <v>32</v>
      </c>
      <c r="B158">
        <v>1</v>
      </c>
      <c r="C158">
        <v>1</v>
      </c>
      <c r="D158" t="s">
        <v>1</v>
      </c>
      <c r="E158" t="s">
        <v>80</v>
      </c>
      <c r="F158">
        <v>6</v>
      </c>
      <c r="G158">
        <v>10810</v>
      </c>
      <c r="H158">
        <v>9.2882269110000006</v>
      </c>
      <c r="I158" t="s">
        <v>198</v>
      </c>
    </row>
    <row r="159" spans="1:9" x14ac:dyDescent="0.15">
      <c r="A159">
        <v>32</v>
      </c>
      <c r="B159">
        <v>1</v>
      </c>
      <c r="C159">
        <v>1</v>
      </c>
      <c r="D159" t="s">
        <v>1</v>
      </c>
      <c r="E159" t="s">
        <v>80</v>
      </c>
      <c r="F159">
        <v>12</v>
      </c>
      <c r="G159">
        <v>9969</v>
      </c>
      <c r="H159">
        <v>9.2072355570000006</v>
      </c>
      <c r="I159" t="s">
        <v>198</v>
      </c>
    </row>
    <row r="160" spans="1:9" x14ac:dyDescent="0.15">
      <c r="A160">
        <v>32</v>
      </c>
      <c r="B160">
        <v>1</v>
      </c>
      <c r="C160">
        <v>1</v>
      </c>
      <c r="D160" t="s">
        <v>1</v>
      </c>
      <c r="E160" t="s">
        <v>80</v>
      </c>
      <c r="F160">
        <v>18</v>
      </c>
      <c r="G160">
        <v>5052</v>
      </c>
      <c r="H160">
        <v>8.527539483</v>
      </c>
      <c r="I160" t="s">
        <v>198</v>
      </c>
    </row>
    <row r="161" spans="1:10" x14ac:dyDescent="0.15">
      <c r="A161">
        <v>32</v>
      </c>
      <c r="B161">
        <v>1</v>
      </c>
      <c r="C161">
        <v>1</v>
      </c>
      <c r="D161" t="s">
        <v>1</v>
      </c>
      <c r="E161" t="s">
        <v>80</v>
      </c>
      <c r="F161">
        <v>24</v>
      </c>
      <c r="G161">
        <v>1948</v>
      </c>
      <c r="H161">
        <v>7.5745584839999998</v>
      </c>
      <c r="I161" t="s">
        <v>198</v>
      </c>
    </row>
    <row r="162" spans="1:10" x14ac:dyDescent="0.15">
      <c r="A162">
        <v>33</v>
      </c>
      <c r="B162">
        <v>1</v>
      </c>
      <c r="C162">
        <v>1</v>
      </c>
      <c r="D162" t="s">
        <v>5</v>
      </c>
      <c r="E162" t="s">
        <v>80</v>
      </c>
      <c r="F162">
        <v>0</v>
      </c>
      <c r="G162">
        <v>5346</v>
      </c>
      <c r="H162">
        <v>8.5841038970000003</v>
      </c>
      <c r="I162" t="s">
        <v>198</v>
      </c>
    </row>
    <row r="163" spans="1:10" x14ac:dyDescent="0.15">
      <c r="A163">
        <v>33</v>
      </c>
      <c r="B163">
        <v>1</v>
      </c>
      <c r="C163">
        <v>1</v>
      </c>
      <c r="D163" t="s">
        <v>5</v>
      </c>
      <c r="E163" t="s">
        <v>80</v>
      </c>
      <c r="F163">
        <v>6</v>
      </c>
      <c r="G163">
        <v>7338</v>
      </c>
      <c r="H163">
        <v>8.9008216050000009</v>
      </c>
      <c r="I163" t="s">
        <v>198</v>
      </c>
    </row>
    <row r="164" spans="1:10" x14ac:dyDescent="0.15">
      <c r="A164">
        <v>33</v>
      </c>
      <c r="B164">
        <v>1</v>
      </c>
      <c r="C164">
        <v>1</v>
      </c>
      <c r="D164" t="s">
        <v>5</v>
      </c>
      <c r="E164" t="s">
        <v>80</v>
      </c>
      <c r="F164">
        <v>12</v>
      </c>
      <c r="G164" t="s">
        <v>81</v>
      </c>
      <c r="H164" t="s">
        <v>81</v>
      </c>
      <c r="I164" t="s">
        <v>203</v>
      </c>
      <c r="J164" t="s">
        <v>62</v>
      </c>
    </row>
    <row r="165" spans="1:10" x14ac:dyDescent="0.15">
      <c r="A165">
        <v>33</v>
      </c>
      <c r="B165">
        <v>1</v>
      </c>
      <c r="C165">
        <v>1</v>
      </c>
      <c r="D165" t="s">
        <v>5</v>
      </c>
      <c r="E165" t="s">
        <v>80</v>
      </c>
      <c r="F165">
        <v>18</v>
      </c>
      <c r="G165">
        <v>19562</v>
      </c>
      <c r="H165">
        <v>9.8813441879999999</v>
      </c>
      <c r="I165" t="s">
        <v>199</v>
      </c>
    </row>
    <row r="166" spans="1:10" x14ac:dyDescent="0.15">
      <c r="A166">
        <v>33</v>
      </c>
      <c r="B166">
        <v>1</v>
      </c>
      <c r="C166">
        <v>1</v>
      </c>
      <c r="D166" t="s">
        <v>5</v>
      </c>
      <c r="E166" t="s">
        <v>80</v>
      </c>
      <c r="F166">
        <v>24</v>
      </c>
      <c r="G166">
        <v>24384</v>
      </c>
      <c r="H166">
        <v>10.101682459999999</v>
      </c>
      <c r="I166" t="s">
        <v>199</v>
      </c>
    </row>
    <row r="167" spans="1:10" x14ac:dyDescent="0.15">
      <c r="A167">
        <v>34</v>
      </c>
      <c r="B167">
        <v>1</v>
      </c>
      <c r="C167">
        <v>4</v>
      </c>
      <c r="D167" t="s">
        <v>82</v>
      </c>
      <c r="E167" t="s">
        <v>78</v>
      </c>
      <c r="F167">
        <v>0</v>
      </c>
      <c r="G167">
        <v>9832</v>
      </c>
      <c r="H167">
        <v>9.1933976509999997</v>
      </c>
      <c r="I167" t="s">
        <v>199</v>
      </c>
    </row>
    <row r="168" spans="1:10" x14ac:dyDescent="0.15">
      <c r="A168">
        <v>34</v>
      </c>
      <c r="B168">
        <v>1</v>
      </c>
      <c r="C168">
        <v>4</v>
      </c>
      <c r="D168" t="s">
        <v>82</v>
      </c>
      <c r="E168" t="s">
        <v>78</v>
      </c>
      <c r="F168">
        <v>6</v>
      </c>
      <c r="G168">
        <v>7627</v>
      </c>
      <c r="H168">
        <v>8.939449862</v>
      </c>
      <c r="I168" t="s">
        <v>199</v>
      </c>
    </row>
    <row r="169" spans="1:10" x14ac:dyDescent="0.15">
      <c r="A169">
        <v>34</v>
      </c>
      <c r="B169">
        <v>1</v>
      </c>
      <c r="C169">
        <v>4</v>
      </c>
      <c r="D169" t="s">
        <v>82</v>
      </c>
      <c r="E169" t="s">
        <v>78</v>
      </c>
      <c r="F169">
        <v>12</v>
      </c>
      <c r="G169">
        <v>6661</v>
      </c>
      <c r="H169">
        <v>8.8040249020000001</v>
      </c>
      <c r="I169" t="s">
        <v>199</v>
      </c>
    </row>
    <row r="170" spans="1:10" x14ac:dyDescent="0.15">
      <c r="A170">
        <v>34</v>
      </c>
      <c r="B170">
        <v>1</v>
      </c>
      <c r="C170">
        <v>4</v>
      </c>
      <c r="D170" t="s">
        <v>82</v>
      </c>
      <c r="E170" t="s">
        <v>78</v>
      </c>
      <c r="F170">
        <v>18</v>
      </c>
      <c r="G170">
        <v>11420</v>
      </c>
      <c r="H170">
        <v>9.3431214829999991</v>
      </c>
      <c r="I170" t="s">
        <v>199</v>
      </c>
    </row>
    <row r="171" spans="1:10" x14ac:dyDescent="0.15">
      <c r="A171">
        <v>34</v>
      </c>
      <c r="B171">
        <v>1</v>
      </c>
      <c r="C171">
        <v>4</v>
      </c>
      <c r="D171" t="s">
        <v>82</v>
      </c>
      <c r="E171" t="s">
        <v>78</v>
      </c>
      <c r="F171">
        <v>24</v>
      </c>
      <c r="G171">
        <v>15945</v>
      </c>
      <c r="H171">
        <v>9.6769005789999998</v>
      </c>
      <c r="I171" t="s">
        <v>199</v>
      </c>
    </row>
    <row r="172" spans="1:10" x14ac:dyDescent="0.15">
      <c r="A172">
        <v>35</v>
      </c>
      <c r="B172">
        <v>1</v>
      </c>
      <c r="C172">
        <v>4</v>
      </c>
      <c r="D172" t="s">
        <v>79</v>
      </c>
      <c r="E172" t="s">
        <v>83</v>
      </c>
      <c r="F172">
        <v>0</v>
      </c>
      <c r="G172">
        <v>5830</v>
      </c>
      <c r="H172">
        <v>8.6707722789999995</v>
      </c>
      <c r="I172" t="s">
        <v>199</v>
      </c>
    </row>
    <row r="173" spans="1:10" x14ac:dyDescent="0.15">
      <c r="A173">
        <v>35</v>
      </c>
      <c r="B173">
        <v>1</v>
      </c>
      <c r="C173">
        <v>4</v>
      </c>
      <c r="D173" t="s">
        <v>79</v>
      </c>
      <c r="E173" t="s">
        <v>83</v>
      </c>
      <c r="F173">
        <v>6</v>
      </c>
      <c r="G173">
        <v>3163</v>
      </c>
      <c r="H173">
        <v>8.0592762229999995</v>
      </c>
      <c r="I173" t="s">
        <v>199</v>
      </c>
    </row>
    <row r="174" spans="1:10" x14ac:dyDescent="0.15">
      <c r="A174">
        <v>35</v>
      </c>
      <c r="B174">
        <v>1</v>
      </c>
      <c r="C174">
        <v>4</v>
      </c>
      <c r="D174" t="s">
        <v>79</v>
      </c>
      <c r="E174" t="s">
        <v>83</v>
      </c>
      <c r="F174">
        <v>12</v>
      </c>
      <c r="G174">
        <v>1652</v>
      </c>
      <c r="H174">
        <v>7.4097419540000002</v>
      </c>
      <c r="I174" t="s">
        <v>199</v>
      </c>
    </row>
    <row r="175" spans="1:10" x14ac:dyDescent="0.15">
      <c r="A175">
        <v>35</v>
      </c>
      <c r="B175">
        <v>1</v>
      </c>
      <c r="C175">
        <v>4</v>
      </c>
      <c r="D175" t="s">
        <v>79</v>
      </c>
      <c r="E175" t="s">
        <v>83</v>
      </c>
      <c r="F175">
        <v>18</v>
      </c>
      <c r="G175">
        <v>1271</v>
      </c>
      <c r="H175">
        <v>7.1475592710000004</v>
      </c>
      <c r="I175" t="s">
        <v>199</v>
      </c>
    </row>
    <row r="176" spans="1:10" x14ac:dyDescent="0.15">
      <c r="A176">
        <v>35</v>
      </c>
      <c r="B176">
        <v>1</v>
      </c>
      <c r="C176">
        <v>4</v>
      </c>
      <c r="D176" t="s">
        <v>79</v>
      </c>
      <c r="E176" t="s">
        <v>83</v>
      </c>
      <c r="F176">
        <v>24</v>
      </c>
      <c r="G176">
        <v>2129</v>
      </c>
      <c r="H176">
        <v>7.6634076650000003</v>
      </c>
      <c r="I176" t="s">
        <v>199</v>
      </c>
    </row>
    <row r="177" spans="1:9" x14ac:dyDescent="0.15">
      <c r="A177">
        <v>36</v>
      </c>
      <c r="B177">
        <v>1</v>
      </c>
      <c r="C177">
        <v>1</v>
      </c>
      <c r="D177" t="s">
        <v>137</v>
      </c>
      <c r="E177" t="s">
        <v>78</v>
      </c>
      <c r="F177">
        <v>0</v>
      </c>
      <c r="G177">
        <v>5423</v>
      </c>
      <c r="H177">
        <v>8.5984044470000001</v>
      </c>
      <c r="I177" t="s">
        <v>199</v>
      </c>
    </row>
    <row r="178" spans="1:9" x14ac:dyDescent="0.15">
      <c r="A178">
        <v>36</v>
      </c>
      <c r="B178">
        <v>1</v>
      </c>
      <c r="C178">
        <v>1</v>
      </c>
      <c r="D178" t="s">
        <v>137</v>
      </c>
      <c r="E178" t="s">
        <v>78</v>
      </c>
      <c r="F178">
        <v>6</v>
      </c>
      <c r="G178">
        <v>3594</v>
      </c>
      <c r="H178">
        <v>8.1870210669999999</v>
      </c>
      <c r="I178" t="s">
        <v>199</v>
      </c>
    </row>
    <row r="179" spans="1:9" x14ac:dyDescent="0.15">
      <c r="A179">
        <v>36</v>
      </c>
      <c r="B179">
        <v>1</v>
      </c>
      <c r="C179">
        <v>1</v>
      </c>
      <c r="D179" t="s">
        <v>137</v>
      </c>
      <c r="E179" t="s">
        <v>78</v>
      </c>
      <c r="F179">
        <v>12</v>
      </c>
      <c r="G179">
        <v>4155</v>
      </c>
      <c r="H179">
        <v>8.3320677070000002</v>
      </c>
      <c r="I179" t="s">
        <v>199</v>
      </c>
    </row>
    <row r="180" spans="1:9" x14ac:dyDescent="0.15">
      <c r="A180">
        <v>36</v>
      </c>
      <c r="B180">
        <v>1</v>
      </c>
      <c r="C180">
        <v>1</v>
      </c>
      <c r="D180" t="s">
        <v>137</v>
      </c>
      <c r="E180" t="s">
        <v>78</v>
      </c>
      <c r="F180">
        <v>18</v>
      </c>
      <c r="G180">
        <v>5673</v>
      </c>
      <c r="H180">
        <v>8.6434733569999995</v>
      </c>
      <c r="I180" t="s">
        <v>199</v>
      </c>
    </row>
    <row r="181" spans="1:9" x14ac:dyDescent="0.15">
      <c r="A181">
        <v>36</v>
      </c>
      <c r="B181">
        <v>1</v>
      </c>
      <c r="C181">
        <v>1</v>
      </c>
      <c r="D181" t="s">
        <v>137</v>
      </c>
      <c r="E181" t="s">
        <v>78</v>
      </c>
      <c r="F181">
        <v>24</v>
      </c>
      <c r="G181">
        <v>4370</v>
      </c>
      <c r="H181">
        <v>8.382518288</v>
      </c>
      <c r="I181" t="s">
        <v>199</v>
      </c>
    </row>
    <row r="182" spans="1:9" x14ac:dyDescent="0.15">
      <c r="A182">
        <v>37</v>
      </c>
      <c r="B182">
        <v>1</v>
      </c>
      <c r="C182">
        <v>1</v>
      </c>
      <c r="D182" t="s">
        <v>7</v>
      </c>
      <c r="E182" t="s">
        <v>83</v>
      </c>
      <c r="F182">
        <v>0</v>
      </c>
      <c r="G182">
        <v>9510</v>
      </c>
      <c r="H182">
        <v>9.1600991559999994</v>
      </c>
      <c r="I182" t="s">
        <v>199</v>
      </c>
    </row>
    <row r="183" spans="1:9" x14ac:dyDescent="0.15">
      <c r="A183">
        <v>37</v>
      </c>
      <c r="B183">
        <v>1</v>
      </c>
      <c r="C183">
        <v>1</v>
      </c>
      <c r="D183" t="s">
        <v>7</v>
      </c>
      <c r="E183" t="s">
        <v>83</v>
      </c>
      <c r="F183">
        <v>6</v>
      </c>
      <c r="G183">
        <v>3231</v>
      </c>
      <c r="H183">
        <v>8.080546966</v>
      </c>
      <c r="I183" t="s">
        <v>199</v>
      </c>
    </row>
    <row r="184" spans="1:9" x14ac:dyDescent="0.15">
      <c r="A184">
        <v>37</v>
      </c>
      <c r="B184">
        <v>1</v>
      </c>
      <c r="C184">
        <v>1</v>
      </c>
      <c r="D184" t="s">
        <v>7</v>
      </c>
      <c r="E184" t="s">
        <v>83</v>
      </c>
      <c r="F184">
        <v>12</v>
      </c>
      <c r="G184">
        <v>6240</v>
      </c>
      <c r="H184">
        <v>8.7387354609999992</v>
      </c>
      <c r="I184" t="s">
        <v>199</v>
      </c>
    </row>
    <row r="185" spans="1:9" x14ac:dyDescent="0.15">
      <c r="A185">
        <v>37</v>
      </c>
      <c r="B185">
        <v>1</v>
      </c>
      <c r="C185">
        <v>1</v>
      </c>
      <c r="D185" t="s">
        <v>7</v>
      </c>
      <c r="E185" t="s">
        <v>83</v>
      </c>
      <c r="F185">
        <v>18</v>
      </c>
      <c r="G185">
        <v>5540</v>
      </c>
      <c r="H185">
        <v>8.6197497799999994</v>
      </c>
      <c r="I185" t="s">
        <v>199</v>
      </c>
    </row>
    <row r="186" spans="1:9" x14ac:dyDescent="0.15">
      <c r="A186">
        <v>37</v>
      </c>
      <c r="B186">
        <v>1</v>
      </c>
      <c r="C186">
        <v>1</v>
      </c>
      <c r="D186" t="s">
        <v>7</v>
      </c>
      <c r="E186" t="s">
        <v>83</v>
      </c>
      <c r="F186">
        <v>24</v>
      </c>
      <c r="G186">
        <v>12756</v>
      </c>
      <c r="H186">
        <v>9.4537570280000001</v>
      </c>
      <c r="I186" t="s">
        <v>199</v>
      </c>
    </row>
    <row r="187" spans="1:9" x14ac:dyDescent="0.15">
      <c r="A187">
        <v>38</v>
      </c>
      <c r="B187">
        <v>1</v>
      </c>
      <c r="C187">
        <v>4</v>
      </c>
      <c r="D187" t="s">
        <v>84</v>
      </c>
      <c r="E187" t="s">
        <v>83</v>
      </c>
      <c r="F187">
        <v>0</v>
      </c>
      <c r="G187">
        <v>7678</v>
      </c>
      <c r="H187">
        <v>8.9461143760000006</v>
      </c>
      <c r="I187" t="s">
        <v>199</v>
      </c>
    </row>
    <row r="188" spans="1:9" x14ac:dyDescent="0.15">
      <c r="A188">
        <v>38</v>
      </c>
      <c r="B188">
        <v>1</v>
      </c>
      <c r="C188">
        <v>4</v>
      </c>
      <c r="D188" t="s">
        <v>84</v>
      </c>
      <c r="E188" t="s">
        <v>83</v>
      </c>
      <c r="F188">
        <v>6</v>
      </c>
      <c r="G188">
        <v>1342</v>
      </c>
      <c r="H188">
        <v>7.2019163180000003</v>
      </c>
      <c r="I188" t="s">
        <v>199</v>
      </c>
    </row>
    <row r="189" spans="1:9" x14ac:dyDescent="0.15">
      <c r="A189">
        <v>38</v>
      </c>
      <c r="B189">
        <v>1</v>
      </c>
      <c r="C189">
        <v>4</v>
      </c>
      <c r="D189" t="s">
        <v>84</v>
      </c>
      <c r="E189" t="s">
        <v>83</v>
      </c>
      <c r="F189">
        <v>12</v>
      </c>
      <c r="G189">
        <v>872</v>
      </c>
      <c r="H189">
        <v>6.7707894240000002</v>
      </c>
      <c r="I189" t="s">
        <v>199</v>
      </c>
    </row>
    <row r="190" spans="1:9" x14ac:dyDescent="0.15">
      <c r="A190">
        <v>38</v>
      </c>
      <c r="B190">
        <v>1</v>
      </c>
      <c r="C190">
        <v>4</v>
      </c>
      <c r="D190" t="s">
        <v>84</v>
      </c>
      <c r="E190" t="s">
        <v>83</v>
      </c>
      <c r="F190">
        <v>18</v>
      </c>
      <c r="G190">
        <v>400</v>
      </c>
      <c r="H190">
        <v>5.9914645469999996</v>
      </c>
      <c r="I190" t="s">
        <v>199</v>
      </c>
    </row>
    <row r="191" spans="1:9" x14ac:dyDescent="0.15">
      <c r="A191">
        <v>38</v>
      </c>
      <c r="B191">
        <v>1</v>
      </c>
      <c r="C191">
        <v>4</v>
      </c>
      <c r="D191" t="s">
        <v>84</v>
      </c>
      <c r="E191" t="s">
        <v>83</v>
      </c>
      <c r="F191">
        <v>24</v>
      </c>
      <c r="G191">
        <v>1241</v>
      </c>
      <c r="H191">
        <v>7.1236727850000001</v>
      </c>
      <c r="I191" t="s">
        <v>199</v>
      </c>
    </row>
    <row r="192" spans="1:9" x14ac:dyDescent="0.15">
      <c r="A192">
        <v>39</v>
      </c>
      <c r="B192">
        <v>1</v>
      </c>
      <c r="C192">
        <v>4</v>
      </c>
      <c r="D192" t="s">
        <v>82</v>
      </c>
      <c r="E192" t="s">
        <v>83</v>
      </c>
      <c r="F192">
        <v>0</v>
      </c>
      <c r="G192">
        <v>4651</v>
      </c>
      <c r="H192">
        <v>8.4448375290000008</v>
      </c>
      <c r="I192" t="s">
        <v>199</v>
      </c>
    </row>
    <row r="193" spans="1:10" x14ac:dyDescent="0.15">
      <c r="A193">
        <v>39</v>
      </c>
      <c r="B193">
        <v>1</v>
      </c>
      <c r="C193">
        <v>4</v>
      </c>
      <c r="D193" t="s">
        <v>82</v>
      </c>
      <c r="E193" t="s">
        <v>83</v>
      </c>
      <c r="F193">
        <v>6</v>
      </c>
      <c r="G193">
        <v>3850</v>
      </c>
      <c r="H193">
        <v>8.2558284270000009</v>
      </c>
      <c r="I193" t="s">
        <v>199</v>
      </c>
    </row>
    <row r="194" spans="1:10" x14ac:dyDescent="0.15">
      <c r="A194">
        <v>39</v>
      </c>
      <c r="B194">
        <v>1</v>
      </c>
      <c r="C194">
        <v>4</v>
      </c>
      <c r="D194" t="s">
        <v>82</v>
      </c>
      <c r="E194" t="s">
        <v>83</v>
      </c>
      <c r="F194">
        <v>12</v>
      </c>
      <c r="G194">
        <v>1430</v>
      </c>
      <c r="H194">
        <v>7.2654297229999996</v>
      </c>
      <c r="I194" t="s">
        <v>199</v>
      </c>
    </row>
    <row r="195" spans="1:10" x14ac:dyDescent="0.15">
      <c r="A195">
        <v>39</v>
      </c>
      <c r="B195">
        <v>1</v>
      </c>
      <c r="C195">
        <v>4</v>
      </c>
      <c r="D195" t="s">
        <v>82</v>
      </c>
      <c r="E195" t="s">
        <v>83</v>
      </c>
      <c r="F195">
        <v>18</v>
      </c>
      <c r="G195">
        <v>135</v>
      </c>
      <c r="H195">
        <v>4.9052747779999999</v>
      </c>
      <c r="I195" t="s">
        <v>199</v>
      </c>
    </row>
    <row r="196" spans="1:10" x14ac:dyDescent="0.15">
      <c r="A196">
        <v>39</v>
      </c>
      <c r="B196">
        <v>1</v>
      </c>
      <c r="C196">
        <v>4</v>
      </c>
      <c r="D196" t="s">
        <v>82</v>
      </c>
      <c r="E196" t="s">
        <v>83</v>
      </c>
      <c r="F196">
        <v>24</v>
      </c>
      <c r="G196">
        <v>225</v>
      </c>
      <c r="H196">
        <v>5.4161004019999996</v>
      </c>
      <c r="I196" t="s">
        <v>199</v>
      </c>
    </row>
    <row r="197" spans="1:10" x14ac:dyDescent="0.15">
      <c r="A197">
        <v>40</v>
      </c>
      <c r="B197">
        <v>1</v>
      </c>
      <c r="C197">
        <v>1</v>
      </c>
      <c r="D197" t="s">
        <v>137</v>
      </c>
      <c r="E197" t="s">
        <v>80</v>
      </c>
      <c r="F197">
        <v>0</v>
      </c>
      <c r="G197">
        <v>5005</v>
      </c>
      <c r="H197">
        <v>8.5181926919999995</v>
      </c>
      <c r="I197" t="s">
        <v>53</v>
      </c>
      <c r="J197" t="s">
        <v>210</v>
      </c>
    </row>
    <row r="198" spans="1:10" x14ac:dyDescent="0.15">
      <c r="A198">
        <v>40</v>
      </c>
      <c r="B198">
        <v>1</v>
      </c>
      <c r="C198">
        <v>1</v>
      </c>
      <c r="D198" t="s">
        <v>137</v>
      </c>
      <c r="E198" t="s">
        <v>80</v>
      </c>
      <c r="F198">
        <v>6</v>
      </c>
      <c r="G198">
        <v>6283</v>
      </c>
      <c r="H198">
        <v>8.7456028519999993</v>
      </c>
      <c r="I198" t="s">
        <v>53</v>
      </c>
      <c r="J198" t="s">
        <v>210</v>
      </c>
    </row>
    <row r="199" spans="1:10" x14ac:dyDescent="0.15">
      <c r="A199">
        <v>40</v>
      </c>
      <c r="B199">
        <v>1</v>
      </c>
      <c r="C199">
        <v>1</v>
      </c>
      <c r="D199" t="s">
        <v>137</v>
      </c>
      <c r="E199" t="s">
        <v>80</v>
      </c>
      <c r="F199">
        <v>12</v>
      </c>
      <c r="G199">
        <v>5645</v>
      </c>
      <c r="H199">
        <v>8.638525477</v>
      </c>
      <c r="I199" t="s">
        <v>53</v>
      </c>
      <c r="J199" t="s">
        <v>210</v>
      </c>
    </row>
    <row r="200" spans="1:10" x14ac:dyDescent="0.15">
      <c r="A200">
        <v>40</v>
      </c>
      <c r="B200">
        <v>1</v>
      </c>
      <c r="C200">
        <v>1</v>
      </c>
      <c r="D200" t="s">
        <v>137</v>
      </c>
      <c r="E200" t="s">
        <v>80</v>
      </c>
      <c r="F200">
        <v>18</v>
      </c>
      <c r="G200">
        <v>9285</v>
      </c>
      <c r="H200">
        <v>9.1361554740000006</v>
      </c>
      <c r="I200" t="s">
        <v>53</v>
      </c>
      <c r="J200" t="s">
        <v>210</v>
      </c>
    </row>
    <row r="201" spans="1:10" x14ac:dyDescent="0.15">
      <c r="A201">
        <v>40</v>
      </c>
      <c r="B201">
        <v>1</v>
      </c>
      <c r="C201">
        <v>1</v>
      </c>
      <c r="D201" t="s">
        <v>137</v>
      </c>
      <c r="E201" t="s">
        <v>80</v>
      </c>
      <c r="F201">
        <v>24</v>
      </c>
      <c r="G201">
        <v>12288</v>
      </c>
      <c r="H201">
        <v>9.4163784550000003</v>
      </c>
      <c r="I201" t="s">
        <v>53</v>
      </c>
      <c r="J201" t="s">
        <v>210</v>
      </c>
    </row>
    <row r="202" spans="1:10" x14ac:dyDescent="0.15">
      <c r="A202">
        <v>41</v>
      </c>
      <c r="B202">
        <v>1</v>
      </c>
      <c r="C202">
        <v>1</v>
      </c>
      <c r="D202" t="s">
        <v>137</v>
      </c>
      <c r="E202" t="s">
        <v>80</v>
      </c>
      <c r="F202">
        <v>0</v>
      </c>
      <c r="G202">
        <v>4220</v>
      </c>
      <c r="H202">
        <v>8.3475904070000002</v>
      </c>
      <c r="I202" t="s">
        <v>199</v>
      </c>
    </row>
    <row r="203" spans="1:10" x14ac:dyDescent="0.15">
      <c r="A203">
        <v>41</v>
      </c>
      <c r="B203">
        <v>1</v>
      </c>
      <c r="C203">
        <v>1</v>
      </c>
      <c r="D203" t="s">
        <v>137</v>
      </c>
      <c r="E203" t="s">
        <v>80</v>
      </c>
      <c r="F203">
        <v>6</v>
      </c>
      <c r="G203">
        <v>3964</v>
      </c>
      <c r="H203">
        <v>8.2850088950000007</v>
      </c>
      <c r="I203" t="s">
        <v>199</v>
      </c>
    </row>
    <row r="204" spans="1:10" x14ac:dyDescent="0.15">
      <c r="A204">
        <v>41</v>
      </c>
      <c r="B204">
        <v>1</v>
      </c>
      <c r="C204">
        <v>1</v>
      </c>
      <c r="D204" t="s">
        <v>137</v>
      </c>
      <c r="E204" t="s">
        <v>80</v>
      </c>
      <c r="F204">
        <v>12</v>
      </c>
      <c r="G204">
        <v>5413</v>
      </c>
      <c r="H204">
        <v>8.5965587469999996</v>
      </c>
      <c r="I204" t="s">
        <v>199</v>
      </c>
    </row>
    <row r="205" spans="1:10" x14ac:dyDescent="0.15">
      <c r="A205">
        <v>41</v>
      </c>
      <c r="B205">
        <v>1</v>
      </c>
      <c r="C205">
        <v>1</v>
      </c>
      <c r="D205" t="s">
        <v>137</v>
      </c>
      <c r="E205" t="s">
        <v>80</v>
      </c>
      <c r="F205">
        <v>18</v>
      </c>
      <c r="G205">
        <v>5063</v>
      </c>
      <c r="H205">
        <v>8.5297144720000002</v>
      </c>
      <c r="I205" t="s">
        <v>199</v>
      </c>
    </row>
    <row r="206" spans="1:10" x14ac:dyDescent="0.15">
      <c r="A206">
        <v>41</v>
      </c>
      <c r="B206">
        <v>1</v>
      </c>
      <c r="C206">
        <v>1</v>
      </c>
      <c r="D206" t="s">
        <v>137</v>
      </c>
      <c r="E206" t="s">
        <v>80</v>
      </c>
      <c r="F206">
        <v>24</v>
      </c>
      <c r="G206">
        <v>2745</v>
      </c>
      <c r="H206">
        <v>7.9175363540000001</v>
      </c>
      <c r="I206" t="s">
        <v>199</v>
      </c>
    </row>
    <row r="207" spans="1:10" x14ac:dyDescent="0.15">
      <c r="A207">
        <v>42</v>
      </c>
      <c r="B207">
        <v>1</v>
      </c>
      <c r="C207">
        <v>1</v>
      </c>
      <c r="D207" t="s">
        <v>5</v>
      </c>
      <c r="E207" t="s">
        <v>80</v>
      </c>
      <c r="F207">
        <v>0</v>
      </c>
      <c r="G207">
        <v>9361</v>
      </c>
      <c r="H207">
        <v>9.1443074010000007</v>
      </c>
      <c r="I207" t="s">
        <v>199</v>
      </c>
    </row>
    <row r="208" spans="1:10" x14ac:dyDescent="0.15">
      <c r="A208">
        <v>42</v>
      </c>
      <c r="B208">
        <v>1</v>
      </c>
      <c r="C208">
        <v>1</v>
      </c>
      <c r="D208" t="s">
        <v>5</v>
      </c>
      <c r="E208" t="s">
        <v>80</v>
      </c>
      <c r="F208">
        <v>6</v>
      </c>
      <c r="G208">
        <v>8963</v>
      </c>
      <c r="H208">
        <v>9.1008602710000002</v>
      </c>
      <c r="I208" t="s">
        <v>199</v>
      </c>
    </row>
    <row r="209" spans="1:9" x14ac:dyDescent="0.15">
      <c r="A209">
        <v>42</v>
      </c>
      <c r="B209">
        <v>1</v>
      </c>
      <c r="C209">
        <v>1</v>
      </c>
      <c r="D209" t="s">
        <v>5</v>
      </c>
      <c r="E209" t="s">
        <v>80</v>
      </c>
      <c r="F209">
        <v>12</v>
      </c>
      <c r="G209">
        <v>12145</v>
      </c>
      <c r="H209">
        <v>9.404672841</v>
      </c>
      <c r="I209" t="s">
        <v>199</v>
      </c>
    </row>
    <row r="210" spans="1:9" x14ac:dyDescent="0.15">
      <c r="A210">
        <v>42</v>
      </c>
      <c r="B210">
        <v>1</v>
      </c>
      <c r="C210">
        <v>1</v>
      </c>
      <c r="D210" t="s">
        <v>5</v>
      </c>
      <c r="E210" t="s">
        <v>80</v>
      </c>
      <c r="F210">
        <v>18</v>
      </c>
      <c r="G210">
        <v>13887</v>
      </c>
      <c r="H210">
        <v>9.5387084299999998</v>
      </c>
      <c r="I210" t="s">
        <v>199</v>
      </c>
    </row>
    <row r="211" spans="1:9" x14ac:dyDescent="0.15">
      <c r="A211">
        <v>42</v>
      </c>
      <c r="B211">
        <v>1</v>
      </c>
      <c r="C211">
        <v>1</v>
      </c>
      <c r="D211" t="s">
        <v>5</v>
      </c>
      <c r="E211" t="s">
        <v>80</v>
      </c>
      <c r="F211">
        <v>24</v>
      </c>
      <c r="G211">
        <v>19863</v>
      </c>
      <c r="H211">
        <v>9.896613984</v>
      </c>
      <c r="I211" t="s">
        <v>199</v>
      </c>
    </row>
    <row r="212" spans="1:9" x14ac:dyDescent="0.15">
      <c r="A212">
        <v>43</v>
      </c>
      <c r="B212">
        <v>1</v>
      </c>
      <c r="C212">
        <v>4</v>
      </c>
      <c r="D212" t="s">
        <v>79</v>
      </c>
      <c r="E212" t="s">
        <v>83</v>
      </c>
      <c r="F212">
        <v>0</v>
      </c>
      <c r="G212">
        <v>8265</v>
      </c>
      <c r="H212">
        <v>9.0197850099999997</v>
      </c>
      <c r="I212" t="s">
        <v>199</v>
      </c>
    </row>
    <row r="213" spans="1:9" x14ac:dyDescent="0.15">
      <c r="A213">
        <v>43</v>
      </c>
      <c r="B213">
        <v>1</v>
      </c>
      <c r="C213">
        <v>4</v>
      </c>
      <c r="D213" t="s">
        <v>79</v>
      </c>
      <c r="E213" t="s">
        <v>83</v>
      </c>
      <c r="F213">
        <v>6</v>
      </c>
      <c r="G213">
        <v>3685</v>
      </c>
      <c r="H213">
        <v>8.2120258049999997</v>
      </c>
      <c r="I213" t="s">
        <v>199</v>
      </c>
    </row>
    <row r="214" spans="1:9" x14ac:dyDescent="0.15">
      <c r="A214">
        <v>43</v>
      </c>
      <c r="B214">
        <v>1</v>
      </c>
      <c r="C214">
        <v>4</v>
      </c>
      <c r="D214" t="s">
        <v>79</v>
      </c>
      <c r="E214" t="s">
        <v>83</v>
      </c>
      <c r="F214">
        <v>12</v>
      </c>
      <c r="G214">
        <v>3078</v>
      </c>
      <c r="H214">
        <v>8.0320353139999998</v>
      </c>
      <c r="I214" t="s">
        <v>199</v>
      </c>
    </row>
    <row r="215" spans="1:9" x14ac:dyDescent="0.15">
      <c r="A215">
        <v>43</v>
      </c>
      <c r="B215">
        <v>1</v>
      </c>
      <c r="C215">
        <v>4</v>
      </c>
      <c r="D215" t="s">
        <v>79</v>
      </c>
      <c r="E215" t="s">
        <v>83</v>
      </c>
      <c r="F215">
        <v>18</v>
      </c>
      <c r="G215">
        <v>2069</v>
      </c>
      <c r="H215">
        <v>7.6348206779999996</v>
      </c>
      <c r="I215" t="s">
        <v>199</v>
      </c>
    </row>
    <row r="216" spans="1:9" x14ac:dyDescent="0.15">
      <c r="A216">
        <v>43</v>
      </c>
      <c r="B216">
        <v>1</v>
      </c>
      <c r="C216">
        <v>4</v>
      </c>
      <c r="D216" t="s">
        <v>79</v>
      </c>
      <c r="E216" t="s">
        <v>83</v>
      </c>
      <c r="F216">
        <v>24</v>
      </c>
      <c r="G216">
        <v>2037</v>
      </c>
      <c r="H216">
        <v>7.6192334160000001</v>
      </c>
      <c r="I216" t="s">
        <v>199</v>
      </c>
    </row>
    <row r="217" spans="1:9" x14ac:dyDescent="0.15">
      <c r="A217">
        <v>44</v>
      </c>
      <c r="B217">
        <v>1</v>
      </c>
      <c r="C217">
        <v>1</v>
      </c>
      <c r="D217" t="s">
        <v>1</v>
      </c>
      <c r="E217" t="s">
        <v>83</v>
      </c>
      <c r="F217">
        <v>0</v>
      </c>
      <c r="G217">
        <v>7904</v>
      </c>
      <c r="H217">
        <v>8.9751242389999994</v>
      </c>
      <c r="I217" t="s">
        <v>199</v>
      </c>
    </row>
    <row r="218" spans="1:9" x14ac:dyDescent="0.15">
      <c r="A218">
        <v>44</v>
      </c>
      <c r="B218">
        <v>1</v>
      </c>
      <c r="C218">
        <v>1</v>
      </c>
      <c r="D218" t="s">
        <v>1</v>
      </c>
      <c r="E218" t="s">
        <v>83</v>
      </c>
      <c r="F218">
        <v>6</v>
      </c>
      <c r="G218">
        <v>5143</v>
      </c>
      <c r="H218">
        <v>8.5453918459999993</v>
      </c>
      <c r="I218" t="s">
        <v>199</v>
      </c>
    </row>
    <row r="219" spans="1:9" x14ac:dyDescent="0.15">
      <c r="A219">
        <v>44</v>
      </c>
      <c r="B219">
        <v>1</v>
      </c>
      <c r="C219">
        <v>1</v>
      </c>
      <c r="D219" t="s">
        <v>1</v>
      </c>
      <c r="E219" t="s">
        <v>83</v>
      </c>
      <c r="F219">
        <v>12</v>
      </c>
      <c r="G219">
        <v>6964</v>
      </c>
      <c r="H219">
        <v>8.848509301</v>
      </c>
      <c r="I219" t="s">
        <v>199</v>
      </c>
    </row>
    <row r="220" spans="1:9" x14ac:dyDescent="0.15">
      <c r="A220">
        <v>44</v>
      </c>
      <c r="B220">
        <v>1</v>
      </c>
      <c r="C220">
        <v>1</v>
      </c>
      <c r="D220" t="s">
        <v>1</v>
      </c>
      <c r="E220" t="s">
        <v>83</v>
      </c>
      <c r="F220">
        <v>18</v>
      </c>
      <c r="G220">
        <v>760</v>
      </c>
      <c r="H220">
        <v>6.6333184330000003</v>
      </c>
      <c r="I220" t="s">
        <v>199</v>
      </c>
    </row>
    <row r="221" spans="1:9" x14ac:dyDescent="0.15">
      <c r="A221">
        <v>44</v>
      </c>
      <c r="B221">
        <v>1</v>
      </c>
      <c r="C221">
        <v>1</v>
      </c>
      <c r="D221" t="s">
        <v>1</v>
      </c>
      <c r="E221" t="s">
        <v>83</v>
      </c>
      <c r="F221">
        <v>24</v>
      </c>
      <c r="G221">
        <v>1160</v>
      </c>
      <c r="H221">
        <v>7.056175284</v>
      </c>
      <c r="I221" t="s">
        <v>199</v>
      </c>
    </row>
    <row r="222" spans="1:9" x14ac:dyDescent="0.15">
      <c r="A222">
        <v>45</v>
      </c>
      <c r="B222">
        <v>1</v>
      </c>
      <c r="C222">
        <v>4</v>
      </c>
      <c r="D222" t="s">
        <v>82</v>
      </c>
      <c r="E222" t="s">
        <v>78</v>
      </c>
      <c r="F222">
        <v>0</v>
      </c>
      <c r="G222">
        <v>8011</v>
      </c>
      <c r="H222">
        <v>8.9885708760000007</v>
      </c>
      <c r="I222" t="s">
        <v>199</v>
      </c>
    </row>
    <row r="223" spans="1:9" x14ac:dyDescent="0.15">
      <c r="A223">
        <v>45</v>
      </c>
      <c r="B223">
        <v>1</v>
      </c>
      <c r="C223">
        <v>4</v>
      </c>
      <c r="D223" t="s">
        <v>82</v>
      </c>
      <c r="E223" t="s">
        <v>78</v>
      </c>
      <c r="F223">
        <v>6</v>
      </c>
      <c r="G223">
        <v>6519</v>
      </c>
      <c r="H223">
        <v>8.782476269</v>
      </c>
      <c r="I223" t="s">
        <v>199</v>
      </c>
    </row>
    <row r="224" spans="1:9" x14ac:dyDescent="0.15">
      <c r="A224">
        <v>45</v>
      </c>
      <c r="B224">
        <v>1</v>
      </c>
      <c r="C224">
        <v>4</v>
      </c>
      <c r="D224" t="s">
        <v>82</v>
      </c>
      <c r="E224" t="s">
        <v>78</v>
      </c>
      <c r="F224">
        <v>12</v>
      </c>
      <c r="G224">
        <v>6626</v>
      </c>
      <c r="H224">
        <v>8.7987565829999994</v>
      </c>
      <c r="I224" t="s">
        <v>199</v>
      </c>
    </row>
    <row r="225" spans="1:9" x14ac:dyDescent="0.15">
      <c r="A225">
        <v>45</v>
      </c>
      <c r="B225">
        <v>1</v>
      </c>
      <c r="C225">
        <v>4</v>
      </c>
      <c r="D225" t="s">
        <v>82</v>
      </c>
      <c r="E225" t="s">
        <v>78</v>
      </c>
      <c r="F225">
        <v>18</v>
      </c>
      <c r="G225">
        <v>9799</v>
      </c>
      <c r="H225">
        <v>9.1900356189999997</v>
      </c>
      <c r="I225" t="s">
        <v>199</v>
      </c>
    </row>
    <row r="226" spans="1:9" x14ac:dyDescent="0.15">
      <c r="A226">
        <v>45</v>
      </c>
      <c r="B226">
        <v>1</v>
      </c>
      <c r="C226">
        <v>4</v>
      </c>
      <c r="D226" t="s">
        <v>82</v>
      </c>
      <c r="E226" t="s">
        <v>78</v>
      </c>
      <c r="F226">
        <v>24</v>
      </c>
      <c r="G226">
        <v>12065</v>
      </c>
      <c r="H226">
        <v>9.3980639779999997</v>
      </c>
      <c r="I226" t="s">
        <v>199</v>
      </c>
    </row>
    <row r="227" spans="1:9" x14ac:dyDescent="0.15">
      <c r="A227">
        <v>46</v>
      </c>
      <c r="B227">
        <v>1</v>
      </c>
      <c r="C227">
        <v>4</v>
      </c>
      <c r="D227" t="s">
        <v>84</v>
      </c>
      <c r="E227" t="s">
        <v>78</v>
      </c>
      <c r="F227">
        <v>0</v>
      </c>
      <c r="G227">
        <v>6093</v>
      </c>
      <c r="H227">
        <v>8.7148958499999996</v>
      </c>
      <c r="I227" t="s">
        <v>199</v>
      </c>
    </row>
    <row r="228" spans="1:9" x14ac:dyDescent="0.15">
      <c r="A228">
        <v>46</v>
      </c>
      <c r="B228">
        <v>1</v>
      </c>
      <c r="C228">
        <v>4</v>
      </c>
      <c r="D228" t="s">
        <v>84</v>
      </c>
      <c r="E228" t="s">
        <v>78</v>
      </c>
      <c r="F228">
        <v>6</v>
      </c>
      <c r="G228">
        <v>6642</v>
      </c>
      <c r="H228">
        <v>8.8011684020000001</v>
      </c>
      <c r="I228" t="s">
        <v>199</v>
      </c>
    </row>
    <row r="229" spans="1:9" x14ac:dyDescent="0.15">
      <c r="A229">
        <v>46</v>
      </c>
      <c r="B229">
        <v>1</v>
      </c>
      <c r="C229">
        <v>4</v>
      </c>
      <c r="D229" t="s">
        <v>84</v>
      </c>
      <c r="E229" t="s">
        <v>78</v>
      </c>
      <c r="F229">
        <v>12</v>
      </c>
      <c r="G229">
        <v>7945</v>
      </c>
      <c r="H229">
        <v>8.9802980790000007</v>
      </c>
      <c r="I229" t="s">
        <v>199</v>
      </c>
    </row>
    <row r="230" spans="1:9" x14ac:dyDescent="0.15">
      <c r="A230">
        <v>46</v>
      </c>
      <c r="B230">
        <v>1</v>
      </c>
      <c r="C230">
        <v>4</v>
      </c>
      <c r="D230" t="s">
        <v>84</v>
      </c>
      <c r="E230" t="s">
        <v>78</v>
      </c>
      <c r="F230">
        <v>18</v>
      </c>
      <c r="G230">
        <v>11088</v>
      </c>
      <c r="H230">
        <v>9.3136187209999992</v>
      </c>
      <c r="I230" t="s">
        <v>199</v>
      </c>
    </row>
    <row r="231" spans="1:9" x14ac:dyDescent="0.15">
      <c r="A231">
        <v>46</v>
      </c>
      <c r="B231">
        <v>1</v>
      </c>
      <c r="C231">
        <v>4</v>
      </c>
      <c r="D231" t="s">
        <v>84</v>
      </c>
      <c r="E231" t="s">
        <v>78</v>
      </c>
      <c r="F231">
        <v>24</v>
      </c>
      <c r="G231">
        <v>8077</v>
      </c>
      <c r="H231">
        <v>8.9967757949999996</v>
      </c>
      <c r="I231" t="s">
        <v>199</v>
      </c>
    </row>
    <row r="232" spans="1:9" x14ac:dyDescent="0.15">
      <c r="A232">
        <v>47</v>
      </c>
      <c r="B232">
        <v>1</v>
      </c>
      <c r="C232">
        <v>4</v>
      </c>
      <c r="D232" t="s">
        <v>79</v>
      </c>
      <c r="E232" t="s">
        <v>78</v>
      </c>
      <c r="F232">
        <v>0</v>
      </c>
      <c r="G232">
        <v>5175</v>
      </c>
      <c r="H232">
        <v>8.5515946179999993</v>
      </c>
      <c r="I232" t="s">
        <v>199</v>
      </c>
    </row>
    <row r="233" spans="1:9" x14ac:dyDescent="0.15">
      <c r="A233">
        <v>47</v>
      </c>
      <c r="B233">
        <v>1</v>
      </c>
      <c r="C233">
        <v>4</v>
      </c>
      <c r="D233" t="s">
        <v>79</v>
      </c>
      <c r="E233" t="s">
        <v>78</v>
      </c>
      <c r="F233">
        <v>6</v>
      </c>
      <c r="G233">
        <v>6046</v>
      </c>
      <c r="H233">
        <v>8.7071521749999992</v>
      </c>
      <c r="I233" t="s">
        <v>199</v>
      </c>
    </row>
    <row r="234" spans="1:9" x14ac:dyDescent="0.15">
      <c r="A234">
        <v>47</v>
      </c>
      <c r="B234">
        <v>1</v>
      </c>
      <c r="C234">
        <v>4</v>
      </c>
      <c r="D234" t="s">
        <v>79</v>
      </c>
      <c r="E234" t="s">
        <v>78</v>
      </c>
      <c r="F234">
        <v>12</v>
      </c>
      <c r="G234">
        <v>7112</v>
      </c>
      <c r="H234">
        <v>8.8695387770000007</v>
      </c>
      <c r="I234" t="s">
        <v>199</v>
      </c>
    </row>
    <row r="235" spans="1:9" x14ac:dyDescent="0.15">
      <c r="A235">
        <v>47</v>
      </c>
      <c r="B235">
        <v>1</v>
      </c>
      <c r="C235">
        <v>4</v>
      </c>
      <c r="D235" t="s">
        <v>79</v>
      </c>
      <c r="E235" t="s">
        <v>78</v>
      </c>
      <c r="F235">
        <v>18</v>
      </c>
      <c r="G235">
        <v>6862</v>
      </c>
      <c r="H235">
        <v>8.8337542229999997</v>
      </c>
      <c r="I235" t="s">
        <v>199</v>
      </c>
    </row>
    <row r="236" spans="1:9" x14ac:dyDescent="0.15">
      <c r="A236">
        <v>47</v>
      </c>
      <c r="B236">
        <v>1</v>
      </c>
      <c r="C236">
        <v>4</v>
      </c>
      <c r="D236" t="s">
        <v>79</v>
      </c>
      <c r="E236" t="s">
        <v>78</v>
      </c>
      <c r="F236">
        <v>24</v>
      </c>
      <c r="G236">
        <v>11194</v>
      </c>
      <c r="H236">
        <v>9.3231331990000008</v>
      </c>
      <c r="I236" t="s">
        <v>199</v>
      </c>
    </row>
    <row r="237" spans="1:9" x14ac:dyDescent="0.15">
      <c r="A237">
        <v>48</v>
      </c>
      <c r="B237">
        <v>1</v>
      </c>
      <c r="C237">
        <v>4</v>
      </c>
      <c r="D237" t="s">
        <v>79</v>
      </c>
      <c r="E237" t="s">
        <v>83</v>
      </c>
      <c r="F237">
        <v>0</v>
      </c>
      <c r="G237">
        <v>8203</v>
      </c>
      <c r="H237">
        <v>9.0122552200000001</v>
      </c>
      <c r="I237" t="s">
        <v>199</v>
      </c>
    </row>
    <row r="238" spans="1:9" x14ac:dyDescent="0.15">
      <c r="A238">
        <v>48</v>
      </c>
      <c r="B238">
        <v>1</v>
      </c>
      <c r="C238">
        <v>4</v>
      </c>
      <c r="D238" t="s">
        <v>79</v>
      </c>
      <c r="E238" t="s">
        <v>83</v>
      </c>
      <c r="F238">
        <v>6</v>
      </c>
      <c r="G238">
        <v>3465</v>
      </c>
      <c r="H238">
        <v>8.1504679119999999</v>
      </c>
      <c r="I238" t="s">
        <v>199</v>
      </c>
    </row>
    <row r="239" spans="1:9" x14ac:dyDescent="0.15">
      <c r="A239">
        <v>48</v>
      </c>
      <c r="B239">
        <v>1</v>
      </c>
      <c r="C239">
        <v>4</v>
      </c>
      <c r="D239" t="s">
        <v>79</v>
      </c>
      <c r="E239" t="s">
        <v>83</v>
      </c>
      <c r="F239">
        <v>12</v>
      </c>
      <c r="G239">
        <v>1362</v>
      </c>
      <c r="H239">
        <v>7.2167094870000001</v>
      </c>
      <c r="I239" t="s">
        <v>199</v>
      </c>
    </row>
    <row r="240" spans="1:9" x14ac:dyDescent="0.15">
      <c r="A240">
        <v>48</v>
      </c>
      <c r="B240">
        <v>1</v>
      </c>
      <c r="C240">
        <v>4</v>
      </c>
      <c r="D240" t="s">
        <v>79</v>
      </c>
      <c r="E240" t="s">
        <v>83</v>
      </c>
      <c r="F240">
        <v>18</v>
      </c>
      <c r="G240">
        <v>2282</v>
      </c>
      <c r="H240">
        <v>7.7328075299999997</v>
      </c>
      <c r="I240" t="s">
        <v>199</v>
      </c>
    </row>
    <row r="241" spans="1:9" x14ac:dyDescent="0.15">
      <c r="A241">
        <v>48</v>
      </c>
      <c r="B241">
        <v>1</v>
      </c>
      <c r="C241">
        <v>4</v>
      </c>
      <c r="D241" t="s">
        <v>79</v>
      </c>
      <c r="E241" t="s">
        <v>83</v>
      </c>
      <c r="F241">
        <v>24</v>
      </c>
      <c r="G241">
        <v>1936</v>
      </c>
      <c r="H241">
        <v>7.5683792680000002</v>
      </c>
      <c r="I241" t="s">
        <v>199</v>
      </c>
    </row>
    <row r="242" spans="1:9" x14ac:dyDescent="0.15">
      <c r="A242">
        <v>49</v>
      </c>
      <c r="B242">
        <v>1</v>
      </c>
      <c r="C242">
        <v>1</v>
      </c>
      <c r="D242" t="s">
        <v>1</v>
      </c>
      <c r="E242" t="s">
        <v>83</v>
      </c>
      <c r="F242">
        <v>0</v>
      </c>
      <c r="G242">
        <v>5322</v>
      </c>
      <c r="H242">
        <v>8.5796044519999999</v>
      </c>
      <c r="I242" t="s">
        <v>199</v>
      </c>
    </row>
    <row r="243" spans="1:9" x14ac:dyDescent="0.15">
      <c r="A243">
        <v>49</v>
      </c>
      <c r="B243">
        <v>1</v>
      </c>
      <c r="C243">
        <v>1</v>
      </c>
      <c r="D243" t="s">
        <v>1</v>
      </c>
      <c r="E243" t="s">
        <v>83</v>
      </c>
      <c r="F243">
        <v>6</v>
      </c>
      <c r="G243">
        <v>4862</v>
      </c>
      <c r="H243">
        <v>8.4892051550000005</v>
      </c>
      <c r="I243" t="s">
        <v>199</v>
      </c>
    </row>
    <row r="244" spans="1:9" x14ac:dyDescent="0.15">
      <c r="A244">
        <v>49</v>
      </c>
      <c r="B244">
        <v>1</v>
      </c>
      <c r="C244">
        <v>1</v>
      </c>
      <c r="D244" t="s">
        <v>1</v>
      </c>
      <c r="E244" t="s">
        <v>83</v>
      </c>
      <c r="F244">
        <v>12</v>
      </c>
      <c r="G244">
        <v>7015</v>
      </c>
      <c r="H244">
        <v>8.8558059930000006</v>
      </c>
      <c r="I244" t="s">
        <v>199</v>
      </c>
    </row>
    <row r="245" spans="1:9" x14ac:dyDescent="0.15">
      <c r="A245">
        <v>49</v>
      </c>
      <c r="B245">
        <v>1</v>
      </c>
      <c r="C245">
        <v>1</v>
      </c>
      <c r="D245" t="s">
        <v>1</v>
      </c>
      <c r="E245" t="s">
        <v>83</v>
      </c>
      <c r="F245">
        <v>18</v>
      </c>
      <c r="G245">
        <v>3760</v>
      </c>
      <c r="H245">
        <v>8.2321742360000005</v>
      </c>
      <c r="I245" t="s">
        <v>199</v>
      </c>
    </row>
    <row r="246" spans="1:9" x14ac:dyDescent="0.15">
      <c r="A246">
        <v>49</v>
      </c>
      <c r="B246">
        <v>1</v>
      </c>
      <c r="C246">
        <v>1</v>
      </c>
      <c r="D246" t="s">
        <v>1</v>
      </c>
      <c r="E246" t="s">
        <v>83</v>
      </c>
      <c r="F246">
        <v>24</v>
      </c>
      <c r="G246">
        <v>1156</v>
      </c>
      <c r="H246">
        <v>7.0527210489999996</v>
      </c>
      <c r="I246" t="s">
        <v>199</v>
      </c>
    </row>
    <row r="247" spans="1:9" x14ac:dyDescent="0.15">
      <c r="A247">
        <v>50</v>
      </c>
      <c r="B247">
        <v>1</v>
      </c>
      <c r="C247">
        <v>1</v>
      </c>
      <c r="D247" t="s">
        <v>3</v>
      </c>
      <c r="E247" t="s">
        <v>80</v>
      </c>
      <c r="F247">
        <v>0</v>
      </c>
      <c r="G247">
        <v>5175</v>
      </c>
      <c r="H247">
        <v>8.5515946179999993</v>
      </c>
      <c r="I247" t="s">
        <v>199</v>
      </c>
    </row>
    <row r="248" spans="1:9" x14ac:dyDescent="0.15">
      <c r="A248">
        <v>50</v>
      </c>
      <c r="B248">
        <v>1</v>
      </c>
      <c r="C248">
        <v>1</v>
      </c>
      <c r="D248" t="s">
        <v>3</v>
      </c>
      <c r="E248" t="s">
        <v>80</v>
      </c>
      <c r="F248">
        <v>6</v>
      </c>
      <c r="G248">
        <v>3792</v>
      </c>
      <c r="H248">
        <v>8.2406488630000005</v>
      </c>
      <c r="I248" t="s">
        <v>199</v>
      </c>
    </row>
    <row r="249" spans="1:9" x14ac:dyDescent="0.15">
      <c r="A249">
        <v>50</v>
      </c>
      <c r="B249">
        <v>1</v>
      </c>
      <c r="C249">
        <v>1</v>
      </c>
      <c r="D249" t="s">
        <v>3</v>
      </c>
      <c r="E249" t="s">
        <v>80</v>
      </c>
      <c r="F249">
        <v>12</v>
      </c>
      <c r="G249">
        <v>7539</v>
      </c>
      <c r="H249">
        <v>8.9278448259999994</v>
      </c>
      <c r="I249" t="s">
        <v>199</v>
      </c>
    </row>
    <row r="250" spans="1:9" x14ac:dyDescent="0.15">
      <c r="A250">
        <v>50</v>
      </c>
      <c r="B250">
        <v>1</v>
      </c>
      <c r="C250">
        <v>1</v>
      </c>
      <c r="D250" t="s">
        <v>3</v>
      </c>
      <c r="E250" t="s">
        <v>80</v>
      </c>
      <c r="F250">
        <v>18</v>
      </c>
      <c r="G250">
        <v>6784</v>
      </c>
      <c r="H250">
        <v>8.8223221770000002</v>
      </c>
      <c r="I250" t="s">
        <v>199</v>
      </c>
    </row>
    <row r="251" spans="1:9" x14ac:dyDescent="0.15">
      <c r="A251">
        <v>50</v>
      </c>
      <c r="B251">
        <v>1</v>
      </c>
      <c r="C251">
        <v>1</v>
      </c>
      <c r="D251" t="s">
        <v>3</v>
      </c>
      <c r="E251" t="s">
        <v>80</v>
      </c>
      <c r="F251">
        <v>24</v>
      </c>
      <c r="G251">
        <v>3361</v>
      </c>
      <c r="H251">
        <v>8.1199938280000001</v>
      </c>
      <c r="I251" t="s">
        <v>199</v>
      </c>
    </row>
    <row r="252" spans="1:9" x14ac:dyDescent="0.15">
      <c r="A252">
        <v>51</v>
      </c>
      <c r="B252">
        <v>2</v>
      </c>
      <c r="C252">
        <v>1</v>
      </c>
      <c r="D252" t="s">
        <v>7</v>
      </c>
      <c r="E252" t="s">
        <v>83</v>
      </c>
      <c r="F252">
        <v>0</v>
      </c>
      <c r="G252">
        <v>6631</v>
      </c>
      <c r="H252">
        <v>8.7995109009999997</v>
      </c>
      <c r="I252" t="s">
        <v>199</v>
      </c>
    </row>
    <row r="253" spans="1:9" x14ac:dyDescent="0.15">
      <c r="A253">
        <v>51</v>
      </c>
      <c r="B253">
        <v>2</v>
      </c>
      <c r="C253">
        <v>1</v>
      </c>
      <c r="D253" t="s">
        <v>7</v>
      </c>
      <c r="E253" t="s">
        <v>83</v>
      </c>
      <c r="F253">
        <v>6</v>
      </c>
      <c r="G253">
        <v>3132</v>
      </c>
      <c r="H253">
        <v>8.0494270570000008</v>
      </c>
      <c r="I253" t="s">
        <v>199</v>
      </c>
    </row>
    <row r="254" spans="1:9" x14ac:dyDescent="0.15">
      <c r="A254">
        <v>51</v>
      </c>
      <c r="B254">
        <v>2</v>
      </c>
      <c r="C254">
        <v>1</v>
      </c>
      <c r="D254" t="s">
        <v>7</v>
      </c>
      <c r="E254" t="s">
        <v>83</v>
      </c>
      <c r="F254">
        <v>12</v>
      </c>
      <c r="G254">
        <v>3157</v>
      </c>
      <c r="H254">
        <v>8.0573774890000003</v>
      </c>
      <c r="I254" t="s">
        <v>199</v>
      </c>
    </row>
    <row r="255" spans="1:9" x14ac:dyDescent="0.15">
      <c r="A255">
        <v>51</v>
      </c>
      <c r="B255">
        <v>2</v>
      </c>
      <c r="C255">
        <v>1</v>
      </c>
      <c r="D255" t="s">
        <v>7</v>
      </c>
      <c r="E255" t="s">
        <v>83</v>
      </c>
      <c r="F255">
        <v>18</v>
      </c>
      <c r="G255">
        <v>1678</v>
      </c>
      <c r="H255">
        <v>7.4253578869999997</v>
      </c>
      <c r="I255" t="s">
        <v>199</v>
      </c>
    </row>
    <row r="256" spans="1:9" x14ac:dyDescent="0.15">
      <c r="A256">
        <v>51</v>
      </c>
      <c r="B256">
        <v>2</v>
      </c>
      <c r="C256">
        <v>1</v>
      </c>
      <c r="D256" t="s">
        <v>7</v>
      </c>
      <c r="E256" t="s">
        <v>83</v>
      </c>
      <c r="F256">
        <v>24</v>
      </c>
      <c r="G256">
        <v>234</v>
      </c>
      <c r="H256">
        <v>5.4553211150000003</v>
      </c>
      <c r="I256" t="s">
        <v>199</v>
      </c>
    </row>
    <row r="257" spans="1:9" x14ac:dyDescent="0.15">
      <c r="A257">
        <v>52</v>
      </c>
      <c r="B257">
        <v>2</v>
      </c>
      <c r="C257">
        <v>4</v>
      </c>
      <c r="D257" t="s">
        <v>77</v>
      </c>
      <c r="E257" t="s">
        <v>83</v>
      </c>
      <c r="F257">
        <v>0</v>
      </c>
      <c r="G257">
        <v>6077</v>
      </c>
      <c r="H257">
        <v>8.7122664319999998</v>
      </c>
      <c r="I257" t="s">
        <v>199</v>
      </c>
    </row>
    <row r="258" spans="1:9" x14ac:dyDescent="0.15">
      <c r="A258">
        <v>52</v>
      </c>
      <c r="B258">
        <v>2</v>
      </c>
      <c r="C258">
        <v>4</v>
      </c>
      <c r="D258" t="s">
        <v>77</v>
      </c>
      <c r="E258" t="s">
        <v>83</v>
      </c>
      <c r="F258">
        <v>6</v>
      </c>
      <c r="G258">
        <v>3394</v>
      </c>
      <c r="H258">
        <v>8.1297644459999994</v>
      </c>
      <c r="I258" t="s">
        <v>199</v>
      </c>
    </row>
    <row r="259" spans="1:9" x14ac:dyDescent="0.15">
      <c r="A259">
        <v>52</v>
      </c>
      <c r="B259">
        <v>2</v>
      </c>
      <c r="C259">
        <v>4</v>
      </c>
      <c r="D259" t="s">
        <v>77</v>
      </c>
      <c r="E259" t="s">
        <v>83</v>
      </c>
      <c r="F259">
        <v>12</v>
      </c>
      <c r="G259">
        <v>1062</v>
      </c>
      <c r="H259">
        <v>6.9679092020000004</v>
      </c>
      <c r="I259" t="s">
        <v>199</v>
      </c>
    </row>
    <row r="260" spans="1:9" x14ac:dyDescent="0.15">
      <c r="A260">
        <v>52</v>
      </c>
      <c r="B260">
        <v>2</v>
      </c>
      <c r="C260">
        <v>4</v>
      </c>
      <c r="D260" t="s">
        <v>77</v>
      </c>
      <c r="E260" t="s">
        <v>83</v>
      </c>
      <c r="F260">
        <v>18</v>
      </c>
      <c r="G260">
        <v>384</v>
      </c>
      <c r="H260">
        <v>5.9506425529999998</v>
      </c>
      <c r="I260" t="s">
        <v>199</v>
      </c>
    </row>
    <row r="261" spans="1:9" x14ac:dyDescent="0.15">
      <c r="A261">
        <v>52</v>
      </c>
      <c r="B261">
        <v>2</v>
      </c>
      <c r="C261">
        <v>4</v>
      </c>
      <c r="D261" t="s">
        <v>77</v>
      </c>
      <c r="E261" t="s">
        <v>83</v>
      </c>
      <c r="F261">
        <v>24</v>
      </c>
      <c r="G261">
        <v>283</v>
      </c>
      <c r="H261">
        <v>5.6454468980000003</v>
      </c>
      <c r="I261" t="s">
        <v>199</v>
      </c>
    </row>
    <row r="262" spans="1:9" x14ac:dyDescent="0.15">
      <c r="A262">
        <v>53</v>
      </c>
      <c r="B262">
        <v>2</v>
      </c>
      <c r="C262">
        <v>4</v>
      </c>
      <c r="D262" t="s">
        <v>77</v>
      </c>
      <c r="E262" t="s">
        <v>78</v>
      </c>
      <c r="F262">
        <v>0</v>
      </c>
      <c r="G262">
        <v>6117</v>
      </c>
      <c r="H262">
        <v>8.7188270590000005</v>
      </c>
      <c r="I262" t="s">
        <v>199</v>
      </c>
    </row>
    <row r="263" spans="1:9" x14ac:dyDescent="0.15">
      <c r="A263">
        <v>53</v>
      </c>
      <c r="B263">
        <v>2</v>
      </c>
      <c r="C263">
        <v>4</v>
      </c>
      <c r="D263" t="s">
        <v>77</v>
      </c>
      <c r="E263" t="s">
        <v>78</v>
      </c>
      <c r="F263">
        <v>6</v>
      </c>
      <c r="G263">
        <v>6479</v>
      </c>
      <c r="H263">
        <v>8.7763214559999998</v>
      </c>
      <c r="I263" t="s">
        <v>199</v>
      </c>
    </row>
    <row r="264" spans="1:9" x14ac:dyDescent="0.15">
      <c r="A264">
        <v>53</v>
      </c>
      <c r="B264">
        <v>2</v>
      </c>
      <c r="C264">
        <v>4</v>
      </c>
      <c r="D264" t="s">
        <v>77</v>
      </c>
      <c r="E264" t="s">
        <v>78</v>
      </c>
      <c r="F264">
        <v>12</v>
      </c>
      <c r="G264">
        <v>7429</v>
      </c>
      <c r="H264">
        <v>8.9131465389999995</v>
      </c>
      <c r="I264" t="s">
        <v>199</v>
      </c>
    </row>
    <row r="265" spans="1:9" x14ac:dyDescent="0.15">
      <c r="A265">
        <v>53</v>
      </c>
      <c r="B265">
        <v>2</v>
      </c>
      <c r="C265">
        <v>4</v>
      </c>
      <c r="D265" t="s">
        <v>77</v>
      </c>
      <c r="E265" t="s">
        <v>78</v>
      </c>
      <c r="F265">
        <v>18</v>
      </c>
      <c r="G265">
        <v>12913</v>
      </c>
      <c r="H265">
        <v>9.4659898350000002</v>
      </c>
      <c r="I265" t="s">
        <v>199</v>
      </c>
    </row>
    <row r="266" spans="1:9" x14ac:dyDescent="0.15">
      <c r="A266">
        <v>53</v>
      </c>
      <c r="B266">
        <v>2</v>
      </c>
      <c r="C266">
        <v>4</v>
      </c>
      <c r="D266" t="s">
        <v>77</v>
      </c>
      <c r="E266" t="s">
        <v>78</v>
      </c>
      <c r="F266">
        <v>24</v>
      </c>
      <c r="G266">
        <v>1657</v>
      </c>
      <c r="H266">
        <v>7.4127640169999998</v>
      </c>
      <c r="I266" t="s">
        <v>199</v>
      </c>
    </row>
    <row r="267" spans="1:9" x14ac:dyDescent="0.15">
      <c r="A267">
        <v>54</v>
      </c>
      <c r="B267">
        <v>2</v>
      </c>
      <c r="C267">
        <v>1</v>
      </c>
      <c r="D267" t="s">
        <v>1</v>
      </c>
      <c r="E267" t="s">
        <v>80</v>
      </c>
      <c r="F267">
        <v>0</v>
      </c>
      <c r="G267">
        <v>7342</v>
      </c>
      <c r="H267">
        <v>8.9013665639999999</v>
      </c>
      <c r="I267" t="s">
        <v>199</v>
      </c>
    </row>
    <row r="268" spans="1:9" x14ac:dyDescent="0.15">
      <c r="A268">
        <v>54</v>
      </c>
      <c r="B268">
        <v>2</v>
      </c>
      <c r="C268">
        <v>1</v>
      </c>
      <c r="D268" t="s">
        <v>1</v>
      </c>
      <c r="E268" t="s">
        <v>80</v>
      </c>
      <c r="F268">
        <v>6</v>
      </c>
      <c r="G268">
        <v>10971</v>
      </c>
      <c r="H268">
        <v>9.3030107070000003</v>
      </c>
      <c r="I268" t="s">
        <v>199</v>
      </c>
    </row>
    <row r="269" spans="1:9" x14ac:dyDescent="0.15">
      <c r="A269">
        <v>54</v>
      </c>
      <c r="B269">
        <v>2</v>
      </c>
      <c r="C269">
        <v>1</v>
      </c>
      <c r="D269" t="s">
        <v>1</v>
      </c>
      <c r="E269" t="s">
        <v>80</v>
      </c>
      <c r="F269">
        <v>12</v>
      </c>
      <c r="G269">
        <v>7538</v>
      </c>
      <c r="H269">
        <v>8.9277121739999998</v>
      </c>
      <c r="I269" t="s">
        <v>199</v>
      </c>
    </row>
    <row r="270" spans="1:9" x14ac:dyDescent="0.15">
      <c r="A270">
        <v>54</v>
      </c>
      <c r="B270">
        <v>2</v>
      </c>
      <c r="C270">
        <v>1</v>
      </c>
      <c r="D270" t="s">
        <v>1</v>
      </c>
      <c r="E270" t="s">
        <v>80</v>
      </c>
      <c r="F270">
        <v>18</v>
      </c>
      <c r="G270">
        <v>1469</v>
      </c>
      <c r="H270">
        <v>7.2923371760000002</v>
      </c>
      <c r="I270" t="s">
        <v>199</v>
      </c>
    </row>
    <row r="271" spans="1:9" x14ac:dyDescent="0.15">
      <c r="A271">
        <v>54</v>
      </c>
      <c r="B271">
        <v>2</v>
      </c>
      <c r="C271">
        <v>1</v>
      </c>
      <c r="D271" t="s">
        <v>1</v>
      </c>
      <c r="E271" t="s">
        <v>80</v>
      </c>
      <c r="F271">
        <v>24</v>
      </c>
      <c r="G271">
        <v>1052</v>
      </c>
      <c r="H271">
        <v>6.9584483930000003</v>
      </c>
      <c r="I271" t="s">
        <v>199</v>
      </c>
    </row>
    <row r="272" spans="1:9" x14ac:dyDescent="0.15">
      <c r="A272">
        <v>55</v>
      </c>
      <c r="B272">
        <v>2</v>
      </c>
      <c r="C272">
        <v>1</v>
      </c>
      <c r="D272" t="s">
        <v>137</v>
      </c>
      <c r="E272" t="s">
        <v>80</v>
      </c>
      <c r="F272">
        <v>0</v>
      </c>
      <c r="G272">
        <v>5724</v>
      </c>
      <c r="H272">
        <v>8.6524231409999999</v>
      </c>
      <c r="I272" t="s">
        <v>199</v>
      </c>
    </row>
    <row r="273" spans="1:10" x14ac:dyDescent="0.15">
      <c r="A273">
        <v>55</v>
      </c>
      <c r="B273">
        <v>2</v>
      </c>
      <c r="C273">
        <v>1</v>
      </c>
      <c r="D273" t="s">
        <v>137</v>
      </c>
      <c r="E273" t="s">
        <v>80</v>
      </c>
      <c r="F273">
        <v>6</v>
      </c>
      <c r="G273">
        <v>4188</v>
      </c>
      <c r="H273">
        <v>8.3399785719999997</v>
      </c>
      <c r="I273" t="s">
        <v>199</v>
      </c>
    </row>
    <row r="274" spans="1:10" x14ac:dyDescent="0.15">
      <c r="A274">
        <v>55</v>
      </c>
      <c r="B274">
        <v>2</v>
      </c>
      <c r="C274">
        <v>1</v>
      </c>
      <c r="D274" t="s">
        <v>137</v>
      </c>
      <c r="E274" t="s">
        <v>80</v>
      </c>
      <c r="F274">
        <v>12</v>
      </c>
      <c r="G274">
        <v>6719</v>
      </c>
      <c r="H274">
        <v>8.8126946129999997</v>
      </c>
      <c r="I274" t="s">
        <v>199</v>
      </c>
    </row>
    <row r="275" spans="1:10" x14ac:dyDescent="0.15">
      <c r="A275">
        <v>55</v>
      </c>
      <c r="B275">
        <v>2</v>
      </c>
      <c r="C275">
        <v>1</v>
      </c>
      <c r="D275" t="s">
        <v>137</v>
      </c>
      <c r="E275" t="s">
        <v>80</v>
      </c>
      <c r="F275">
        <v>18</v>
      </c>
      <c r="G275">
        <v>9337</v>
      </c>
      <c r="H275">
        <v>9.1417402800000005</v>
      </c>
      <c r="I275" t="s">
        <v>199</v>
      </c>
    </row>
    <row r="276" spans="1:10" x14ac:dyDescent="0.15">
      <c r="A276">
        <v>55</v>
      </c>
      <c r="B276">
        <v>2</v>
      </c>
      <c r="C276">
        <v>1</v>
      </c>
      <c r="D276" t="s">
        <v>137</v>
      </c>
      <c r="E276" t="s">
        <v>80</v>
      </c>
      <c r="F276">
        <v>24</v>
      </c>
      <c r="G276">
        <v>9578</v>
      </c>
      <c r="H276">
        <v>9.1672240810000005</v>
      </c>
      <c r="I276" t="s">
        <v>199</v>
      </c>
    </row>
    <row r="277" spans="1:10" x14ac:dyDescent="0.15">
      <c r="A277">
        <v>56</v>
      </c>
      <c r="B277">
        <v>2</v>
      </c>
      <c r="C277">
        <v>1</v>
      </c>
      <c r="D277" t="s">
        <v>3</v>
      </c>
      <c r="E277" t="s">
        <v>78</v>
      </c>
      <c r="F277">
        <v>0</v>
      </c>
      <c r="G277">
        <v>43</v>
      </c>
      <c r="H277">
        <v>3.7612001159999999</v>
      </c>
      <c r="I277" t="s">
        <v>197</v>
      </c>
      <c r="J277" t="s">
        <v>54</v>
      </c>
    </row>
    <row r="278" spans="1:10" x14ac:dyDescent="0.15">
      <c r="A278">
        <v>56</v>
      </c>
      <c r="B278">
        <v>2</v>
      </c>
      <c r="C278">
        <v>1</v>
      </c>
      <c r="D278" t="s">
        <v>3</v>
      </c>
      <c r="E278" t="s">
        <v>78</v>
      </c>
      <c r="F278">
        <v>6</v>
      </c>
      <c r="G278">
        <v>4</v>
      </c>
      <c r="H278">
        <v>1.386294361</v>
      </c>
      <c r="I278" t="s">
        <v>197</v>
      </c>
      <c r="J278" t="s">
        <v>54</v>
      </c>
    </row>
    <row r="279" spans="1:10" x14ac:dyDescent="0.15">
      <c r="A279">
        <v>56</v>
      </c>
      <c r="B279">
        <v>2</v>
      </c>
      <c r="C279">
        <v>1</v>
      </c>
      <c r="D279" t="s">
        <v>3</v>
      </c>
      <c r="E279" t="s">
        <v>78</v>
      </c>
      <c r="F279">
        <v>12</v>
      </c>
      <c r="G279">
        <v>20</v>
      </c>
      <c r="H279">
        <v>2.9957322739999999</v>
      </c>
      <c r="I279" t="s">
        <v>197</v>
      </c>
      <c r="J279" t="s">
        <v>54</v>
      </c>
    </row>
    <row r="280" spans="1:10" x14ac:dyDescent="0.15">
      <c r="A280">
        <v>56</v>
      </c>
      <c r="B280">
        <v>2</v>
      </c>
      <c r="C280">
        <v>1</v>
      </c>
      <c r="D280" t="s">
        <v>3</v>
      </c>
      <c r="E280" t="s">
        <v>78</v>
      </c>
      <c r="F280">
        <v>18</v>
      </c>
      <c r="G280">
        <v>79</v>
      </c>
      <c r="H280">
        <v>4.3694478520000004</v>
      </c>
      <c r="I280" t="s">
        <v>197</v>
      </c>
      <c r="J280" t="s">
        <v>54</v>
      </c>
    </row>
    <row r="281" spans="1:10" x14ac:dyDescent="0.15">
      <c r="A281">
        <v>56</v>
      </c>
      <c r="B281">
        <v>2</v>
      </c>
      <c r="C281">
        <v>1</v>
      </c>
      <c r="D281" t="s">
        <v>3</v>
      </c>
      <c r="E281" t="s">
        <v>78</v>
      </c>
      <c r="F281">
        <v>24</v>
      </c>
      <c r="G281">
        <v>3875</v>
      </c>
      <c r="H281">
        <v>8.2623009419999995</v>
      </c>
      <c r="I281" t="s">
        <v>197</v>
      </c>
      <c r="J281" t="s">
        <v>54</v>
      </c>
    </row>
    <row r="282" spans="1:10" x14ac:dyDescent="0.15">
      <c r="A282">
        <v>57</v>
      </c>
      <c r="B282">
        <v>2</v>
      </c>
      <c r="C282">
        <v>1</v>
      </c>
      <c r="D282" t="s">
        <v>137</v>
      </c>
      <c r="E282" t="s">
        <v>80</v>
      </c>
      <c r="F282">
        <v>0</v>
      </c>
      <c r="G282">
        <v>6115</v>
      </c>
      <c r="H282">
        <v>8.7185000479999992</v>
      </c>
      <c r="I282" t="s">
        <v>198</v>
      </c>
    </row>
    <row r="283" spans="1:10" x14ac:dyDescent="0.15">
      <c r="A283">
        <v>57</v>
      </c>
      <c r="B283">
        <v>2</v>
      </c>
      <c r="C283">
        <v>1</v>
      </c>
      <c r="D283" t="s">
        <v>137</v>
      </c>
      <c r="E283" t="s">
        <v>80</v>
      </c>
      <c r="F283">
        <v>6</v>
      </c>
      <c r="G283">
        <v>4156</v>
      </c>
      <c r="H283">
        <v>8.3323083520000001</v>
      </c>
      <c r="I283" t="s">
        <v>198</v>
      </c>
    </row>
    <row r="284" spans="1:10" x14ac:dyDescent="0.15">
      <c r="A284">
        <v>57</v>
      </c>
      <c r="B284">
        <v>2</v>
      </c>
      <c r="C284">
        <v>1</v>
      </c>
      <c r="D284" t="s">
        <v>137</v>
      </c>
      <c r="E284" t="s">
        <v>80</v>
      </c>
      <c r="F284">
        <v>12</v>
      </c>
      <c r="G284">
        <v>4300</v>
      </c>
      <c r="H284">
        <v>8.366370302</v>
      </c>
      <c r="I284" t="s">
        <v>198</v>
      </c>
    </row>
    <row r="285" spans="1:10" x14ac:dyDescent="0.15">
      <c r="A285">
        <v>57</v>
      </c>
      <c r="B285">
        <v>2</v>
      </c>
      <c r="C285">
        <v>1</v>
      </c>
      <c r="D285" t="s">
        <v>137</v>
      </c>
      <c r="E285" t="s">
        <v>80</v>
      </c>
      <c r="F285">
        <v>18</v>
      </c>
      <c r="G285">
        <v>5553</v>
      </c>
      <c r="H285">
        <v>8.6220936009999996</v>
      </c>
      <c r="I285" t="s">
        <v>198</v>
      </c>
    </row>
    <row r="286" spans="1:10" x14ac:dyDescent="0.15">
      <c r="A286">
        <v>57</v>
      </c>
      <c r="B286">
        <v>2</v>
      </c>
      <c r="C286">
        <v>1</v>
      </c>
      <c r="D286" t="s">
        <v>137</v>
      </c>
      <c r="E286" t="s">
        <v>80</v>
      </c>
      <c r="F286">
        <v>24</v>
      </c>
      <c r="G286">
        <v>5239</v>
      </c>
      <c r="H286">
        <v>8.5638859190000005</v>
      </c>
      <c r="I286" t="s">
        <v>198</v>
      </c>
    </row>
    <row r="287" spans="1:10" x14ac:dyDescent="0.15">
      <c r="A287">
        <v>58</v>
      </c>
      <c r="B287">
        <v>2</v>
      </c>
      <c r="C287">
        <v>4</v>
      </c>
      <c r="D287" t="s">
        <v>84</v>
      </c>
      <c r="E287" t="s">
        <v>83</v>
      </c>
      <c r="F287">
        <v>0</v>
      </c>
      <c r="G287">
        <v>9841</v>
      </c>
      <c r="H287">
        <v>9.1943126110000009</v>
      </c>
      <c r="I287" t="s">
        <v>198</v>
      </c>
    </row>
    <row r="288" spans="1:10" x14ac:dyDescent="0.15">
      <c r="A288">
        <v>58</v>
      </c>
      <c r="B288">
        <v>2</v>
      </c>
      <c r="C288">
        <v>4</v>
      </c>
      <c r="D288" t="s">
        <v>84</v>
      </c>
      <c r="E288" t="s">
        <v>83</v>
      </c>
      <c r="F288">
        <v>6</v>
      </c>
      <c r="G288">
        <v>2819</v>
      </c>
      <c r="H288">
        <v>7.9441374910000002</v>
      </c>
      <c r="I288" t="s">
        <v>198</v>
      </c>
    </row>
    <row r="289" spans="1:10" x14ac:dyDescent="0.15">
      <c r="A289">
        <v>58</v>
      </c>
      <c r="B289">
        <v>2</v>
      </c>
      <c r="C289">
        <v>4</v>
      </c>
      <c r="D289" t="s">
        <v>84</v>
      </c>
      <c r="E289" t="s">
        <v>83</v>
      </c>
      <c r="F289">
        <v>12</v>
      </c>
      <c r="G289">
        <v>517</v>
      </c>
      <c r="H289">
        <v>6.2480428750000003</v>
      </c>
      <c r="I289" t="s">
        <v>198</v>
      </c>
    </row>
    <row r="290" spans="1:10" x14ac:dyDescent="0.15">
      <c r="A290">
        <v>58</v>
      </c>
      <c r="B290">
        <v>2</v>
      </c>
      <c r="C290">
        <v>4</v>
      </c>
      <c r="D290" t="s">
        <v>84</v>
      </c>
      <c r="E290" t="s">
        <v>83</v>
      </c>
      <c r="F290">
        <v>18</v>
      </c>
      <c r="G290">
        <v>293</v>
      </c>
      <c r="H290">
        <v>5.6801726090000004</v>
      </c>
      <c r="I290" t="s">
        <v>198</v>
      </c>
    </row>
    <row r="291" spans="1:10" x14ac:dyDescent="0.15">
      <c r="A291">
        <v>58</v>
      </c>
      <c r="B291">
        <v>2</v>
      </c>
      <c r="C291">
        <v>4</v>
      </c>
      <c r="D291" t="s">
        <v>84</v>
      </c>
      <c r="E291" t="s">
        <v>83</v>
      </c>
      <c r="F291">
        <v>24</v>
      </c>
      <c r="G291">
        <v>396</v>
      </c>
      <c r="H291">
        <v>5.9814142109999997</v>
      </c>
      <c r="I291" t="s">
        <v>198</v>
      </c>
    </row>
    <row r="292" spans="1:10" x14ac:dyDescent="0.15">
      <c r="A292">
        <v>59</v>
      </c>
      <c r="B292">
        <v>2</v>
      </c>
      <c r="C292">
        <v>1</v>
      </c>
      <c r="D292" t="s">
        <v>137</v>
      </c>
      <c r="E292" t="s">
        <v>78</v>
      </c>
      <c r="F292">
        <v>0</v>
      </c>
      <c r="G292">
        <v>3387</v>
      </c>
      <c r="H292">
        <v>8.1276998529999993</v>
      </c>
      <c r="I292" t="s">
        <v>198</v>
      </c>
    </row>
    <row r="293" spans="1:10" x14ac:dyDescent="0.15">
      <c r="A293">
        <v>59</v>
      </c>
      <c r="B293">
        <v>2</v>
      </c>
      <c r="C293">
        <v>1</v>
      </c>
      <c r="D293" t="s">
        <v>137</v>
      </c>
      <c r="E293" t="s">
        <v>78</v>
      </c>
      <c r="F293">
        <v>6</v>
      </c>
      <c r="G293">
        <v>3716</v>
      </c>
      <c r="H293">
        <v>8.2204031000000004</v>
      </c>
      <c r="I293" t="s">
        <v>198</v>
      </c>
    </row>
    <row r="294" spans="1:10" x14ac:dyDescent="0.15">
      <c r="A294">
        <v>59</v>
      </c>
      <c r="B294">
        <v>2</v>
      </c>
      <c r="C294">
        <v>1</v>
      </c>
      <c r="D294" t="s">
        <v>137</v>
      </c>
      <c r="E294" t="s">
        <v>78</v>
      </c>
      <c r="F294">
        <v>12</v>
      </c>
      <c r="G294">
        <v>4029</v>
      </c>
      <c r="H294">
        <v>8.3012734849999994</v>
      </c>
      <c r="I294" t="s">
        <v>198</v>
      </c>
    </row>
    <row r="295" spans="1:10" x14ac:dyDescent="0.15">
      <c r="A295">
        <v>59</v>
      </c>
      <c r="B295">
        <v>2</v>
      </c>
      <c r="C295">
        <v>1</v>
      </c>
      <c r="D295" t="s">
        <v>137</v>
      </c>
      <c r="E295" t="s">
        <v>78</v>
      </c>
      <c r="F295">
        <v>18</v>
      </c>
      <c r="G295">
        <v>5889</v>
      </c>
      <c r="H295">
        <v>8.680841483</v>
      </c>
      <c r="I295" t="s">
        <v>198</v>
      </c>
    </row>
    <row r="296" spans="1:10" x14ac:dyDescent="0.15">
      <c r="A296">
        <v>59</v>
      </c>
      <c r="B296">
        <v>2</v>
      </c>
      <c r="C296">
        <v>1</v>
      </c>
      <c r="D296" t="s">
        <v>137</v>
      </c>
      <c r="E296" t="s">
        <v>78</v>
      </c>
      <c r="F296">
        <v>24</v>
      </c>
      <c r="G296">
        <v>5613</v>
      </c>
      <c r="H296">
        <v>8.6328406149999992</v>
      </c>
      <c r="I296" t="s">
        <v>198</v>
      </c>
    </row>
    <row r="297" spans="1:10" x14ac:dyDescent="0.15">
      <c r="A297">
        <v>60</v>
      </c>
      <c r="B297">
        <v>2</v>
      </c>
      <c r="C297">
        <v>1</v>
      </c>
      <c r="D297" t="s">
        <v>7</v>
      </c>
      <c r="E297" t="s">
        <v>80</v>
      </c>
      <c r="F297">
        <v>0</v>
      </c>
      <c r="G297">
        <v>7869</v>
      </c>
      <c r="H297">
        <v>8.9706862689999998</v>
      </c>
      <c r="I297" t="s">
        <v>209</v>
      </c>
      <c r="J297" t="s">
        <v>210</v>
      </c>
    </row>
    <row r="298" spans="1:10" x14ac:dyDescent="0.15">
      <c r="A298">
        <v>60</v>
      </c>
      <c r="B298">
        <v>2</v>
      </c>
      <c r="C298">
        <v>1</v>
      </c>
      <c r="D298" t="s">
        <v>7</v>
      </c>
      <c r="E298" t="s">
        <v>80</v>
      </c>
      <c r="F298">
        <v>6</v>
      </c>
      <c r="G298">
        <v>5742</v>
      </c>
      <c r="H298">
        <v>8.6555628609999999</v>
      </c>
      <c r="I298" t="s">
        <v>209</v>
      </c>
      <c r="J298" t="s">
        <v>210</v>
      </c>
    </row>
    <row r="299" spans="1:10" x14ac:dyDescent="0.15">
      <c r="A299">
        <v>60</v>
      </c>
      <c r="B299">
        <v>2</v>
      </c>
      <c r="C299">
        <v>1</v>
      </c>
      <c r="D299" t="s">
        <v>7</v>
      </c>
      <c r="E299" t="s">
        <v>80</v>
      </c>
      <c r="F299">
        <v>12</v>
      </c>
      <c r="G299">
        <v>12986</v>
      </c>
      <c r="H299">
        <v>9.4716271330000001</v>
      </c>
      <c r="I299" t="s">
        <v>209</v>
      </c>
      <c r="J299" t="s">
        <v>210</v>
      </c>
    </row>
    <row r="300" spans="1:10" x14ac:dyDescent="0.15">
      <c r="A300">
        <v>60</v>
      </c>
      <c r="B300">
        <v>2</v>
      </c>
      <c r="C300">
        <v>1</v>
      </c>
      <c r="D300" t="s">
        <v>7</v>
      </c>
      <c r="E300" t="s">
        <v>80</v>
      </c>
      <c r="F300">
        <v>18</v>
      </c>
      <c r="G300">
        <v>21463</v>
      </c>
      <c r="H300">
        <v>9.9740858009999993</v>
      </c>
      <c r="I300" t="s">
        <v>209</v>
      </c>
      <c r="J300" t="s">
        <v>210</v>
      </c>
    </row>
    <row r="301" spans="1:10" x14ac:dyDescent="0.15">
      <c r="A301">
        <v>60</v>
      </c>
      <c r="B301">
        <v>2</v>
      </c>
      <c r="C301">
        <v>1</v>
      </c>
      <c r="D301" t="s">
        <v>7</v>
      </c>
      <c r="E301" t="s">
        <v>80</v>
      </c>
      <c r="F301">
        <v>24</v>
      </c>
      <c r="G301">
        <v>20105</v>
      </c>
      <c r="H301">
        <v>9.9087238190000004</v>
      </c>
      <c r="I301" t="s">
        <v>209</v>
      </c>
      <c r="J301" t="s">
        <v>210</v>
      </c>
    </row>
    <row r="302" spans="1:10" x14ac:dyDescent="0.15">
      <c r="A302">
        <v>61</v>
      </c>
      <c r="B302">
        <v>2</v>
      </c>
      <c r="C302">
        <v>1</v>
      </c>
      <c r="D302" t="s">
        <v>137</v>
      </c>
      <c r="E302" t="s">
        <v>83</v>
      </c>
      <c r="F302">
        <v>0</v>
      </c>
      <c r="G302">
        <v>4357</v>
      </c>
      <c r="H302">
        <v>8.3795390259999998</v>
      </c>
      <c r="I302" t="s">
        <v>198</v>
      </c>
    </row>
    <row r="303" spans="1:10" x14ac:dyDescent="0.15">
      <c r="A303">
        <v>61</v>
      </c>
      <c r="B303">
        <v>2</v>
      </c>
      <c r="C303">
        <v>1</v>
      </c>
      <c r="D303" t="s">
        <v>137</v>
      </c>
      <c r="E303" t="s">
        <v>83</v>
      </c>
      <c r="F303">
        <v>6</v>
      </c>
      <c r="G303">
        <v>2472</v>
      </c>
      <c r="H303">
        <v>7.8127828189999997</v>
      </c>
      <c r="I303" t="s">
        <v>198</v>
      </c>
    </row>
    <row r="304" spans="1:10" x14ac:dyDescent="0.15">
      <c r="A304">
        <v>61</v>
      </c>
      <c r="B304">
        <v>2</v>
      </c>
      <c r="C304">
        <v>1</v>
      </c>
      <c r="D304" t="s">
        <v>137</v>
      </c>
      <c r="E304" t="s">
        <v>83</v>
      </c>
      <c r="F304">
        <v>12</v>
      </c>
      <c r="G304">
        <v>6206</v>
      </c>
      <c r="H304">
        <v>8.7332718450000009</v>
      </c>
      <c r="I304" t="s">
        <v>198</v>
      </c>
    </row>
    <row r="305" spans="1:9" x14ac:dyDescent="0.15">
      <c r="A305">
        <v>61</v>
      </c>
      <c r="B305">
        <v>2</v>
      </c>
      <c r="C305">
        <v>1</v>
      </c>
      <c r="D305" t="s">
        <v>137</v>
      </c>
      <c r="E305" t="s">
        <v>83</v>
      </c>
      <c r="F305">
        <v>18</v>
      </c>
      <c r="G305">
        <v>9172</v>
      </c>
      <c r="H305">
        <v>9.1239106440000004</v>
      </c>
      <c r="I305" t="s">
        <v>198</v>
      </c>
    </row>
    <row r="306" spans="1:9" x14ac:dyDescent="0.15">
      <c r="A306">
        <v>61</v>
      </c>
      <c r="B306">
        <v>2</v>
      </c>
      <c r="C306">
        <v>1</v>
      </c>
      <c r="D306" t="s">
        <v>137</v>
      </c>
      <c r="E306" t="s">
        <v>83</v>
      </c>
      <c r="F306">
        <v>24</v>
      </c>
      <c r="G306">
        <v>11434</v>
      </c>
      <c r="H306">
        <v>9.3443466520000005</v>
      </c>
      <c r="I306" t="s">
        <v>198</v>
      </c>
    </row>
    <row r="307" spans="1:9" x14ac:dyDescent="0.15">
      <c r="A307">
        <v>62</v>
      </c>
      <c r="B307">
        <v>2</v>
      </c>
      <c r="C307">
        <v>4</v>
      </c>
      <c r="D307" t="s">
        <v>77</v>
      </c>
      <c r="E307" t="s">
        <v>80</v>
      </c>
      <c r="F307">
        <v>0</v>
      </c>
      <c r="G307">
        <v>9501</v>
      </c>
      <c r="H307">
        <v>9.1591523349999999</v>
      </c>
      <c r="I307" t="s">
        <v>198</v>
      </c>
    </row>
    <row r="308" spans="1:9" x14ac:dyDescent="0.15">
      <c r="A308">
        <v>62</v>
      </c>
      <c r="B308">
        <v>2</v>
      </c>
      <c r="C308">
        <v>4</v>
      </c>
      <c r="D308" t="s">
        <v>77</v>
      </c>
      <c r="E308" t="s">
        <v>80</v>
      </c>
      <c r="F308">
        <v>6</v>
      </c>
      <c r="G308">
        <v>6325</v>
      </c>
      <c r="H308">
        <v>8.7522653140000006</v>
      </c>
      <c r="I308" t="s">
        <v>198</v>
      </c>
    </row>
    <row r="309" spans="1:9" x14ac:dyDescent="0.15">
      <c r="A309">
        <v>62</v>
      </c>
      <c r="B309">
        <v>2</v>
      </c>
      <c r="C309">
        <v>4</v>
      </c>
      <c r="D309" t="s">
        <v>77</v>
      </c>
      <c r="E309" t="s">
        <v>80</v>
      </c>
      <c r="F309">
        <v>12</v>
      </c>
      <c r="G309">
        <v>10413</v>
      </c>
      <c r="H309">
        <v>9.2508103049999999</v>
      </c>
      <c r="I309" t="s">
        <v>198</v>
      </c>
    </row>
    <row r="310" spans="1:9" x14ac:dyDescent="0.15">
      <c r="A310">
        <v>62</v>
      </c>
      <c r="B310">
        <v>2</v>
      </c>
      <c r="C310">
        <v>4</v>
      </c>
      <c r="D310" t="s">
        <v>77</v>
      </c>
      <c r="E310" t="s">
        <v>80</v>
      </c>
      <c r="F310">
        <v>18</v>
      </c>
      <c r="G310">
        <v>9467</v>
      </c>
      <c r="H310">
        <v>9.1555673459999998</v>
      </c>
      <c r="I310" t="s">
        <v>198</v>
      </c>
    </row>
    <row r="311" spans="1:9" x14ac:dyDescent="0.15">
      <c r="A311">
        <v>62</v>
      </c>
      <c r="B311">
        <v>2</v>
      </c>
      <c r="C311">
        <v>4</v>
      </c>
      <c r="D311" t="s">
        <v>77</v>
      </c>
      <c r="E311" t="s">
        <v>80</v>
      </c>
      <c r="F311">
        <v>24</v>
      </c>
      <c r="G311">
        <v>4818</v>
      </c>
      <c r="H311">
        <v>8.4801141829999995</v>
      </c>
      <c r="I311" t="s">
        <v>198</v>
      </c>
    </row>
    <row r="312" spans="1:9" x14ac:dyDescent="0.15">
      <c r="A312">
        <v>63</v>
      </c>
      <c r="B312">
        <v>2</v>
      </c>
      <c r="C312">
        <v>4</v>
      </c>
      <c r="D312" t="s">
        <v>79</v>
      </c>
      <c r="E312" t="s">
        <v>80</v>
      </c>
      <c r="F312">
        <v>0</v>
      </c>
      <c r="G312">
        <v>8261</v>
      </c>
      <c r="H312">
        <v>9.0193009249999996</v>
      </c>
      <c r="I312" t="s">
        <v>198</v>
      </c>
    </row>
    <row r="313" spans="1:9" x14ac:dyDescent="0.15">
      <c r="A313">
        <v>63</v>
      </c>
      <c r="B313">
        <v>2</v>
      </c>
      <c r="C313">
        <v>4</v>
      </c>
      <c r="D313" t="s">
        <v>79</v>
      </c>
      <c r="E313" t="s">
        <v>80</v>
      </c>
      <c r="F313">
        <v>6</v>
      </c>
      <c r="G313">
        <v>5952</v>
      </c>
      <c r="H313">
        <v>8.6914825770000004</v>
      </c>
      <c r="I313" t="s">
        <v>198</v>
      </c>
    </row>
    <row r="314" spans="1:9" x14ac:dyDescent="0.15">
      <c r="A314">
        <v>63</v>
      </c>
      <c r="B314">
        <v>2</v>
      </c>
      <c r="C314">
        <v>4</v>
      </c>
      <c r="D314" t="s">
        <v>79</v>
      </c>
      <c r="E314" t="s">
        <v>80</v>
      </c>
      <c r="F314">
        <v>12</v>
      </c>
      <c r="G314">
        <v>4384</v>
      </c>
      <c r="H314">
        <v>8.3857168289999997</v>
      </c>
      <c r="I314" t="s">
        <v>198</v>
      </c>
    </row>
    <row r="315" spans="1:9" x14ac:dyDescent="0.15">
      <c r="A315">
        <v>63</v>
      </c>
      <c r="B315">
        <v>2</v>
      </c>
      <c r="C315">
        <v>4</v>
      </c>
      <c r="D315" t="s">
        <v>79</v>
      </c>
      <c r="E315" t="s">
        <v>80</v>
      </c>
      <c r="F315">
        <v>18</v>
      </c>
      <c r="G315">
        <v>2093</v>
      </c>
      <c r="H315">
        <v>7.6463537219999997</v>
      </c>
      <c r="I315" t="s">
        <v>198</v>
      </c>
    </row>
    <row r="316" spans="1:9" x14ac:dyDescent="0.15">
      <c r="A316">
        <v>63</v>
      </c>
      <c r="B316">
        <v>2</v>
      </c>
      <c r="C316">
        <v>4</v>
      </c>
      <c r="D316" t="s">
        <v>79</v>
      </c>
      <c r="E316" t="s">
        <v>80</v>
      </c>
      <c r="F316">
        <v>24</v>
      </c>
      <c r="G316">
        <v>2339</v>
      </c>
      <c r="H316">
        <v>7.7574787670000003</v>
      </c>
      <c r="I316" t="s">
        <v>198</v>
      </c>
    </row>
    <row r="317" spans="1:9" x14ac:dyDescent="0.15">
      <c r="A317">
        <v>64</v>
      </c>
      <c r="B317">
        <v>2</v>
      </c>
      <c r="C317">
        <v>4</v>
      </c>
      <c r="D317" t="s">
        <v>79</v>
      </c>
      <c r="E317" t="s">
        <v>78</v>
      </c>
      <c r="F317">
        <v>0</v>
      </c>
      <c r="G317">
        <v>8101</v>
      </c>
      <c r="H317">
        <v>8.9997427900000009</v>
      </c>
      <c r="I317" t="s">
        <v>198</v>
      </c>
    </row>
    <row r="318" spans="1:9" x14ac:dyDescent="0.15">
      <c r="A318">
        <v>64</v>
      </c>
      <c r="B318">
        <v>2</v>
      </c>
      <c r="C318">
        <v>4</v>
      </c>
      <c r="D318" t="s">
        <v>79</v>
      </c>
      <c r="E318" t="s">
        <v>78</v>
      </c>
      <c r="F318">
        <v>6</v>
      </c>
      <c r="G318">
        <v>4718</v>
      </c>
      <c r="H318">
        <v>8.4591402599999999</v>
      </c>
      <c r="I318" t="s">
        <v>198</v>
      </c>
    </row>
    <row r="319" spans="1:9" x14ac:dyDescent="0.15">
      <c r="A319">
        <v>64</v>
      </c>
      <c r="B319">
        <v>2</v>
      </c>
      <c r="C319">
        <v>4</v>
      </c>
      <c r="D319" t="s">
        <v>79</v>
      </c>
      <c r="E319" t="s">
        <v>78</v>
      </c>
      <c r="F319">
        <v>12</v>
      </c>
      <c r="G319">
        <v>9587</v>
      </c>
      <c r="H319">
        <v>9.1681632929999992</v>
      </c>
      <c r="I319" t="s">
        <v>198</v>
      </c>
    </row>
    <row r="320" spans="1:9" x14ac:dyDescent="0.15">
      <c r="A320">
        <v>64</v>
      </c>
      <c r="B320">
        <v>2</v>
      </c>
      <c r="C320">
        <v>4</v>
      </c>
      <c r="D320" t="s">
        <v>79</v>
      </c>
      <c r="E320" t="s">
        <v>78</v>
      </c>
      <c r="F320">
        <v>18</v>
      </c>
      <c r="G320">
        <v>7348</v>
      </c>
      <c r="H320">
        <v>8.9021834460000004</v>
      </c>
      <c r="I320" t="s">
        <v>198</v>
      </c>
    </row>
    <row r="321" spans="1:9" x14ac:dyDescent="0.15">
      <c r="A321">
        <v>64</v>
      </c>
      <c r="B321">
        <v>2</v>
      </c>
      <c r="C321">
        <v>4</v>
      </c>
      <c r="D321" t="s">
        <v>79</v>
      </c>
      <c r="E321" t="s">
        <v>78</v>
      </c>
      <c r="F321">
        <v>24</v>
      </c>
      <c r="G321">
        <v>8393</v>
      </c>
      <c r="H321">
        <v>9.0351533039999996</v>
      </c>
      <c r="I321" t="s">
        <v>198</v>
      </c>
    </row>
    <row r="322" spans="1:9" x14ac:dyDescent="0.15">
      <c r="A322">
        <v>65</v>
      </c>
      <c r="B322">
        <v>2</v>
      </c>
      <c r="C322">
        <v>4</v>
      </c>
      <c r="D322" t="s">
        <v>85</v>
      </c>
      <c r="E322" t="s">
        <v>78</v>
      </c>
      <c r="F322">
        <v>0</v>
      </c>
      <c r="G322">
        <v>6786</v>
      </c>
      <c r="H322">
        <v>8.822616945</v>
      </c>
      <c r="I322" t="s">
        <v>198</v>
      </c>
    </row>
    <row r="323" spans="1:9" x14ac:dyDescent="0.15">
      <c r="A323">
        <v>65</v>
      </c>
      <c r="B323">
        <v>2</v>
      </c>
      <c r="C323">
        <v>4</v>
      </c>
      <c r="D323" t="s">
        <v>85</v>
      </c>
      <c r="E323" t="s">
        <v>78</v>
      </c>
      <c r="F323">
        <v>6</v>
      </c>
      <c r="G323">
        <v>5353</v>
      </c>
      <c r="H323">
        <v>8.5854124299999999</v>
      </c>
      <c r="I323" t="s">
        <v>198</v>
      </c>
    </row>
    <row r="324" spans="1:9" x14ac:dyDescent="0.15">
      <c r="A324">
        <v>65</v>
      </c>
      <c r="B324">
        <v>2</v>
      </c>
      <c r="C324">
        <v>4</v>
      </c>
      <c r="D324" t="s">
        <v>85</v>
      </c>
      <c r="E324" t="s">
        <v>78</v>
      </c>
      <c r="F324">
        <v>12</v>
      </c>
      <c r="G324">
        <v>6975</v>
      </c>
      <c r="H324">
        <v>8.8500876070000007</v>
      </c>
      <c r="I324" t="s">
        <v>198</v>
      </c>
    </row>
    <row r="325" spans="1:9" x14ac:dyDescent="0.15">
      <c r="A325">
        <v>65</v>
      </c>
      <c r="B325">
        <v>2</v>
      </c>
      <c r="C325">
        <v>4</v>
      </c>
      <c r="D325" t="s">
        <v>85</v>
      </c>
      <c r="E325" t="s">
        <v>78</v>
      </c>
      <c r="F325">
        <v>18</v>
      </c>
      <c r="G325">
        <v>8876</v>
      </c>
      <c r="H325">
        <v>9.0911062840000003</v>
      </c>
      <c r="I325" t="s">
        <v>198</v>
      </c>
    </row>
    <row r="326" spans="1:9" x14ac:dyDescent="0.15">
      <c r="A326">
        <v>65</v>
      </c>
      <c r="B326">
        <v>2</v>
      </c>
      <c r="C326">
        <v>4</v>
      </c>
      <c r="D326" t="s">
        <v>85</v>
      </c>
      <c r="E326" t="s">
        <v>78</v>
      </c>
      <c r="F326">
        <v>24</v>
      </c>
      <c r="G326">
        <v>13962</v>
      </c>
      <c r="H326">
        <v>9.5440946330000003</v>
      </c>
      <c r="I326" t="s">
        <v>198</v>
      </c>
    </row>
    <row r="327" spans="1:9" x14ac:dyDescent="0.15">
      <c r="A327">
        <v>66</v>
      </c>
      <c r="B327">
        <v>2</v>
      </c>
      <c r="C327">
        <v>4</v>
      </c>
      <c r="D327" t="s">
        <v>82</v>
      </c>
      <c r="E327" t="s">
        <v>80</v>
      </c>
      <c r="F327">
        <v>0</v>
      </c>
      <c r="G327">
        <v>5584</v>
      </c>
      <c r="H327">
        <v>8.6276606440000005</v>
      </c>
      <c r="I327" t="s">
        <v>198</v>
      </c>
    </row>
    <row r="328" spans="1:9" x14ac:dyDescent="0.15">
      <c r="A328">
        <v>66</v>
      </c>
      <c r="B328">
        <v>2</v>
      </c>
      <c r="C328">
        <v>4</v>
      </c>
      <c r="D328" t="s">
        <v>82</v>
      </c>
      <c r="E328" t="s">
        <v>80</v>
      </c>
      <c r="F328">
        <v>6</v>
      </c>
      <c r="G328">
        <v>5670</v>
      </c>
      <c r="H328">
        <v>8.6429443970000008</v>
      </c>
      <c r="I328" t="s">
        <v>198</v>
      </c>
    </row>
    <row r="329" spans="1:9" x14ac:dyDescent="0.15">
      <c r="A329">
        <v>66</v>
      </c>
      <c r="B329">
        <v>2</v>
      </c>
      <c r="C329">
        <v>4</v>
      </c>
      <c r="D329" t="s">
        <v>82</v>
      </c>
      <c r="E329" t="s">
        <v>80</v>
      </c>
      <c r="F329">
        <v>12</v>
      </c>
      <c r="G329">
        <v>6066</v>
      </c>
      <c r="H329">
        <v>8.7104546880000004</v>
      </c>
      <c r="I329" t="s">
        <v>198</v>
      </c>
    </row>
    <row r="330" spans="1:9" x14ac:dyDescent="0.15">
      <c r="A330">
        <v>66</v>
      </c>
      <c r="B330">
        <v>2</v>
      </c>
      <c r="C330">
        <v>4</v>
      </c>
      <c r="D330" t="s">
        <v>82</v>
      </c>
      <c r="E330" t="s">
        <v>80</v>
      </c>
      <c r="F330">
        <v>18</v>
      </c>
      <c r="G330">
        <v>3830</v>
      </c>
      <c r="H330">
        <v>8.2506200819999993</v>
      </c>
      <c r="I330" t="s">
        <v>198</v>
      </c>
    </row>
    <row r="331" spans="1:9" x14ac:dyDescent="0.15">
      <c r="A331">
        <v>66</v>
      </c>
      <c r="B331">
        <v>2</v>
      </c>
      <c r="C331">
        <v>4</v>
      </c>
      <c r="D331" t="s">
        <v>82</v>
      </c>
      <c r="E331" t="s">
        <v>80</v>
      </c>
      <c r="F331">
        <v>24</v>
      </c>
      <c r="G331">
        <v>3293</v>
      </c>
      <c r="H331">
        <v>8.0995542819999997</v>
      </c>
      <c r="I331" t="s">
        <v>198</v>
      </c>
    </row>
    <row r="332" spans="1:9" x14ac:dyDescent="0.15">
      <c r="A332">
        <v>67</v>
      </c>
      <c r="B332">
        <v>2</v>
      </c>
      <c r="C332">
        <v>4</v>
      </c>
      <c r="D332" t="s">
        <v>84</v>
      </c>
      <c r="E332" t="s">
        <v>78</v>
      </c>
      <c r="F332">
        <v>0</v>
      </c>
      <c r="G332">
        <v>6943</v>
      </c>
      <c r="H332">
        <v>8.8454892370000007</v>
      </c>
      <c r="I332" t="s">
        <v>198</v>
      </c>
    </row>
    <row r="333" spans="1:9" x14ac:dyDescent="0.15">
      <c r="A333">
        <v>67</v>
      </c>
      <c r="B333">
        <v>2</v>
      </c>
      <c r="C333">
        <v>4</v>
      </c>
      <c r="D333" t="s">
        <v>84</v>
      </c>
      <c r="E333" t="s">
        <v>78</v>
      </c>
      <c r="F333">
        <v>6</v>
      </c>
      <c r="G333">
        <v>5490</v>
      </c>
      <c r="H333">
        <v>8.6106835349999997</v>
      </c>
      <c r="I333" t="s">
        <v>198</v>
      </c>
    </row>
    <row r="334" spans="1:9" x14ac:dyDescent="0.15">
      <c r="A334">
        <v>67</v>
      </c>
      <c r="B334">
        <v>2</v>
      </c>
      <c r="C334">
        <v>4</v>
      </c>
      <c r="D334" t="s">
        <v>84</v>
      </c>
      <c r="E334" t="s">
        <v>78</v>
      </c>
      <c r="F334">
        <v>12</v>
      </c>
      <c r="G334">
        <v>6671</v>
      </c>
      <c r="H334">
        <v>8.8055250530000002</v>
      </c>
      <c r="I334" t="s">
        <v>198</v>
      </c>
    </row>
    <row r="335" spans="1:9" x14ac:dyDescent="0.15">
      <c r="A335">
        <v>67</v>
      </c>
      <c r="B335">
        <v>2</v>
      </c>
      <c r="C335">
        <v>4</v>
      </c>
      <c r="D335" t="s">
        <v>84</v>
      </c>
      <c r="E335" t="s">
        <v>78</v>
      </c>
      <c r="F335">
        <v>18</v>
      </c>
      <c r="G335">
        <v>8747</v>
      </c>
      <c r="H335">
        <v>9.0764660629999998</v>
      </c>
      <c r="I335" t="s">
        <v>198</v>
      </c>
    </row>
    <row r="336" spans="1:9" x14ac:dyDescent="0.15">
      <c r="A336">
        <v>67</v>
      </c>
      <c r="B336">
        <v>2</v>
      </c>
      <c r="C336">
        <v>4</v>
      </c>
      <c r="D336" t="s">
        <v>84</v>
      </c>
      <c r="E336" t="s">
        <v>78</v>
      </c>
      <c r="F336">
        <v>24</v>
      </c>
      <c r="G336">
        <v>11146</v>
      </c>
      <c r="H336">
        <v>9.3188359680000001</v>
      </c>
      <c r="I336" t="s">
        <v>198</v>
      </c>
    </row>
    <row r="337" spans="1:9" x14ac:dyDescent="0.15">
      <c r="A337">
        <v>68</v>
      </c>
      <c r="B337">
        <v>2</v>
      </c>
      <c r="C337">
        <v>4</v>
      </c>
      <c r="D337" t="s">
        <v>77</v>
      </c>
      <c r="E337" t="s">
        <v>83</v>
      </c>
      <c r="F337">
        <v>0</v>
      </c>
      <c r="G337">
        <v>7685</v>
      </c>
      <c r="H337">
        <v>8.9470256559999992</v>
      </c>
      <c r="I337" t="s">
        <v>198</v>
      </c>
    </row>
    <row r="338" spans="1:9" x14ac:dyDescent="0.15">
      <c r="A338">
        <v>68</v>
      </c>
      <c r="B338">
        <v>2</v>
      </c>
      <c r="C338">
        <v>4</v>
      </c>
      <c r="D338" t="s">
        <v>77</v>
      </c>
      <c r="E338" t="s">
        <v>83</v>
      </c>
      <c r="F338">
        <v>6</v>
      </c>
      <c r="G338">
        <v>2807</v>
      </c>
      <c r="H338">
        <v>7.9398715759999998</v>
      </c>
      <c r="I338" t="s">
        <v>198</v>
      </c>
    </row>
    <row r="339" spans="1:9" x14ac:dyDescent="0.15">
      <c r="A339">
        <v>68</v>
      </c>
      <c r="B339">
        <v>2</v>
      </c>
      <c r="C339">
        <v>4</v>
      </c>
      <c r="D339" t="s">
        <v>77</v>
      </c>
      <c r="E339" t="s">
        <v>83</v>
      </c>
      <c r="F339">
        <v>12</v>
      </c>
      <c r="G339">
        <v>1070</v>
      </c>
      <c r="H339">
        <v>6.975413927</v>
      </c>
      <c r="I339" t="s">
        <v>198</v>
      </c>
    </row>
    <row r="340" spans="1:9" x14ac:dyDescent="0.15">
      <c r="A340">
        <v>68</v>
      </c>
      <c r="B340">
        <v>2</v>
      </c>
      <c r="C340">
        <v>4</v>
      </c>
      <c r="D340" t="s">
        <v>77</v>
      </c>
      <c r="E340" t="s">
        <v>83</v>
      </c>
      <c r="F340">
        <v>18</v>
      </c>
      <c r="G340">
        <v>890</v>
      </c>
      <c r="H340">
        <v>6.7912214630000003</v>
      </c>
      <c r="I340" t="s">
        <v>198</v>
      </c>
    </row>
    <row r="341" spans="1:9" x14ac:dyDescent="0.15">
      <c r="A341">
        <v>68</v>
      </c>
      <c r="B341">
        <v>2</v>
      </c>
      <c r="C341">
        <v>4</v>
      </c>
      <c r="D341" t="s">
        <v>77</v>
      </c>
      <c r="E341" t="s">
        <v>83</v>
      </c>
      <c r="F341">
        <v>24</v>
      </c>
      <c r="G341">
        <v>1564</v>
      </c>
      <c r="H341">
        <v>7.3550019210000004</v>
      </c>
      <c r="I341" t="s">
        <v>198</v>
      </c>
    </row>
    <row r="342" spans="1:9" x14ac:dyDescent="0.15">
      <c r="A342">
        <v>69</v>
      </c>
      <c r="B342">
        <v>2</v>
      </c>
      <c r="C342">
        <v>1</v>
      </c>
      <c r="D342" t="s">
        <v>3</v>
      </c>
      <c r="E342" t="s">
        <v>80</v>
      </c>
      <c r="F342">
        <v>0</v>
      </c>
      <c r="G342">
        <v>6476</v>
      </c>
      <c r="H342">
        <v>8.7758583150000007</v>
      </c>
      <c r="I342" t="s">
        <v>198</v>
      </c>
    </row>
    <row r="343" spans="1:9" x14ac:dyDescent="0.15">
      <c r="A343">
        <v>69</v>
      </c>
      <c r="B343">
        <v>2</v>
      </c>
      <c r="C343">
        <v>1</v>
      </c>
      <c r="D343" t="s">
        <v>3</v>
      </c>
      <c r="E343" t="s">
        <v>80</v>
      </c>
      <c r="F343">
        <v>6</v>
      </c>
      <c r="G343">
        <v>1698</v>
      </c>
      <c r="H343">
        <v>7.4372063669999999</v>
      </c>
      <c r="I343" t="s">
        <v>198</v>
      </c>
    </row>
    <row r="344" spans="1:9" x14ac:dyDescent="0.15">
      <c r="A344">
        <v>69</v>
      </c>
      <c r="B344">
        <v>2</v>
      </c>
      <c r="C344">
        <v>1</v>
      </c>
      <c r="D344" t="s">
        <v>3</v>
      </c>
      <c r="E344" t="s">
        <v>80</v>
      </c>
      <c r="F344">
        <v>12</v>
      </c>
      <c r="G344">
        <v>1777</v>
      </c>
      <c r="H344">
        <v>7.4826818279999996</v>
      </c>
      <c r="I344" t="s">
        <v>198</v>
      </c>
    </row>
    <row r="345" spans="1:9" x14ac:dyDescent="0.15">
      <c r="A345">
        <v>69</v>
      </c>
      <c r="B345">
        <v>2</v>
      </c>
      <c r="C345">
        <v>1</v>
      </c>
      <c r="D345" t="s">
        <v>3</v>
      </c>
      <c r="E345" t="s">
        <v>80</v>
      </c>
      <c r="F345">
        <v>18</v>
      </c>
      <c r="G345">
        <v>688</v>
      </c>
      <c r="H345">
        <v>6.5337888380000004</v>
      </c>
      <c r="I345" t="s">
        <v>198</v>
      </c>
    </row>
    <row r="346" spans="1:9" x14ac:dyDescent="0.15">
      <c r="A346">
        <v>69</v>
      </c>
      <c r="B346">
        <v>2</v>
      </c>
      <c r="C346">
        <v>1</v>
      </c>
      <c r="D346" t="s">
        <v>3</v>
      </c>
      <c r="E346" t="s">
        <v>80</v>
      </c>
      <c r="F346">
        <v>24</v>
      </c>
      <c r="G346">
        <v>567</v>
      </c>
      <c r="H346">
        <v>6.3403593039999997</v>
      </c>
      <c r="I346" t="s">
        <v>198</v>
      </c>
    </row>
    <row r="347" spans="1:9" x14ac:dyDescent="0.15">
      <c r="A347">
        <v>70</v>
      </c>
      <c r="B347">
        <v>2</v>
      </c>
      <c r="C347">
        <v>1</v>
      </c>
      <c r="D347" t="s">
        <v>3</v>
      </c>
      <c r="E347" t="s">
        <v>83</v>
      </c>
      <c r="F347">
        <v>0</v>
      </c>
      <c r="G347">
        <v>4798</v>
      </c>
      <c r="H347">
        <v>8.4759544429999991</v>
      </c>
      <c r="I347" t="s">
        <v>198</v>
      </c>
    </row>
    <row r="348" spans="1:9" x14ac:dyDescent="0.15">
      <c r="A348">
        <v>70</v>
      </c>
      <c r="B348">
        <v>2</v>
      </c>
      <c r="C348">
        <v>1</v>
      </c>
      <c r="D348" t="s">
        <v>3</v>
      </c>
      <c r="E348" t="s">
        <v>83</v>
      </c>
      <c r="F348">
        <v>6</v>
      </c>
      <c r="G348">
        <v>1469</v>
      </c>
      <c r="H348">
        <v>7.2923371760000002</v>
      </c>
      <c r="I348" t="s">
        <v>198</v>
      </c>
    </row>
    <row r="349" spans="1:9" x14ac:dyDescent="0.15">
      <c r="A349">
        <v>70</v>
      </c>
      <c r="B349">
        <v>2</v>
      </c>
      <c r="C349">
        <v>1</v>
      </c>
      <c r="D349" t="s">
        <v>3</v>
      </c>
      <c r="E349" t="s">
        <v>83</v>
      </c>
      <c r="F349">
        <v>12</v>
      </c>
      <c r="G349">
        <v>5594</v>
      </c>
      <c r="H349">
        <v>8.6294498740000005</v>
      </c>
      <c r="I349" t="s">
        <v>198</v>
      </c>
    </row>
    <row r="350" spans="1:9" x14ac:dyDescent="0.15">
      <c r="A350">
        <v>70</v>
      </c>
      <c r="B350">
        <v>2</v>
      </c>
      <c r="C350">
        <v>1</v>
      </c>
      <c r="D350" t="s">
        <v>3</v>
      </c>
      <c r="E350" t="s">
        <v>83</v>
      </c>
      <c r="F350">
        <v>18</v>
      </c>
      <c r="G350">
        <v>5613</v>
      </c>
      <c r="H350">
        <v>8.6328406149999992</v>
      </c>
      <c r="I350" t="s">
        <v>198</v>
      </c>
    </row>
    <row r="351" spans="1:9" x14ac:dyDescent="0.15">
      <c r="A351">
        <v>70</v>
      </c>
      <c r="B351">
        <v>2</v>
      </c>
      <c r="C351">
        <v>1</v>
      </c>
      <c r="D351" t="s">
        <v>3</v>
      </c>
      <c r="E351" t="s">
        <v>83</v>
      </c>
      <c r="F351">
        <v>24</v>
      </c>
      <c r="G351">
        <v>3540</v>
      </c>
      <c r="H351">
        <v>8.1718820060000006</v>
      </c>
      <c r="I351" t="s">
        <v>198</v>
      </c>
    </row>
    <row r="352" spans="1:9" x14ac:dyDescent="0.15">
      <c r="A352">
        <v>71</v>
      </c>
      <c r="B352">
        <v>2</v>
      </c>
      <c r="C352">
        <v>1</v>
      </c>
      <c r="D352" t="s">
        <v>7</v>
      </c>
      <c r="E352" t="s">
        <v>78</v>
      </c>
      <c r="F352">
        <v>0</v>
      </c>
      <c r="G352">
        <v>7248</v>
      </c>
      <c r="H352">
        <v>8.8884808480000004</v>
      </c>
      <c r="I352" t="s">
        <v>198</v>
      </c>
    </row>
    <row r="353" spans="1:9" x14ac:dyDescent="0.15">
      <c r="A353">
        <v>71</v>
      </c>
      <c r="B353">
        <v>2</v>
      </c>
      <c r="C353">
        <v>1</v>
      </c>
      <c r="D353" t="s">
        <v>7</v>
      </c>
      <c r="E353" t="s">
        <v>78</v>
      </c>
      <c r="F353">
        <v>6</v>
      </c>
      <c r="G353">
        <v>4872</v>
      </c>
      <c r="H353">
        <v>8.4912598090000007</v>
      </c>
      <c r="I353" t="s">
        <v>198</v>
      </c>
    </row>
    <row r="354" spans="1:9" x14ac:dyDescent="0.15">
      <c r="A354">
        <v>71</v>
      </c>
      <c r="B354">
        <v>2</v>
      </c>
      <c r="C354">
        <v>1</v>
      </c>
      <c r="D354" t="s">
        <v>7</v>
      </c>
      <c r="E354" t="s">
        <v>78</v>
      </c>
      <c r="F354">
        <v>12</v>
      </c>
      <c r="G354">
        <v>8867</v>
      </c>
      <c r="H354">
        <v>9.0900917989999996</v>
      </c>
      <c r="I354" t="s">
        <v>198</v>
      </c>
    </row>
    <row r="355" spans="1:9" x14ac:dyDescent="0.15">
      <c r="A355">
        <v>71</v>
      </c>
      <c r="B355">
        <v>2</v>
      </c>
      <c r="C355">
        <v>1</v>
      </c>
      <c r="D355" t="s">
        <v>7</v>
      </c>
      <c r="E355" t="s">
        <v>78</v>
      </c>
      <c r="F355">
        <v>18</v>
      </c>
      <c r="G355">
        <v>11693</v>
      </c>
      <c r="H355">
        <v>9.3667456510000004</v>
      </c>
      <c r="I355" t="s">
        <v>198</v>
      </c>
    </row>
    <row r="356" spans="1:9" x14ac:dyDescent="0.15">
      <c r="A356">
        <v>71</v>
      </c>
      <c r="B356">
        <v>2</v>
      </c>
      <c r="C356">
        <v>1</v>
      </c>
      <c r="D356" t="s">
        <v>7</v>
      </c>
      <c r="E356" t="s">
        <v>78</v>
      </c>
      <c r="F356">
        <v>24</v>
      </c>
      <c r="G356">
        <v>20584</v>
      </c>
      <c r="H356">
        <v>9.9322693540000007</v>
      </c>
      <c r="I356" t="s">
        <v>198</v>
      </c>
    </row>
    <row r="357" spans="1:9" x14ac:dyDescent="0.15">
      <c r="A357">
        <v>72</v>
      </c>
      <c r="B357">
        <v>2</v>
      </c>
      <c r="C357">
        <v>4</v>
      </c>
      <c r="D357" t="s">
        <v>79</v>
      </c>
      <c r="E357" t="s">
        <v>83</v>
      </c>
      <c r="F357">
        <v>0</v>
      </c>
      <c r="G357">
        <v>6510</v>
      </c>
      <c r="H357">
        <v>8.7810947349999999</v>
      </c>
      <c r="I357" t="s">
        <v>198</v>
      </c>
    </row>
    <row r="358" spans="1:9" x14ac:dyDescent="0.15">
      <c r="A358">
        <v>72</v>
      </c>
      <c r="B358">
        <v>2</v>
      </c>
      <c r="C358">
        <v>4</v>
      </c>
      <c r="D358" t="s">
        <v>79</v>
      </c>
      <c r="E358" t="s">
        <v>83</v>
      </c>
      <c r="F358">
        <v>6</v>
      </c>
      <c r="G358">
        <v>3687</v>
      </c>
      <c r="H358">
        <v>8.2125683980000002</v>
      </c>
      <c r="I358" t="s">
        <v>198</v>
      </c>
    </row>
    <row r="359" spans="1:9" x14ac:dyDescent="0.15">
      <c r="A359">
        <v>72</v>
      </c>
      <c r="B359">
        <v>2</v>
      </c>
      <c r="C359">
        <v>4</v>
      </c>
      <c r="D359" t="s">
        <v>79</v>
      </c>
      <c r="E359" t="s">
        <v>83</v>
      </c>
      <c r="F359">
        <v>12</v>
      </c>
      <c r="G359">
        <v>897</v>
      </c>
      <c r="H359">
        <v>6.7990558620000003</v>
      </c>
      <c r="I359" t="s">
        <v>198</v>
      </c>
    </row>
    <row r="360" spans="1:9" x14ac:dyDescent="0.15">
      <c r="A360">
        <v>72</v>
      </c>
      <c r="B360">
        <v>2</v>
      </c>
      <c r="C360">
        <v>4</v>
      </c>
      <c r="D360" t="s">
        <v>79</v>
      </c>
      <c r="E360" t="s">
        <v>83</v>
      </c>
      <c r="F360">
        <v>18</v>
      </c>
      <c r="G360">
        <v>1179</v>
      </c>
      <c r="H360">
        <v>7.0724219010000002</v>
      </c>
      <c r="I360" t="s">
        <v>198</v>
      </c>
    </row>
    <row r="361" spans="1:9" x14ac:dyDescent="0.15">
      <c r="A361">
        <v>72</v>
      </c>
      <c r="B361">
        <v>2</v>
      </c>
      <c r="C361">
        <v>4</v>
      </c>
      <c r="D361" t="s">
        <v>79</v>
      </c>
      <c r="E361" t="s">
        <v>83</v>
      </c>
      <c r="F361">
        <v>24</v>
      </c>
      <c r="G361">
        <v>1268</v>
      </c>
      <c r="H361">
        <v>7.1451961349999999</v>
      </c>
      <c r="I361" t="s">
        <v>198</v>
      </c>
    </row>
    <row r="362" spans="1:9" x14ac:dyDescent="0.15">
      <c r="A362">
        <v>73</v>
      </c>
      <c r="B362">
        <v>2</v>
      </c>
      <c r="C362">
        <v>4</v>
      </c>
      <c r="D362" t="s">
        <v>85</v>
      </c>
      <c r="E362" t="s">
        <v>83</v>
      </c>
      <c r="F362">
        <v>0</v>
      </c>
      <c r="G362">
        <v>6871</v>
      </c>
      <c r="H362">
        <v>8.8350649350000001</v>
      </c>
      <c r="I362" t="s">
        <v>198</v>
      </c>
    </row>
    <row r="363" spans="1:9" x14ac:dyDescent="0.15">
      <c r="A363">
        <v>73</v>
      </c>
      <c r="B363">
        <v>2</v>
      </c>
      <c r="C363">
        <v>4</v>
      </c>
      <c r="D363" t="s">
        <v>85</v>
      </c>
      <c r="E363" t="s">
        <v>83</v>
      </c>
      <c r="F363">
        <v>6</v>
      </c>
      <c r="G363">
        <v>2586</v>
      </c>
      <c r="H363">
        <v>7.8578675589999998</v>
      </c>
      <c r="I363" t="s">
        <v>198</v>
      </c>
    </row>
    <row r="364" spans="1:9" x14ac:dyDescent="0.15">
      <c r="A364">
        <v>73</v>
      </c>
      <c r="B364">
        <v>2</v>
      </c>
      <c r="C364">
        <v>4</v>
      </c>
      <c r="D364" t="s">
        <v>85</v>
      </c>
      <c r="E364" t="s">
        <v>83</v>
      </c>
      <c r="F364">
        <v>12</v>
      </c>
      <c r="G364">
        <v>1309</v>
      </c>
      <c r="H364">
        <v>7.1770187659999998</v>
      </c>
      <c r="I364" t="s">
        <v>198</v>
      </c>
    </row>
    <row r="365" spans="1:9" x14ac:dyDescent="0.15">
      <c r="A365">
        <v>73</v>
      </c>
      <c r="B365">
        <v>2</v>
      </c>
      <c r="C365">
        <v>4</v>
      </c>
      <c r="D365" t="s">
        <v>85</v>
      </c>
      <c r="E365" t="s">
        <v>83</v>
      </c>
      <c r="F365">
        <v>18</v>
      </c>
      <c r="G365">
        <v>2605</v>
      </c>
      <c r="H365">
        <v>7.8651879539999996</v>
      </c>
      <c r="I365" t="s">
        <v>198</v>
      </c>
    </row>
    <row r="366" spans="1:9" x14ac:dyDescent="0.15">
      <c r="A366">
        <v>73</v>
      </c>
      <c r="B366">
        <v>2</v>
      </c>
      <c r="C366">
        <v>4</v>
      </c>
      <c r="D366" t="s">
        <v>85</v>
      </c>
      <c r="E366" t="s">
        <v>83</v>
      </c>
      <c r="F366">
        <v>24</v>
      </c>
      <c r="G366">
        <v>1271</v>
      </c>
      <c r="H366">
        <v>7.1475592710000004</v>
      </c>
      <c r="I366" t="s">
        <v>198</v>
      </c>
    </row>
    <row r="367" spans="1:9" x14ac:dyDescent="0.15">
      <c r="A367">
        <v>74</v>
      </c>
      <c r="B367">
        <v>2</v>
      </c>
      <c r="C367">
        <v>4</v>
      </c>
      <c r="D367" t="s">
        <v>79</v>
      </c>
      <c r="E367" t="s">
        <v>78</v>
      </c>
      <c r="F367">
        <v>0</v>
      </c>
      <c r="G367">
        <v>7555</v>
      </c>
      <c r="H367">
        <v>8.9299648749999996</v>
      </c>
      <c r="I367" t="s">
        <v>198</v>
      </c>
    </row>
    <row r="368" spans="1:9" x14ac:dyDescent="0.15">
      <c r="A368">
        <v>74</v>
      </c>
      <c r="B368">
        <v>2</v>
      </c>
      <c r="C368">
        <v>4</v>
      </c>
      <c r="D368" t="s">
        <v>79</v>
      </c>
      <c r="E368" t="s">
        <v>78</v>
      </c>
      <c r="F368">
        <v>6</v>
      </c>
      <c r="G368">
        <v>8124</v>
      </c>
      <c r="H368">
        <v>9.0025779230000005</v>
      </c>
      <c r="I368" t="s">
        <v>198</v>
      </c>
    </row>
    <row r="369" spans="1:9" x14ac:dyDescent="0.15">
      <c r="A369">
        <v>74</v>
      </c>
      <c r="B369">
        <v>2</v>
      </c>
      <c r="C369">
        <v>4</v>
      </c>
      <c r="D369" t="s">
        <v>79</v>
      </c>
      <c r="E369" t="s">
        <v>78</v>
      </c>
      <c r="F369">
        <v>12</v>
      </c>
      <c r="G369">
        <v>8786</v>
      </c>
      <c r="H369">
        <v>9.0809148250000007</v>
      </c>
      <c r="I369" t="s">
        <v>198</v>
      </c>
    </row>
    <row r="370" spans="1:9" x14ac:dyDescent="0.15">
      <c r="A370">
        <v>74</v>
      </c>
      <c r="B370">
        <v>2</v>
      </c>
      <c r="C370">
        <v>4</v>
      </c>
      <c r="D370" t="s">
        <v>79</v>
      </c>
      <c r="E370" t="s">
        <v>78</v>
      </c>
      <c r="F370">
        <v>18</v>
      </c>
      <c r="G370">
        <v>7949</v>
      </c>
      <c r="H370">
        <v>8.9808014140000001</v>
      </c>
      <c r="I370" t="s">
        <v>198</v>
      </c>
    </row>
    <row r="371" spans="1:9" x14ac:dyDescent="0.15">
      <c r="A371">
        <v>74</v>
      </c>
      <c r="B371">
        <v>2</v>
      </c>
      <c r="C371">
        <v>4</v>
      </c>
      <c r="D371" t="s">
        <v>79</v>
      </c>
      <c r="E371" t="s">
        <v>78</v>
      </c>
      <c r="F371">
        <v>24</v>
      </c>
      <c r="G371">
        <v>12681</v>
      </c>
      <c r="H371">
        <v>9.4478600890000006</v>
      </c>
      <c r="I371" t="s">
        <v>198</v>
      </c>
    </row>
    <row r="372" spans="1:9" x14ac:dyDescent="0.15">
      <c r="A372">
        <v>75</v>
      </c>
      <c r="B372">
        <v>2</v>
      </c>
      <c r="C372">
        <v>1</v>
      </c>
      <c r="D372" t="s">
        <v>5</v>
      </c>
      <c r="E372" t="s">
        <v>83</v>
      </c>
      <c r="F372">
        <v>0</v>
      </c>
      <c r="G372">
        <v>6927</v>
      </c>
      <c r="H372">
        <v>8.8431820979999998</v>
      </c>
      <c r="I372" t="s">
        <v>198</v>
      </c>
    </row>
    <row r="373" spans="1:9" x14ac:dyDescent="0.15">
      <c r="A373">
        <v>75</v>
      </c>
      <c r="B373">
        <v>2</v>
      </c>
      <c r="C373">
        <v>1</v>
      </c>
      <c r="D373" t="s">
        <v>5</v>
      </c>
      <c r="E373" t="s">
        <v>83</v>
      </c>
      <c r="F373">
        <v>6</v>
      </c>
      <c r="G373">
        <v>6093</v>
      </c>
      <c r="H373">
        <v>8.7148958499999996</v>
      </c>
      <c r="I373" t="s">
        <v>198</v>
      </c>
    </row>
    <row r="374" spans="1:9" x14ac:dyDescent="0.15">
      <c r="A374">
        <v>75</v>
      </c>
      <c r="B374">
        <v>2</v>
      </c>
      <c r="C374">
        <v>1</v>
      </c>
      <c r="D374" t="s">
        <v>5</v>
      </c>
      <c r="E374" t="s">
        <v>83</v>
      </c>
      <c r="F374">
        <v>12</v>
      </c>
      <c r="G374">
        <v>7745</v>
      </c>
      <c r="H374">
        <v>8.9548027529999992</v>
      </c>
      <c r="I374" t="s">
        <v>198</v>
      </c>
    </row>
    <row r="375" spans="1:9" x14ac:dyDescent="0.15">
      <c r="A375">
        <v>75</v>
      </c>
      <c r="B375">
        <v>2</v>
      </c>
      <c r="C375">
        <v>1</v>
      </c>
      <c r="D375" t="s">
        <v>5</v>
      </c>
      <c r="E375" t="s">
        <v>83</v>
      </c>
      <c r="F375">
        <v>18</v>
      </c>
      <c r="G375">
        <v>5179</v>
      </c>
      <c r="H375">
        <v>8.5523672659999992</v>
      </c>
      <c r="I375" t="s">
        <v>198</v>
      </c>
    </row>
    <row r="376" spans="1:9" x14ac:dyDescent="0.15">
      <c r="A376">
        <v>75</v>
      </c>
      <c r="B376">
        <v>2</v>
      </c>
      <c r="C376">
        <v>1</v>
      </c>
      <c r="D376" t="s">
        <v>5</v>
      </c>
      <c r="E376" t="s">
        <v>83</v>
      </c>
      <c r="F376">
        <v>24</v>
      </c>
      <c r="G376">
        <v>5210</v>
      </c>
      <c r="H376">
        <v>8.5583351350000001</v>
      </c>
      <c r="I376" t="s">
        <v>198</v>
      </c>
    </row>
    <row r="377" spans="1:9" x14ac:dyDescent="0.15">
      <c r="A377">
        <v>76</v>
      </c>
      <c r="B377">
        <v>2</v>
      </c>
      <c r="C377">
        <v>1</v>
      </c>
      <c r="D377" t="s">
        <v>1</v>
      </c>
      <c r="E377" t="s">
        <v>80</v>
      </c>
      <c r="F377">
        <v>0</v>
      </c>
      <c r="G377">
        <v>3503</v>
      </c>
      <c r="H377">
        <v>8.1613750229999997</v>
      </c>
      <c r="I377" t="s">
        <v>198</v>
      </c>
    </row>
    <row r="378" spans="1:9" x14ac:dyDescent="0.15">
      <c r="A378">
        <v>76</v>
      </c>
      <c r="B378">
        <v>2</v>
      </c>
      <c r="C378">
        <v>1</v>
      </c>
      <c r="D378" t="s">
        <v>1</v>
      </c>
      <c r="E378" t="s">
        <v>80</v>
      </c>
      <c r="F378">
        <v>6</v>
      </c>
      <c r="G378">
        <v>4650</v>
      </c>
      <c r="H378">
        <v>8.4446224989999994</v>
      </c>
      <c r="I378" t="s">
        <v>198</v>
      </c>
    </row>
    <row r="379" spans="1:9" x14ac:dyDescent="0.15">
      <c r="A379">
        <v>76</v>
      </c>
      <c r="B379">
        <v>2</v>
      </c>
      <c r="C379">
        <v>1</v>
      </c>
      <c r="D379" t="s">
        <v>1</v>
      </c>
      <c r="E379" t="s">
        <v>80</v>
      </c>
      <c r="F379">
        <v>12</v>
      </c>
      <c r="G379">
        <v>9917</v>
      </c>
      <c r="H379">
        <v>9.2020057350000002</v>
      </c>
      <c r="I379" t="s">
        <v>198</v>
      </c>
    </row>
    <row r="380" spans="1:9" x14ac:dyDescent="0.15">
      <c r="A380">
        <v>76</v>
      </c>
      <c r="B380">
        <v>2</v>
      </c>
      <c r="C380">
        <v>1</v>
      </c>
      <c r="D380" t="s">
        <v>1</v>
      </c>
      <c r="E380" t="s">
        <v>80</v>
      </c>
      <c r="F380">
        <v>18</v>
      </c>
      <c r="G380">
        <v>2962</v>
      </c>
      <c r="H380">
        <v>7.9936199950000004</v>
      </c>
      <c r="I380" t="s">
        <v>198</v>
      </c>
    </row>
    <row r="381" spans="1:9" x14ac:dyDescent="0.15">
      <c r="A381">
        <v>76</v>
      </c>
      <c r="B381">
        <v>2</v>
      </c>
      <c r="C381">
        <v>1</v>
      </c>
      <c r="D381" t="s">
        <v>1</v>
      </c>
      <c r="E381" t="s">
        <v>80</v>
      </c>
      <c r="F381">
        <v>24</v>
      </c>
      <c r="G381">
        <v>2168</v>
      </c>
      <c r="H381">
        <v>7.681560363</v>
      </c>
      <c r="I381" t="s">
        <v>198</v>
      </c>
    </row>
    <row r="382" spans="1:9" x14ac:dyDescent="0.15">
      <c r="A382">
        <v>77</v>
      </c>
      <c r="B382">
        <v>2</v>
      </c>
      <c r="C382">
        <v>4</v>
      </c>
      <c r="D382" t="s">
        <v>85</v>
      </c>
      <c r="E382" t="s">
        <v>80</v>
      </c>
      <c r="F382">
        <v>0</v>
      </c>
      <c r="G382">
        <v>5874</v>
      </c>
      <c r="H382">
        <v>8.6782911120000001</v>
      </c>
      <c r="I382" t="s">
        <v>198</v>
      </c>
    </row>
    <row r="383" spans="1:9" x14ac:dyDescent="0.15">
      <c r="A383">
        <v>77</v>
      </c>
      <c r="B383">
        <v>2</v>
      </c>
      <c r="C383">
        <v>4</v>
      </c>
      <c r="D383" t="s">
        <v>85</v>
      </c>
      <c r="E383" t="s">
        <v>80</v>
      </c>
      <c r="F383">
        <v>6</v>
      </c>
      <c r="G383">
        <v>6048</v>
      </c>
      <c r="H383">
        <v>8.7074829180000002</v>
      </c>
      <c r="I383" t="s">
        <v>198</v>
      </c>
    </row>
    <row r="384" spans="1:9" x14ac:dyDescent="0.15">
      <c r="A384">
        <v>77</v>
      </c>
      <c r="B384">
        <v>2</v>
      </c>
      <c r="C384">
        <v>4</v>
      </c>
      <c r="D384" t="s">
        <v>85</v>
      </c>
      <c r="E384" t="s">
        <v>80</v>
      </c>
      <c r="F384">
        <v>12</v>
      </c>
      <c r="G384">
        <v>6008</v>
      </c>
      <c r="H384">
        <v>8.7008471929999995</v>
      </c>
      <c r="I384" t="s">
        <v>198</v>
      </c>
    </row>
    <row r="385" spans="1:9" x14ac:dyDescent="0.15">
      <c r="A385">
        <v>77</v>
      </c>
      <c r="B385">
        <v>2</v>
      </c>
      <c r="C385">
        <v>4</v>
      </c>
      <c r="D385" t="s">
        <v>85</v>
      </c>
      <c r="E385" t="s">
        <v>80</v>
      </c>
      <c r="F385">
        <v>18</v>
      </c>
      <c r="G385">
        <v>4739</v>
      </c>
      <c r="H385">
        <v>8.4635814220000007</v>
      </c>
      <c r="I385" t="s">
        <v>198</v>
      </c>
    </row>
    <row r="386" spans="1:9" x14ac:dyDescent="0.15">
      <c r="A386">
        <v>77</v>
      </c>
      <c r="B386">
        <v>2</v>
      </c>
      <c r="C386">
        <v>4</v>
      </c>
      <c r="D386" t="s">
        <v>85</v>
      </c>
      <c r="E386" t="s">
        <v>80</v>
      </c>
      <c r="F386">
        <v>24</v>
      </c>
      <c r="G386">
        <v>8059</v>
      </c>
      <c r="H386">
        <v>8.994544758</v>
      </c>
      <c r="I386" t="s">
        <v>198</v>
      </c>
    </row>
    <row r="387" spans="1:9" x14ac:dyDescent="0.15">
      <c r="A387">
        <v>78</v>
      </c>
      <c r="B387">
        <v>2</v>
      </c>
      <c r="C387">
        <v>1</v>
      </c>
      <c r="D387" t="s">
        <v>3</v>
      </c>
      <c r="E387" t="s">
        <v>78</v>
      </c>
      <c r="F387">
        <v>0</v>
      </c>
      <c r="G387">
        <v>3893</v>
      </c>
      <c r="H387">
        <v>8.2669353480000005</v>
      </c>
      <c r="I387" t="s">
        <v>198</v>
      </c>
    </row>
    <row r="388" spans="1:9" x14ac:dyDescent="0.15">
      <c r="A388">
        <v>78</v>
      </c>
      <c r="B388">
        <v>2</v>
      </c>
      <c r="C388">
        <v>1</v>
      </c>
      <c r="D388" t="s">
        <v>3</v>
      </c>
      <c r="E388" t="s">
        <v>78</v>
      </c>
      <c r="F388">
        <v>6</v>
      </c>
      <c r="G388">
        <v>2311</v>
      </c>
      <c r="H388">
        <v>7.7454356100000004</v>
      </c>
      <c r="I388" t="s">
        <v>198</v>
      </c>
    </row>
    <row r="389" spans="1:9" x14ac:dyDescent="0.15">
      <c r="A389">
        <v>78</v>
      </c>
      <c r="B389">
        <v>2</v>
      </c>
      <c r="C389">
        <v>1</v>
      </c>
      <c r="D389" t="s">
        <v>3</v>
      </c>
      <c r="E389" t="s">
        <v>78</v>
      </c>
      <c r="F389">
        <v>12</v>
      </c>
      <c r="G389">
        <v>2091</v>
      </c>
      <c r="H389">
        <v>7.6453976990000001</v>
      </c>
      <c r="I389" t="s">
        <v>198</v>
      </c>
    </row>
    <row r="390" spans="1:9" x14ac:dyDescent="0.15">
      <c r="A390">
        <v>78</v>
      </c>
      <c r="B390">
        <v>2</v>
      </c>
      <c r="C390">
        <v>1</v>
      </c>
      <c r="D390" t="s">
        <v>3</v>
      </c>
      <c r="E390" t="s">
        <v>78</v>
      </c>
      <c r="F390">
        <v>18</v>
      </c>
      <c r="G390">
        <v>7567</v>
      </c>
      <c r="H390">
        <v>8.9315519670000008</v>
      </c>
      <c r="I390" t="s">
        <v>198</v>
      </c>
    </row>
    <row r="391" spans="1:9" x14ac:dyDescent="0.15">
      <c r="A391">
        <v>78</v>
      </c>
      <c r="B391">
        <v>2</v>
      </c>
      <c r="C391">
        <v>1</v>
      </c>
      <c r="D391" t="s">
        <v>3</v>
      </c>
      <c r="E391" t="s">
        <v>78</v>
      </c>
      <c r="F391">
        <v>24</v>
      </c>
      <c r="G391">
        <v>8429</v>
      </c>
      <c r="H391">
        <v>9.0394334199999999</v>
      </c>
      <c r="I391" t="s">
        <v>198</v>
      </c>
    </row>
    <row r="392" spans="1:9" x14ac:dyDescent="0.15">
      <c r="A392">
        <v>79</v>
      </c>
      <c r="B392">
        <v>2</v>
      </c>
      <c r="C392">
        <v>4</v>
      </c>
      <c r="D392" t="s">
        <v>77</v>
      </c>
      <c r="E392" t="s">
        <v>83</v>
      </c>
      <c r="F392">
        <v>0</v>
      </c>
      <c r="G392">
        <v>7429</v>
      </c>
      <c r="H392">
        <v>8.9131465389999995</v>
      </c>
      <c r="I392" t="s">
        <v>198</v>
      </c>
    </row>
    <row r="393" spans="1:9" x14ac:dyDescent="0.15">
      <c r="A393">
        <v>79</v>
      </c>
      <c r="B393">
        <v>2</v>
      </c>
      <c r="C393">
        <v>4</v>
      </c>
      <c r="D393" t="s">
        <v>77</v>
      </c>
      <c r="E393" t="s">
        <v>83</v>
      </c>
      <c r="F393">
        <v>6</v>
      </c>
      <c r="G393">
        <v>2803</v>
      </c>
      <c r="H393">
        <v>7.938445551</v>
      </c>
      <c r="I393" t="s">
        <v>198</v>
      </c>
    </row>
    <row r="394" spans="1:9" x14ac:dyDescent="0.15">
      <c r="A394">
        <v>79</v>
      </c>
      <c r="B394">
        <v>2</v>
      </c>
      <c r="C394">
        <v>4</v>
      </c>
      <c r="D394" t="s">
        <v>77</v>
      </c>
      <c r="E394" t="s">
        <v>83</v>
      </c>
      <c r="F394">
        <v>12</v>
      </c>
      <c r="G394">
        <v>1052</v>
      </c>
      <c r="H394">
        <v>6.9584483930000003</v>
      </c>
      <c r="I394" t="s">
        <v>198</v>
      </c>
    </row>
    <row r="395" spans="1:9" x14ac:dyDescent="0.15">
      <c r="A395">
        <v>79</v>
      </c>
      <c r="B395">
        <v>2</v>
      </c>
      <c r="C395">
        <v>4</v>
      </c>
      <c r="D395" t="s">
        <v>77</v>
      </c>
      <c r="E395" t="s">
        <v>83</v>
      </c>
      <c r="F395">
        <v>18</v>
      </c>
      <c r="G395">
        <v>376</v>
      </c>
      <c r="H395">
        <v>5.9295891430000003</v>
      </c>
      <c r="I395" t="s">
        <v>198</v>
      </c>
    </row>
    <row r="396" spans="1:9" x14ac:dyDescent="0.15">
      <c r="A396">
        <v>79</v>
      </c>
      <c r="B396">
        <v>2</v>
      </c>
      <c r="C396">
        <v>4</v>
      </c>
      <c r="D396" t="s">
        <v>77</v>
      </c>
      <c r="E396" t="s">
        <v>83</v>
      </c>
      <c r="F396">
        <v>24</v>
      </c>
      <c r="G396">
        <v>287</v>
      </c>
      <c r="H396">
        <v>5.6594822159999998</v>
      </c>
      <c r="I396" t="s">
        <v>198</v>
      </c>
    </row>
    <row r="397" spans="1:9" x14ac:dyDescent="0.15">
      <c r="A397">
        <v>80</v>
      </c>
      <c r="B397">
        <v>2</v>
      </c>
      <c r="C397">
        <v>4</v>
      </c>
      <c r="D397" t="s">
        <v>84</v>
      </c>
      <c r="E397" t="s">
        <v>80</v>
      </c>
      <c r="F397">
        <v>0</v>
      </c>
      <c r="G397">
        <v>5291</v>
      </c>
      <c r="H397">
        <v>8.5737625430000008</v>
      </c>
      <c r="I397" t="s">
        <v>198</v>
      </c>
    </row>
    <row r="398" spans="1:9" x14ac:dyDescent="0.15">
      <c r="A398">
        <v>80</v>
      </c>
      <c r="B398">
        <v>2</v>
      </c>
      <c r="C398">
        <v>4</v>
      </c>
      <c r="D398" t="s">
        <v>84</v>
      </c>
      <c r="E398" t="s">
        <v>80</v>
      </c>
      <c r="F398">
        <v>6</v>
      </c>
      <c r="G398">
        <v>4151</v>
      </c>
      <c r="H398">
        <v>8.3311045480000008</v>
      </c>
      <c r="I398" t="s">
        <v>198</v>
      </c>
    </row>
    <row r="399" spans="1:9" x14ac:dyDescent="0.15">
      <c r="A399">
        <v>80</v>
      </c>
      <c r="B399">
        <v>2</v>
      </c>
      <c r="C399">
        <v>4</v>
      </c>
      <c r="D399" t="s">
        <v>84</v>
      </c>
      <c r="E399" t="s">
        <v>80</v>
      </c>
      <c r="F399">
        <v>12</v>
      </c>
      <c r="G399">
        <v>9255</v>
      </c>
      <c r="H399">
        <v>9.1329192250000002</v>
      </c>
      <c r="I399" t="s">
        <v>198</v>
      </c>
    </row>
    <row r="400" spans="1:9" x14ac:dyDescent="0.15">
      <c r="A400">
        <v>80</v>
      </c>
      <c r="B400">
        <v>2</v>
      </c>
      <c r="C400">
        <v>4</v>
      </c>
      <c r="D400" t="s">
        <v>84</v>
      </c>
      <c r="E400" t="s">
        <v>80</v>
      </c>
      <c r="F400">
        <v>18</v>
      </c>
      <c r="G400">
        <v>19203</v>
      </c>
      <c r="H400">
        <v>9.8628217960000004</v>
      </c>
      <c r="I400" t="s">
        <v>198</v>
      </c>
    </row>
    <row r="401" spans="1:9" x14ac:dyDescent="0.15">
      <c r="A401">
        <v>80</v>
      </c>
      <c r="B401">
        <v>2</v>
      </c>
      <c r="C401">
        <v>4</v>
      </c>
      <c r="D401" t="s">
        <v>84</v>
      </c>
      <c r="E401" t="s">
        <v>80</v>
      </c>
      <c r="F401">
        <v>24</v>
      </c>
      <c r="G401">
        <v>9547</v>
      </c>
      <c r="H401">
        <v>9.1639822479999999</v>
      </c>
      <c r="I401" t="s">
        <v>198</v>
      </c>
    </row>
    <row r="402" spans="1:9" x14ac:dyDescent="0.15">
      <c r="A402">
        <v>81</v>
      </c>
      <c r="B402">
        <v>2</v>
      </c>
      <c r="C402">
        <v>1</v>
      </c>
      <c r="D402" t="s">
        <v>137</v>
      </c>
      <c r="E402" t="s">
        <v>78</v>
      </c>
      <c r="F402">
        <v>0</v>
      </c>
      <c r="G402">
        <v>3552</v>
      </c>
      <c r="H402">
        <v>8.1752661040000003</v>
      </c>
      <c r="I402" t="s">
        <v>198</v>
      </c>
    </row>
    <row r="403" spans="1:9" x14ac:dyDescent="0.15">
      <c r="A403">
        <v>81</v>
      </c>
      <c r="B403">
        <v>2</v>
      </c>
      <c r="C403">
        <v>1</v>
      </c>
      <c r="D403" t="s">
        <v>137</v>
      </c>
      <c r="E403" t="s">
        <v>78</v>
      </c>
      <c r="F403">
        <v>6</v>
      </c>
      <c r="G403">
        <v>3437</v>
      </c>
      <c r="H403">
        <v>8.1423542770000008</v>
      </c>
      <c r="I403" t="s">
        <v>198</v>
      </c>
    </row>
    <row r="404" spans="1:9" x14ac:dyDescent="0.15">
      <c r="A404">
        <v>81</v>
      </c>
      <c r="B404">
        <v>2</v>
      </c>
      <c r="C404">
        <v>1</v>
      </c>
      <c r="D404" t="s">
        <v>137</v>
      </c>
      <c r="E404" t="s">
        <v>78</v>
      </c>
      <c r="F404">
        <v>12</v>
      </c>
      <c r="G404">
        <v>4324</v>
      </c>
      <c r="H404">
        <v>8.3719361790000004</v>
      </c>
      <c r="I404" t="s">
        <v>198</v>
      </c>
    </row>
    <row r="405" spans="1:9" x14ac:dyDescent="0.15">
      <c r="A405">
        <v>81</v>
      </c>
      <c r="B405">
        <v>2</v>
      </c>
      <c r="C405">
        <v>1</v>
      </c>
      <c r="D405" t="s">
        <v>137</v>
      </c>
      <c r="E405" t="s">
        <v>78</v>
      </c>
      <c r="F405">
        <v>18</v>
      </c>
      <c r="G405">
        <v>3958</v>
      </c>
      <c r="H405">
        <v>8.2834941260000008</v>
      </c>
      <c r="I405" t="s">
        <v>198</v>
      </c>
    </row>
    <row r="406" spans="1:9" x14ac:dyDescent="0.15">
      <c r="A406">
        <v>81</v>
      </c>
      <c r="B406">
        <v>2</v>
      </c>
      <c r="C406">
        <v>1</v>
      </c>
      <c r="D406" t="s">
        <v>137</v>
      </c>
      <c r="E406" t="s">
        <v>78</v>
      </c>
      <c r="F406">
        <v>24</v>
      </c>
      <c r="G406">
        <v>4655</v>
      </c>
      <c r="H406">
        <v>8.4456971900000006</v>
      </c>
      <c r="I406" t="s">
        <v>198</v>
      </c>
    </row>
    <row r="407" spans="1:9" x14ac:dyDescent="0.15">
      <c r="A407">
        <v>83</v>
      </c>
      <c r="B407">
        <v>2</v>
      </c>
      <c r="C407">
        <v>4</v>
      </c>
      <c r="D407" t="s">
        <v>85</v>
      </c>
      <c r="E407" t="s">
        <v>78</v>
      </c>
      <c r="F407">
        <v>0</v>
      </c>
      <c r="G407">
        <v>8036</v>
      </c>
      <c r="H407">
        <v>8.9916867259999993</v>
      </c>
      <c r="I407" t="s">
        <v>198</v>
      </c>
    </row>
    <row r="408" spans="1:9" x14ac:dyDescent="0.15">
      <c r="A408">
        <v>83</v>
      </c>
      <c r="B408">
        <v>2</v>
      </c>
      <c r="C408">
        <v>4</v>
      </c>
      <c r="D408" t="s">
        <v>85</v>
      </c>
      <c r="E408" t="s">
        <v>78</v>
      </c>
      <c r="F408">
        <v>6</v>
      </c>
      <c r="G408">
        <v>6880</v>
      </c>
      <c r="H408">
        <v>8.8363739310000007</v>
      </c>
      <c r="I408" t="s">
        <v>198</v>
      </c>
    </row>
    <row r="409" spans="1:9" x14ac:dyDescent="0.15">
      <c r="A409">
        <v>83</v>
      </c>
      <c r="B409">
        <v>2</v>
      </c>
      <c r="C409">
        <v>4</v>
      </c>
      <c r="D409" t="s">
        <v>85</v>
      </c>
      <c r="E409" t="s">
        <v>78</v>
      </c>
      <c r="F409">
        <v>12</v>
      </c>
      <c r="G409">
        <v>9014</v>
      </c>
      <c r="H409">
        <v>9.1065342030000007</v>
      </c>
      <c r="I409" t="s">
        <v>198</v>
      </c>
    </row>
    <row r="410" spans="1:9" x14ac:dyDescent="0.15">
      <c r="A410">
        <v>83</v>
      </c>
      <c r="B410">
        <v>2</v>
      </c>
      <c r="C410">
        <v>4</v>
      </c>
      <c r="D410" t="s">
        <v>85</v>
      </c>
      <c r="E410" t="s">
        <v>78</v>
      </c>
      <c r="F410">
        <v>18</v>
      </c>
      <c r="G410">
        <v>12338</v>
      </c>
      <c r="H410">
        <v>9.4204392099999996</v>
      </c>
      <c r="I410" t="s">
        <v>198</v>
      </c>
    </row>
    <row r="411" spans="1:9" x14ac:dyDescent="0.15">
      <c r="A411">
        <v>83</v>
      </c>
      <c r="B411">
        <v>2</v>
      </c>
      <c r="C411">
        <v>4</v>
      </c>
      <c r="D411" t="s">
        <v>85</v>
      </c>
      <c r="E411" t="s">
        <v>78</v>
      </c>
      <c r="F411">
        <v>24</v>
      </c>
      <c r="G411">
        <v>19978</v>
      </c>
      <c r="H411">
        <v>9.9023869470000001</v>
      </c>
      <c r="I411" t="s">
        <v>198</v>
      </c>
    </row>
    <row r="412" spans="1:9" x14ac:dyDescent="0.15">
      <c r="A412">
        <v>84</v>
      </c>
      <c r="B412">
        <v>2</v>
      </c>
      <c r="C412">
        <v>4</v>
      </c>
      <c r="D412" t="s">
        <v>77</v>
      </c>
      <c r="E412" t="s">
        <v>80</v>
      </c>
      <c r="F412">
        <v>0</v>
      </c>
      <c r="G412">
        <v>7008</v>
      </c>
      <c r="H412">
        <v>8.8548076330000001</v>
      </c>
      <c r="I412" t="s">
        <v>198</v>
      </c>
    </row>
    <row r="413" spans="1:9" x14ac:dyDescent="0.15">
      <c r="A413">
        <v>84</v>
      </c>
      <c r="B413">
        <v>2</v>
      </c>
      <c r="C413">
        <v>4</v>
      </c>
      <c r="D413" t="s">
        <v>77</v>
      </c>
      <c r="E413" t="s">
        <v>80</v>
      </c>
      <c r="F413">
        <v>6</v>
      </c>
      <c r="G413">
        <v>6028</v>
      </c>
      <c r="H413">
        <v>8.7041705599999997</v>
      </c>
      <c r="I413" t="s">
        <v>198</v>
      </c>
    </row>
    <row r="414" spans="1:9" x14ac:dyDescent="0.15">
      <c r="A414">
        <v>84</v>
      </c>
      <c r="B414">
        <v>2</v>
      </c>
      <c r="C414">
        <v>4</v>
      </c>
      <c r="D414" t="s">
        <v>77</v>
      </c>
      <c r="E414" t="s">
        <v>80</v>
      </c>
      <c r="F414">
        <v>12</v>
      </c>
      <c r="G414">
        <v>10132</v>
      </c>
      <c r="H414">
        <v>9.2234540109999994</v>
      </c>
      <c r="I414" t="s">
        <v>198</v>
      </c>
    </row>
    <row r="415" spans="1:9" x14ac:dyDescent="0.15">
      <c r="A415">
        <v>84</v>
      </c>
      <c r="B415">
        <v>2</v>
      </c>
      <c r="C415">
        <v>4</v>
      </c>
      <c r="D415" t="s">
        <v>77</v>
      </c>
      <c r="E415" t="s">
        <v>80</v>
      </c>
      <c r="F415">
        <v>18</v>
      </c>
      <c r="G415">
        <v>6612</v>
      </c>
      <c r="H415">
        <v>8.7966414589999999</v>
      </c>
      <c r="I415" t="s">
        <v>198</v>
      </c>
    </row>
    <row r="416" spans="1:9" x14ac:dyDescent="0.15">
      <c r="A416">
        <v>84</v>
      </c>
      <c r="B416">
        <v>2</v>
      </c>
      <c r="C416">
        <v>4</v>
      </c>
      <c r="D416" t="s">
        <v>77</v>
      </c>
      <c r="E416" t="s">
        <v>80</v>
      </c>
      <c r="F416">
        <v>24</v>
      </c>
      <c r="G416">
        <v>7306</v>
      </c>
      <c r="H416">
        <v>8.8964512070000001</v>
      </c>
      <c r="I416" t="s">
        <v>198</v>
      </c>
    </row>
    <row r="417" spans="1:9" x14ac:dyDescent="0.15">
      <c r="A417">
        <v>85</v>
      </c>
      <c r="B417">
        <v>2</v>
      </c>
      <c r="C417">
        <v>4</v>
      </c>
      <c r="D417" t="s">
        <v>79</v>
      </c>
      <c r="E417" t="s">
        <v>78</v>
      </c>
      <c r="F417">
        <v>0</v>
      </c>
      <c r="G417">
        <v>6942</v>
      </c>
      <c r="H417">
        <v>8.8453451960000002</v>
      </c>
      <c r="I417" t="s">
        <v>198</v>
      </c>
    </row>
    <row r="418" spans="1:9" x14ac:dyDescent="0.15">
      <c r="A418">
        <v>85</v>
      </c>
      <c r="B418">
        <v>2</v>
      </c>
      <c r="C418">
        <v>4</v>
      </c>
      <c r="D418" t="s">
        <v>79</v>
      </c>
      <c r="E418" t="s">
        <v>78</v>
      </c>
      <c r="F418">
        <v>6</v>
      </c>
      <c r="G418">
        <v>7454</v>
      </c>
      <c r="H418">
        <v>8.9165060799999996</v>
      </c>
      <c r="I418" t="s">
        <v>198</v>
      </c>
    </row>
    <row r="419" spans="1:9" x14ac:dyDescent="0.15">
      <c r="A419">
        <v>85</v>
      </c>
      <c r="B419">
        <v>2</v>
      </c>
      <c r="C419">
        <v>4</v>
      </c>
      <c r="D419" t="s">
        <v>79</v>
      </c>
      <c r="E419" t="s">
        <v>78</v>
      </c>
      <c r="F419">
        <v>12</v>
      </c>
      <c r="G419">
        <v>7368</v>
      </c>
      <c r="H419">
        <v>8.9049015780000005</v>
      </c>
      <c r="I419" t="s">
        <v>198</v>
      </c>
    </row>
    <row r="420" spans="1:9" x14ac:dyDescent="0.15">
      <c r="A420">
        <v>85</v>
      </c>
      <c r="B420">
        <v>2</v>
      </c>
      <c r="C420">
        <v>4</v>
      </c>
      <c r="D420" t="s">
        <v>79</v>
      </c>
      <c r="E420" t="s">
        <v>78</v>
      </c>
      <c r="F420">
        <v>18</v>
      </c>
      <c r="G420">
        <v>6386</v>
      </c>
      <c r="H420">
        <v>8.7618633730000006</v>
      </c>
      <c r="I420" t="s">
        <v>198</v>
      </c>
    </row>
    <row r="421" spans="1:9" x14ac:dyDescent="0.15">
      <c r="A421">
        <v>85</v>
      </c>
      <c r="B421">
        <v>2</v>
      </c>
      <c r="C421">
        <v>4</v>
      </c>
      <c r="D421" t="s">
        <v>79</v>
      </c>
      <c r="E421" t="s">
        <v>78</v>
      </c>
      <c r="F421">
        <v>24</v>
      </c>
      <c r="G421">
        <v>11970</v>
      </c>
      <c r="H421">
        <v>9.3901587989999999</v>
      </c>
      <c r="I421" t="s">
        <v>198</v>
      </c>
    </row>
    <row r="422" spans="1:9" x14ac:dyDescent="0.15">
      <c r="A422">
        <v>86</v>
      </c>
      <c r="B422">
        <v>2</v>
      </c>
      <c r="C422">
        <v>4</v>
      </c>
      <c r="D422" t="s">
        <v>85</v>
      </c>
      <c r="E422" t="s">
        <v>83</v>
      </c>
      <c r="F422">
        <v>0</v>
      </c>
      <c r="G422">
        <v>6809</v>
      </c>
      <c r="H422">
        <v>8.8260005449999994</v>
      </c>
      <c r="I422" t="s">
        <v>198</v>
      </c>
    </row>
    <row r="423" spans="1:9" x14ac:dyDescent="0.15">
      <c r="A423">
        <v>86</v>
      </c>
      <c r="B423">
        <v>2</v>
      </c>
      <c r="C423">
        <v>4</v>
      </c>
      <c r="D423" t="s">
        <v>85</v>
      </c>
      <c r="E423" t="s">
        <v>83</v>
      </c>
      <c r="F423">
        <v>6</v>
      </c>
      <c r="G423">
        <v>3304</v>
      </c>
      <c r="H423">
        <v>8.1028891349999999</v>
      </c>
      <c r="I423" t="s">
        <v>198</v>
      </c>
    </row>
    <row r="424" spans="1:9" x14ac:dyDescent="0.15">
      <c r="A424">
        <v>86</v>
      </c>
      <c r="B424">
        <v>2</v>
      </c>
      <c r="C424">
        <v>4</v>
      </c>
      <c r="D424" t="s">
        <v>85</v>
      </c>
      <c r="E424" t="s">
        <v>83</v>
      </c>
      <c r="F424">
        <v>12</v>
      </c>
      <c r="G424">
        <v>1499</v>
      </c>
      <c r="H424">
        <v>7.3125534979999998</v>
      </c>
      <c r="I424" t="s">
        <v>198</v>
      </c>
    </row>
    <row r="425" spans="1:9" x14ac:dyDescent="0.15">
      <c r="A425">
        <v>86</v>
      </c>
      <c r="B425">
        <v>2</v>
      </c>
      <c r="C425">
        <v>4</v>
      </c>
      <c r="D425" t="s">
        <v>85</v>
      </c>
      <c r="E425" t="s">
        <v>83</v>
      </c>
      <c r="F425">
        <v>18</v>
      </c>
      <c r="G425">
        <v>387</v>
      </c>
      <c r="H425">
        <v>5.9584246930000004</v>
      </c>
      <c r="I425" t="s">
        <v>198</v>
      </c>
    </row>
    <row r="426" spans="1:9" x14ac:dyDescent="0.15">
      <c r="A426">
        <v>86</v>
      </c>
      <c r="B426">
        <v>2</v>
      </c>
      <c r="C426">
        <v>4</v>
      </c>
      <c r="D426" t="s">
        <v>85</v>
      </c>
      <c r="E426" t="s">
        <v>83</v>
      </c>
      <c r="F426">
        <v>24</v>
      </c>
      <c r="G426">
        <v>1406</v>
      </c>
      <c r="H426">
        <v>7.2485040720000002</v>
      </c>
      <c r="I426" t="s">
        <v>198</v>
      </c>
    </row>
    <row r="427" spans="1:9" x14ac:dyDescent="0.15">
      <c r="A427">
        <v>87</v>
      </c>
      <c r="B427">
        <v>2</v>
      </c>
      <c r="C427">
        <v>1</v>
      </c>
      <c r="D427" t="s">
        <v>3</v>
      </c>
      <c r="E427" t="s">
        <v>78</v>
      </c>
      <c r="F427">
        <v>0</v>
      </c>
      <c r="G427">
        <v>3559</v>
      </c>
      <c r="H427">
        <v>8.1772348860000008</v>
      </c>
      <c r="I427" t="s">
        <v>198</v>
      </c>
    </row>
    <row r="428" spans="1:9" x14ac:dyDescent="0.15">
      <c r="A428">
        <v>87</v>
      </c>
      <c r="B428">
        <v>2</v>
      </c>
      <c r="C428">
        <v>1</v>
      </c>
      <c r="D428" t="s">
        <v>3</v>
      </c>
      <c r="E428" t="s">
        <v>78</v>
      </c>
      <c r="F428">
        <v>6</v>
      </c>
      <c r="G428">
        <v>1946</v>
      </c>
      <c r="H428">
        <v>7.5735312629999996</v>
      </c>
      <c r="I428" t="s">
        <v>198</v>
      </c>
    </row>
    <row r="429" spans="1:9" x14ac:dyDescent="0.15">
      <c r="A429">
        <v>87</v>
      </c>
      <c r="B429">
        <v>2</v>
      </c>
      <c r="C429">
        <v>1</v>
      </c>
      <c r="D429" t="s">
        <v>3</v>
      </c>
      <c r="E429" t="s">
        <v>78</v>
      </c>
      <c r="F429">
        <v>12</v>
      </c>
      <c r="G429">
        <v>2183</v>
      </c>
      <c r="H429">
        <v>7.6884553569999996</v>
      </c>
      <c r="I429" t="s">
        <v>198</v>
      </c>
    </row>
    <row r="430" spans="1:9" x14ac:dyDescent="0.15">
      <c r="A430">
        <v>87</v>
      </c>
      <c r="B430">
        <v>2</v>
      </c>
      <c r="C430">
        <v>1</v>
      </c>
      <c r="D430" t="s">
        <v>3</v>
      </c>
      <c r="E430" t="s">
        <v>78</v>
      </c>
      <c r="F430">
        <v>18</v>
      </c>
      <c r="G430">
        <v>6154</v>
      </c>
      <c r="H430">
        <v>8.7248575559999999</v>
      </c>
      <c r="I430" t="s">
        <v>198</v>
      </c>
    </row>
    <row r="431" spans="1:9" x14ac:dyDescent="0.15">
      <c r="A431">
        <v>87</v>
      </c>
      <c r="B431">
        <v>2</v>
      </c>
      <c r="C431">
        <v>1</v>
      </c>
      <c r="D431" t="s">
        <v>3</v>
      </c>
      <c r="E431" t="s">
        <v>78</v>
      </c>
      <c r="F431">
        <v>24</v>
      </c>
      <c r="G431">
        <v>10178</v>
      </c>
      <c r="H431">
        <v>9.2279838069999993</v>
      </c>
      <c r="I431" t="s">
        <v>198</v>
      </c>
    </row>
    <row r="432" spans="1:9" x14ac:dyDescent="0.15">
      <c r="A432">
        <v>88</v>
      </c>
      <c r="B432">
        <v>2</v>
      </c>
      <c r="C432">
        <v>1</v>
      </c>
      <c r="D432" t="s">
        <v>1</v>
      </c>
      <c r="E432" t="s">
        <v>80</v>
      </c>
      <c r="F432">
        <v>0</v>
      </c>
      <c r="G432">
        <v>4475</v>
      </c>
      <c r="H432">
        <v>8.4062616309999996</v>
      </c>
      <c r="I432" t="s">
        <v>198</v>
      </c>
    </row>
    <row r="433" spans="1:9" x14ac:dyDescent="0.15">
      <c r="A433">
        <v>88</v>
      </c>
      <c r="B433">
        <v>2</v>
      </c>
      <c r="C433">
        <v>1</v>
      </c>
      <c r="D433" t="s">
        <v>1</v>
      </c>
      <c r="E433" t="s">
        <v>80</v>
      </c>
      <c r="F433">
        <v>6</v>
      </c>
      <c r="G433">
        <v>6896</v>
      </c>
      <c r="H433">
        <v>8.8386968120000002</v>
      </c>
      <c r="I433" t="s">
        <v>198</v>
      </c>
    </row>
    <row r="434" spans="1:9" x14ac:dyDescent="0.15">
      <c r="A434">
        <v>88</v>
      </c>
      <c r="B434">
        <v>2</v>
      </c>
      <c r="C434">
        <v>1</v>
      </c>
      <c r="D434" t="s">
        <v>1</v>
      </c>
      <c r="E434" t="s">
        <v>80</v>
      </c>
      <c r="F434">
        <v>12</v>
      </c>
      <c r="G434">
        <v>15420</v>
      </c>
      <c r="H434">
        <v>9.6434206469999992</v>
      </c>
      <c r="I434" t="s">
        <v>198</v>
      </c>
    </row>
    <row r="435" spans="1:9" x14ac:dyDescent="0.15">
      <c r="A435">
        <v>88</v>
      </c>
      <c r="B435">
        <v>2</v>
      </c>
      <c r="C435">
        <v>1</v>
      </c>
      <c r="D435" t="s">
        <v>1</v>
      </c>
      <c r="E435" t="s">
        <v>80</v>
      </c>
      <c r="F435">
        <v>18</v>
      </c>
      <c r="G435">
        <v>2819</v>
      </c>
      <c r="H435">
        <v>7.9441374910000002</v>
      </c>
      <c r="I435" t="s">
        <v>198</v>
      </c>
    </row>
    <row r="436" spans="1:9" x14ac:dyDescent="0.15">
      <c r="A436">
        <v>88</v>
      </c>
      <c r="B436">
        <v>2</v>
      </c>
      <c r="C436">
        <v>1</v>
      </c>
      <c r="D436" t="s">
        <v>1</v>
      </c>
      <c r="E436" t="s">
        <v>80</v>
      </c>
      <c r="F436">
        <v>24</v>
      </c>
      <c r="G436">
        <v>4892</v>
      </c>
      <c r="H436">
        <v>8.4953564969999995</v>
      </c>
      <c r="I436" t="s">
        <v>198</v>
      </c>
    </row>
    <row r="437" spans="1:9" x14ac:dyDescent="0.15">
      <c r="A437">
        <v>89</v>
      </c>
      <c r="B437">
        <v>2</v>
      </c>
      <c r="C437">
        <v>1</v>
      </c>
      <c r="D437" t="s">
        <v>3</v>
      </c>
      <c r="E437" t="s">
        <v>80</v>
      </c>
      <c r="F437">
        <v>0</v>
      </c>
      <c r="G437">
        <v>4846</v>
      </c>
      <c r="H437">
        <v>8.4859089010000002</v>
      </c>
      <c r="I437" t="s">
        <v>198</v>
      </c>
    </row>
    <row r="438" spans="1:9" x14ac:dyDescent="0.15">
      <c r="A438">
        <v>89</v>
      </c>
      <c r="B438">
        <v>2</v>
      </c>
      <c r="C438">
        <v>1</v>
      </c>
      <c r="D438" t="s">
        <v>3</v>
      </c>
      <c r="E438" t="s">
        <v>80</v>
      </c>
      <c r="F438">
        <v>6</v>
      </c>
      <c r="G438">
        <v>2295</v>
      </c>
      <c r="H438">
        <v>7.7384881219999997</v>
      </c>
      <c r="I438" t="s">
        <v>198</v>
      </c>
    </row>
    <row r="439" spans="1:9" x14ac:dyDescent="0.15">
      <c r="A439">
        <v>89</v>
      </c>
      <c r="B439">
        <v>2</v>
      </c>
      <c r="C439">
        <v>1</v>
      </c>
      <c r="D439" t="s">
        <v>3</v>
      </c>
      <c r="E439" t="s">
        <v>80</v>
      </c>
      <c r="F439">
        <v>12</v>
      </c>
      <c r="G439">
        <v>5143</v>
      </c>
      <c r="H439">
        <v>8.5453918459999993</v>
      </c>
      <c r="I439" t="s">
        <v>198</v>
      </c>
    </row>
    <row r="440" spans="1:9" x14ac:dyDescent="0.15">
      <c r="A440">
        <v>89</v>
      </c>
      <c r="B440">
        <v>2</v>
      </c>
      <c r="C440">
        <v>1</v>
      </c>
      <c r="D440" t="s">
        <v>3</v>
      </c>
      <c r="E440" t="s">
        <v>80</v>
      </c>
      <c r="F440">
        <v>18</v>
      </c>
      <c r="G440">
        <v>4986</v>
      </c>
      <c r="H440">
        <v>8.5143892640000001</v>
      </c>
      <c r="I440" t="s">
        <v>198</v>
      </c>
    </row>
    <row r="441" spans="1:9" x14ac:dyDescent="0.15">
      <c r="A441">
        <v>89</v>
      </c>
      <c r="B441">
        <v>2</v>
      </c>
      <c r="C441">
        <v>1</v>
      </c>
      <c r="D441" t="s">
        <v>3</v>
      </c>
      <c r="E441" t="s">
        <v>80</v>
      </c>
      <c r="F441">
        <v>24</v>
      </c>
      <c r="G441">
        <v>5045</v>
      </c>
      <c r="H441">
        <v>8.5261529330000005</v>
      </c>
      <c r="I441" t="s">
        <v>198</v>
      </c>
    </row>
    <row r="442" spans="1:9" x14ac:dyDescent="0.15">
      <c r="A442">
        <v>90</v>
      </c>
      <c r="B442">
        <v>2</v>
      </c>
      <c r="C442">
        <v>1</v>
      </c>
      <c r="D442" t="s">
        <v>1</v>
      </c>
      <c r="E442" t="s">
        <v>78</v>
      </c>
      <c r="F442">
        <v>0</v>
      </c>
      <c r="G442">
        <v>6245</v>
      </c>
      <c r="H442">
        <v>8.7395364230000006</v>
      </c>
      <c r="I442" t="s">
        <v>198</v>
      </c>
    </row>
    <row r="443" spans="1:9" x14ac:dyDescent="0.15">
      <c r="A443">
        <v>90</v>
      </c>
      <c r="B443">
        <v>2</v>
      </c>
      <c r="C443">
        <v>1</v>
      </c>
      <c r="D443" t="s">
        <v>1</v>
      </c>
      <c r="E443" t="s">
        <v>78</v>
      </c>
      <c r="F443">
        <v>6</v>
      </c>
      <c r="G443">
        <v>6819</v>
      </c>
      <c r="H443">
        <v>8.8274681130000001</v>
      </c>
      <c r="I443" t="s">
        <v>198</v>
      </c>
    </row>
    <row r="444" spans="1:9" x14ac:dyDescent="0.15">
      <c r="A444">
        <v>90</v>
      </c>
      <c r="B444">
        <v>2</v>
      </c>
      <c r="C444">
        <v>1</v>
      </c>
      <c r="D444" t="s">
        <v>1</v>
      </c>
      <c r="E444" t="s">
        <v>78</v>
      </c>
      <c r="F444">
        <v>12</v>
      </c>
      <c r="G444">
        <v>5630</v>
      </c>
      <c r="H444">
        <v>8.6358647210000008</v>
      </c>
      <c r="I444" t="s">
        <v>198</v>
      </c>
    </row>
    <row r="445" spans="1:9" x14ac:dyDescent="0.15">
      <c r="A445">
        <v>90</v>
      </c>
      <c r="B445">
        <v>2</v>
      </c>
      <c r="C445">
        <v>1</v>
      </c>
      <c r="D445" t="s">
        <v>1</v>
      </c>
      <c r="E445" t="s">
        <v>78</v>
      </c>
      <c r="F445">
        <v>18</v>
      </c>
      <c r="G445">
        <v>13016</v>
      </c>
      <c r="H445">
        <v>9.4739346490000003</v>
      </c>
      <c r="I445" t="s">
        <v>198</v>
      </c>
    </row>
    <row r="446" spans="1:9" x14ac:dyDescent="0.15">
      <c r="A446">
        <v>90</v>
      </c>
      <c r="B446">
        <v>2</v>
      </c>
      <c r="C446">
        <v>1</v>
      </c>
      <c r="D446" t="s">
        <v>1</v>
      </c>
      <c r="E446" t="s">
        <v>78</v>
      </c>
      <c r="F446">
        <v>24</v>
      </c>
      <c r="G446">
        <v>13184</v>
      </c>
      <c r="H446">
        <v>9.4867592520000006</v>
      </c>
      <c r="I446" t="s">
        <v>198</v>
      </c>
    </row>
    <row r="447" spans="1:9" x14ac:dyDescent="0.15">
      <c r="A447">
        <v>91</v>
      </c>
      <c r="B447">
        <v>2</v>
      </c>
      <c r="C447">
        <v>4</v>
      </c>
      <c r="D447" t="s">
        <v>82</v>
      </c>
      <c r="E447" t="s">
        <v>83</v>
      </c>
      <c r="F447">
        <v>0</v>
      </c>
      <c r="G447">
        <v>5256</v>
      </c>
      <c r="H447">
        <v>8.5671255599999991</v>
      </c>
      <c r="I447" t="s">
        <v>198</v>
      </c>
    </row>
    <row r="448" spans="1:9" x14ac:dyDescent="0.15">
      <c r="A448">
        <v>91</v>
      </c>
      <c r="B448">
        <v>2</v>
      </c>
      <c r="C448">
        <v>4</v>
      </c>
      <c r="D448" t="s">
        <v>82</v>
      </c>
      <c r="E448" t="s">
        <v>83</v>
      </c>
      <c r="F448">
        <v>6</v>
      </c>
      <c r="G448">
        <v>3222</v>
      </c>
      <c r="H448">
        <v>8.0777575640000006</v>
      </c>
      <c r="I448" t="s">
        <v>198</v>
      </c>
    </row>
    <row r="449" spans="1:9" x14ac:dyDescent="0.15">
      <c r="A449">
        <v>91</v>
      </c>
      <c r="B449">
        <v>2</v>
      </c>
      <c r="C449">
        <v>4</v>
      </c>
      <c r="D449" t="s">
        <v>82</v>
      </c>
      <c r="E449" t="s">
        <v>83</v>
      </c>
      <c r="F449">
        <v>12</v>
      </c>
      <c r="G449">
        <v>803</v>
      </c>
      <c r="H449">
        <v>6.6883547139999999</v>
      </c>
      <c r="I449" t="s">
        <v>198</v>
      </c>
    </row>
    <row r="450" spans="1:9" x14ac:dyDescent="0.15">
      <c r="A450">
        <v>91</v>
      </c>
      <c r="B450">
        <v>2</v>
      </c>
      <c r="C450">
        <v>4</v>
      </c>
      <c r="D450" t="s">
        <v>82</v>
      </c>
      <c r="E450" t="s">
        <v>83</v>
      </c>
      <c r="F450">
        <v>18</v>
      </c>
      <c r="G450">
        <v>826</v>
      </c>
      <c r="H450">
        <v>6.7165947739999998</v>
      </c>
      <c r="I450" t="s">
        <v>198</v>
      </c>
    </row>
    <row r="451" spans="1:9" x14ac:dyDescent="0.15">
      <c r="A451">
        <v>91</v>
      </c>
      <c r="B451">
        <v>2</v>
      </c>
      <c r="C451">
        <v>4</v>
      </c>
      <c r="D451" t="s">
        <v>82</v>
      </c>
      <c r="E451" t="s">
        <v>83</v>
      </c>
      <c r="F451">
        <v>24</v>
      </c>
      <c r="G451">
        <v>784</v>
      </c>
      <c r="H451">
        <v>6.6644090199999999</v>
      </c>
      <c r="I451" t="s">
        <v>198</v>
      </c>
    </row>
    <row r="452" spans="1:9" x14ac:dyDescent="0.15">
      <c r="A452">
        <v>92</v>
      </c>
      <c r="B452">
        <v>2</v>
      </c>
      <c r="C452">
        <v>4</v>
      </c>
      <c r="D452" t="s">
        <v>85</v>
      </c>
      <c r="E452" t="s">
        <v>78</v>
      </c>
      <c r="F452">
        <v>0</v>
      </c>
      <c r="G452">
        <v>5677</v>
      </c>
      <c r="H452">
        <v>8.6441782029999992</v>
      </c>
      <c r="I452" t="s">
        <v>198</v>
      </c>
    </row>
    <row r="453" spans="1:9" x14ac:dyDescent="0.15">
      <c r="A453">
        <v>92</v>
      </c>
      <c r="B453">
        <v>2</v>
      </c>
      <c r="C453">
        <v>4</v>
      </c>
      <c r="D453" t="s">
        <v>85</v>
      </c>
      <c r="E453" t="s">
        <v>78</v>
      </c>
      <c r="F453">
        <v>6</v>
      </c>
      <c r="G453">
        <v>5463</v>
      </c>
      <c r="H453">
        <v>8.6057533680000002</v>
      </c>
      <c r="I453" t="s">
        <v>198</v>
      </c>
    </row>
    <row r="454" spans="1:9" x14ac:dyDescent="0.15">
      <c r="A454">
        <v>92</v>
      </c>
      <c r="B454">
        <v>2</v>
      </c>
      <c r="C454">
        <v>4</v>
      </c>
      <c r="D454" t="s">
        <v>85</v>
      </c>
      <c r="E454" t="s">
        <v>78</v>
      </c>
      <c r="F454">
        <v>12</v>
      </c>
      <c r="G454">
        <v>5340</v>
      </c>
      <c r="H454">
        <v>8.5829809319999999</v>
      </c>
      <c r="I454" t="s">
        <v>198</v>
      </c>
    </row>
    <row r="455" spans="1:9" x14ac:dyDescent="0.15">
      <c r="A455">
        <v>92</v>
      </c>
      <c r="B455">
        <v>2</v>
      </c>
      <c r="C455">
        <v>4</v>
      </c>
      <c r="D455" t="s">
        <v>85</v>
      </c>
      <c r="E455" t="s">
        <v>78</v>
      </c>
      <c r="F455">
        <v>18</v>
      </c>
      <c r="G455">
        <v>6912</v>
      </c>
      <c r="H455">
        <v>8.8410143100000003</v>
      </c>
      <c r="I455" t="s">
        <v>198</v>
      </c>
    </row>
    <row r="456" spans="1:9" x14ac:dyDescent="0.15">
      <c r="A456">
        <v>92</v>
      </c>
      <c r="B456">
        <v>2</v>
      </c>
      <c r="C456">
        <v>4</v>
      </c>
      <c r="D456" t="s">
        <v>85</v>
      </c>
      <c r="E456" t="s">
        <v>78</v>
      </c>
      <c r="F456">
        <v>24</v>
      </c>
      <c r="G456">
        <v>10827</v>
      </c>
      <c r="H456">
        <v>9.2897982930000005</v>
      </c>
      <c r="I456" t="s">
        <v>198</v>
      </c>
    </row>
    <row r="457" spans="1:9" x14ac:dyDescent="0.15">
      <c r="A457">
        <v>93</v>
      </c>
      <c r="B457">
        <v>2</v>
      </c>
      <c r="C457">
        <v>1</v>
      </c>
      <c r="D457" t="s">
        <v>7</v>
      </c>
      <c r="E457" t="s">
        <v>83</v>
      </c>
      <c r="F457">
        <v>0</v>
      </c>
      <c r="G457">
        <v>4982</v>
      </c>
      <c r="H457">
        <v>8.5135866960000008</v>
      </c>
      <c r="I457" t="s">
        <v>198</v>
      </c>
    </row>
    <row r="458" spans="1:9" x14ac:dyDescent="0.15">
      <c r="A458">
        <v>93</v>
      </c>
      <c r="B458">
        <v>2</v>
      </c>
      <c r="C458">
        <v>1</v>
      </c>
      <c r="D458" t="s">
        <v>7</v>
      </c>
      <c r="E458" t="s">
        <v>83</v>
      </c>
      <c r="F458">
        <v>6</v>
      </c>
      <c r="G458">
        <v>1667</v>
      </c>
      <c r="H458">
        <v>7.4187808830000002</v>
      </c>
      <c r="I458" t="s">
        <v>198</v>
      </c>
    </row>
    <row r="459" spans="1:9" x14ac:dyDescent="0.15">
      <c r="A459">
        <v>93</v>
      </c>
      <c r="B459">
        <v>2</v>
      </c>
      <c r="C459">
        <v>1</v>
      </c>
      <c r="D459" t="s">
        <v>7</v>
      </c>
      <c r="E459" t="s">
        <v>83</v>
      </c>
      <c r="F459">
        <v>12</v>
      </c>
      <c r="G459">
        <v>1995</v>
      </c>
      <c r="H459">
        <v>7.5983993290000003</v>
      </c>
      <c r="I459" t="s">
        <v>198</v>
      </c>
    </row>
    <row r="460" spans="1:9" x14ac:dyDescent="0.15">
      <c r="A460">
        <v>93</v>
      </c>
      <c r="B460">
        <v>2</v>
      </c>
      <c r="C460">
        <v>1</v>
      </c>
      <c r="D460" t="s">
        <v>7</v>
      </c>
      <c r="E460" t="s">
        <v>83</v>
      </c>
      <c r="F460">
        <v>18</v>
      </c>
      <c r="G460">
        <v>807</v>
      </c>
      <c r="H460">
        <v>6.6933236679999997</v>
      </c>
      <c r="I460" t="s">
        <v>198</v>
      </c>
    </row>
    <row r="461" spans="1:9" x14ac:dyDescent="0.15">
      <c r="A461">
        <v>93</v>
      </c>
      <c r="B461">
        <v>2</v>
      </c>
      <c r="C461">
        <v>1</v>
      </c>
      <c r="D461" t="s">
        <v>7</v>
      </c>
      <c r="E461" t="s">
        <v>83</v>
      </c>
      <c r="F461">
        <v>24</v>
      </c>
      <c r="G461">
        <v>1624</v>
      </c>
      <c r="H461">
        <v>7.3926475209999998</v>
      </c>
      <c r="I461" t="s">
        <v>198</v>
      </c>
    </row>
    <row r="462" spans="1:9" x14ac:dyDescent="0.15">
      <c r="A462">
        <v>94</v>
      </c>
      <c r="B462">
        <v>2</v>
      </c>
      <c r="C462">
        <v>4</v>
      </c>
      <c r="D462" t="s">
        <v>82</v>
      </c>
      <c r="E462" t="s">
        <v>80</v>
      </c>
      <c r="F462">
        <v>0</v>
      </c>
      <c r="G462">
        <v>5578</v>
      </c>
      <c r="H462">
        <v>8.6265855679999994</v>
      </c>
      <c r="I462" t="s">
        <v>198</v>
      </c>
    </row>
    <row r="463" spans="1:9" x14ac:dyDescent="0.15">
      <c r="A463">
        <v>94</v>
      </c>
      <c r="B463">
        <v>2</v>
      </c>
      <c r="C463">
        <v>4</v>
      </c>
      <c r="D463" t="s">
        <v>82</v>
      </c>
      <c r="E463" t="s">
        <v>80</v>
      </c>
      <c r="F463">
        <v>6</v>
      </c>
      <c r="G463">
        <v>9691</v>
      </c>
      <c r="H463">
        <v>9.1789528990000004</v>
      </c>
      <c r="I463" t="s">
        <v>198</v>
      </c>
    </row>
    <row r="464" spans="1:9" x14ac:dyDescent="0.15">
      <c r="A464">
        <v>94</v>
      </c>
      <c r="B464">
        <v>2</v>
      </c>
      <c r="C464">
        <v>4</v>
      </c>
      <c r="D464" t="s">
        <v>82</v>
      </c>
      <c r="E464" t="s">
        <v>80</v>
      </c>
      <c r="F464">
        <v>12</v>
      </c>
      <c r="G464">
        <v>14634</v>
      </c>
      <c r="H464">
        <v>9.591102867</v>
      </c>
      <c r="I464" t="s">
        <v>198</v>
      </c>
    </row>
    <row r="465" spans="1:10" x14ac:dyDescent="0.15">
      <c r="A465">
        <v>94</v>
      </c>
      <c r="B465">
        <v>2</v>
      </c>
      <c r="C465">
        <v>4</v>
      </c>
      <c r="D465" t="s">
        <v>82</v>
      </c>
      <c r="E465" t="s">
        <v>80</v>
      </c>
      <c r="F465">
        <v>18</v>
      </c>
      <c r="G465">
        <v>11191</v>
      </c>
      <c r="H465">
        <v>9.3228651629999995</v>
      </c>
      <c r="I465" t="s">
        <v>198</v>
      </c>
    </row>
    <row r="466" spans="1:10" x14ac:dyDescent="0.15">
      <c r="A466">
        <v>94</v>
      </c>
      <c r="B466">
        <v>2</v>
      </c>
      <c r="C466">
        <v>4</v>
      </c>
      <c r="D466" t="s">
        <v>82</v>
      </c>
      <c r="E466" t="s">
        <v>80</v>
      </c>
      <c r="F466">
        <v>24</v>
      </c>
      <c r="G466">
        <v>13561</v>
      </c>
      <c r="H466">
        <v>9.5149533050000006</v>
      </c>
      <c r="I466" t="s">
        <v>198</v>
      </c>
    </row>
    <row r="467" spans="1:10" x14ac:dyDescent="0.15">
      <c r="A467">
        <v>95</v>
      </c>
      <c r="B467">
        <v>2</v>
      </c>
      <c r="C467">
        <v>1</v>
      </c>
      <c r="D467" t="s">
        <v>137</v>
      </c>
      <c r="E467" t="s">
        <v>78</v>
      </c>
      <c r="F467">
        <v>0</v>
      </c>
      <c r="G467">
        <v>5766</v>
      </c>
      <c r="H467">
        <v>8.6597338780000008</v>
      </c>
      <c r="I467" t="s">
        <v>198</v>
      </c>
    </row>
    <row r="468" spans="1:10" x14ac:dyDescent="0.15">
      <c r="A468">
        <v>95</v>
      </c>
      <c r="B468">
        <v>2</v>
      </c>
      <c r="C468">
        <v>1</v>
      </c>
      <c r="D468" t="s">
        <v>137</v>
      </c>
      <c r="E468" t="s">
        <v>78</v>
      </c>
      <c r="F468">
        <v>6</v>
      </c>
      <c r="G468">
        <v>5166</v>
      </c>
      <c r="H468">
        <v>8.5498539739999995</v>
      </c>
      <c r="I468" t="s">
        <v>198</v>
      </c>
    </row>
    <row r="469" spans="1:10" x14ac:dyDescent="0.15">
      <c r="A469">
        <v>95</v>
      </c>
      <c r="B469">
        <v>2</v>
      </c>
      <c r="C469">
        <v>1</v>
      </c>
      <c r="D469" t="s">
        <v>137</v>
      </c>
      <c r="E469" t="s">
        <v>78</v>
      </c>
      <c r="F469">
        <v>12</v>
      </c>
      <c r="G469">
        <v>4582</v>
      </c>
      <c r="H469">
        <v>8.4298908630000007</v>
      </c>
      <c r="I469" t="s">
        <v>198</v>
      </c>
    </row>
    <row r="470" spans="1:10" x14ac:dyDescent="0.15">
      <c r="A470">
        <v>95</v>
      </c>
      <c r="B470">
        <v>2</v>
      </c>
      <c r="C470">
        <v>1</v>
      </c>
      <c r="D470" t="s">
        <v>137</v>
      </c>
      <c r="E470" t="s">
        <v>78</v>
      </c>
      <c r="F470">
        <v>18</v>
      </c>
      <c r="G470">
        <v>4919</v>
      </c>
      <c r="H470">
        <v>8.5008605369999994</v>
      </c>
      <c r="I470" t="s">
        <v>198</v>
      </c>
    </row>
    <row r="471" spans="1:10" x14ac:dyDescent="0.15">
      <c r="A471">
        <v>95</v>
      </c>
      <c r="B471">
        <v>2</v>
      </c>
      <c r="C471">
        <v>1</v>
      </c>
      <c r="D471" t="s">
        <v>137</v>
      </c>
      <c r="E471" t="s">
        <v>78</v>
      </c>
      <c r="F471">
        <v>24</v>
      </c>
      <c r="G471">
        <v>5125</v>
      </c>
      <c r="H471">
        <v>8.5418858039999996</v>
      </c>
      <c r="I471" t="s">
        <v>198</v>
      </c>
    </row>
    <row r="472" spans="1:10" x14ac:dyDescent="0.15">
      <c r="A472">
        <v>96</v>
      </c>
      <c r="B472">
        <v>2</v>
      </c>
      <c r="C472">
        <v>4</v>
      </c>
      <c r="D472" t="s">
        <v>84</v>
      </c>
      <c r="E472" t="s">
        <v>80</v>
      </c>
      <c r="F472">
        <v>0</v>
      </c>
      <c r="G472">
        <v>5578</v>
      </c>
      <c r="H472">
        <v>8.6265855679999994</v>
      </c>
      <c r="I472" t="s">
        <v>209</v>
      </c>
      <c r="J472" t="s">
        <v>210</v>
      </c>
    </row>
    <row r="473" spans="1:10" x14ac:dyDescent="0.15">
      <c r="A473">
        <v>96</v>
      </c>
      <c r="B473">
        <v>2</v>
      </c>
      <c r="C473">
        <v>4</v>
      </c>
      <c r="D473" t="s">
        <v>84</v>
      </c>
      <c r="E473" t="s">
        <v>80</v>
      </c>
      <c r="F473">
        <v>6</v>
      </c>
      <c r="G473">
        <v>3305</v>
      </c>
      <c r="H473">
        <v>8.1031917520000007</v>
      </c>
      <c r="I473" t="s">
        <v>55</v>
      </c>
      <c r="J473" t="s">
        <v>210</v>
      </c>
    </row>
    <row r="474" spans="1:10" x14ac:dyDescent="0.15">
      <c r="A474">
        <v>96</v>
      </c>
      <c r="B474">
        <v>2</v>
      </c>
      <c r="C474">
        <v>4</v>
      </c>
      <c r="D474" t="s">
        <v>84</v>
      </c>
      <c r="E474" t="s">
        <v>80</v>
      </c>
      <c r="F474">
        <v>12</v>
      </c>
      <c r="G474">
        <v>5056</v>
      </c>
      <c r="H474">
        <v>8.5283309359999997</v>
      </c>
      <c r="I474" t="s">
        <v>55</v>
      </c>
      <c r="J474" t="s">
        <v>210</v>
      </c>
    </row>
    <row r="475" spans="1:10" x14ac:dyDescent="0.15">
      <c r="A475">
        <v>96</v>
      </c>
      <c r="B475">
        <v>2</v>
      </c>
      <c r="C475">
        <v>4</v>
      </c>
      <c r="D475" t="s">
        <v>84</v>
      </c>
      <c r="E475" t="s">
        <v>80</v>
      </c>
      <c r="F475">
        <v>18</v>
      </c>
      <c r="G475">
        <v>14312</v>
      </c>
      <c r="H475">
        <v>9.5688536249999991</v>
      </c>
      <c r="I475" t="s">
        <v>209</v>
      </c>
      <c r="J475" t="s">
        <v>210</v>
      </c>
    </row>
    <row r="476" spans="1:10" x14ac:dyDescent="0.15">
      <c r="A476">
        <v>96</v>
      </c>
      <c r="B476">
        <v>2</v>
      </c>
      <c r="C476">
        <v>4</v>
      </c>
      <c r="D476" t="s">
        <v>84</v>
      </c>
      <c r="E476" t="s">
        <v>80</v>
      </c>
      <c r="F476">
        <v>24</v>
      </c>
      <c r="G476">
        <v>15571</v>
      </c>
      <c r="H476">
        <v>9.6531654889999992</v>
      </c>
      <c r="I476" t="s">
        <v>56</v>
      </c>
      <c r="J476" t="s">
        <v>210</v>
      </c>
    </row>
    <row r="477" spans="1:10" x14ac:dyDescent="0.15">
      <c r="A477">
        <v>97</v>
      </c>
      <c r="B477">
        <v>2</v>
      </c>
      <c r="C477">
        <v>1</v>
      </c>
      <c r="D477" t="s">
        <v>7</v>
      </c>
      <c r="E477" t="s">
        <v>78</v>
      </c>
      <c r="F477">
        <v>0</v>
      </c>
      <c r="G477">
        <v>4680</v>
      </c>
      <c r="H477">
        <v>8.4510533890000001</v>
      </c>
      <c r="I477" t="s">
        <v>198</v>
      </c>
    </row>
    <row r="478" spans="1:10" x14ac:dyDescent="0.15">
      <c r="A478">
        <v>97</v>
      </c>
      <c r="B478">
        <v>2</v>
      </c>
      <c r="C478">
        <v>1</v>
      </c>
      <c r="D478" t="s">
        <v>7</v>
      </c>
      <c r="E478" t="s">
        <v>78</v>
      </c>
      <c r="F478">
        <v>6</v>
      </c>
      <c r="G478">
        <v>2758</v>
      </c>
      <c r="H478">
        <v>7.9222610580000001</v>
      </c>
      <c r="I478" t="s">
        <v>198</v>
      </c>
    </row>
    <row r="479" spans="1:10" x14ac:dyDescent="0.15">
      <c r="A479">
        <v>97</v>
      </c>
      <c r="B479">
        <v>2</v>
      </c>
      <c r="C479">
        <v>1</v>
      </c>
      <c r="D479" t="s">
        <v>7</v>
      </c>
      <c r="E479" t="s">
        <v>78</v>
      </c>
      <c r="F479">
        <v>12</v>
      </c>
      <c r="G479">
        <v>5108</v>
      </c>
      <c r="H479">
        <v>8.5385632170000001</v>
      </c>
      <c r="I479" t="s">
        <v>198</v>
      </c>
    </row>
    <row r="480" spans="1:10" x14ac:dyDescent="0.15">
      <c r="A480">
        <v>97</v>
      </c>
      <c r="B480">
        <v>2</v>
      </c>
      <c r="C480">
        <v>1</v>
      </c>
      <c r="D480" t="s">
        <v>7</v>
      </c>
      <c r="E480" t="s">
        <v>78</v>
      </c>
      <c r="F480">
        <v>18</v>
      </c>
      <c r="G480">
        <v>13301</v>
      </c>
      <c r="H480">
        <v>9.4955944989999992</v>
      </c>
      <c r="I480" t="s">
        <v>198</v>
      </c>
    </row>
    <row r="481" spans="1:9" x14ac:dyDescent="0.15">
      <c r="A481">
        <v>97</v>
      </c>
      <c r="B481">
        <v>2</v>
      </c>
      <c r="C481">
        <v>1</v>
      </c>
      <c r="D481" t="s">
        <v>7</v>
      </c>
      <c r="E481" t="s">
        <v>78</v>
      </c>
      <c r="F481">
        <v>24</v>
      </c>
      <c r="G481">
        <v>20140</v>
      </c>
      <c r="H481">
        <v>9.9104631659999995</v>
      </c>
      <c r="I481" t="s">
        <v>198</v>
      </c>
    </row>
    <row r="482" spans="1:9" x14ac:dyDescent="0.15">
      <c r="A482">
        <v>98</v>
      </c>
      <c r="B482">
        <v>2</v>
      </c>
      <c r="C482">
        <v>4</v>
      </c>
      <c r="D482" t="s">
        <v>77</v>
      </c>
      <c r="E482" t="s">
        <v>80</v>
      </c>
      <c r="F482">
        <v>0</v>
      </c>
      <c r="G482">
        <v>8604</v>
      </c>
      <c r="H482">
        <v>9.0599824899999994</v>
      </c>
      <c r="I482" t="s">
        <v>198</v>
      </c>
    </row>
    <row r="483" spans="1:9" x14ac:dyDescent="0.15">
      <c r="A483">
        <v>98</v>
      </c>
      <c r="B483">
        <v>2</v>
      </c>
      <c r="C483">
        <v>4</v>
      </c>
      <c r="D483" t="s">
        <v>77</v>
      </c>
      <c r="E483" t="s">
        <v>80</v>
      </c>
      <c r="F483">
        <v>6</v>
      </c>
      <c r="G483">
        <v>7778</v>
      </c>
      <c r="H483">
        <v>8.9590545150000001</v>
      </c>
      <c r="I483" t="s">
        <v>198</v>
      </c>
    </row>
    <row r="484" spans="1:9" x14ac:dyDescent="0.15">
      <c r="A484">
        <v>98</v>
      </c>
      <c r="B484">
        <v>2</v>
      </c>
      <c r="C484">
        <v>4</v>
      </c>
      <c r="D484" t="s">
        <v>77</v>
      </c>
      <c r="E484" t="s">
        <v>80</v>
      </c>
      <c r="F484">
        <v>12</v>
      </c>
      <c r="G484">
        <v>10563</v>
      </c>
      <c r="H484">
        <v>9.2651126080000008</v>
      </c>
      <c r="I484" t="s">
        <v>198</v>
      </c>
    </row>
    <row r="485" spans="1:9" x14ac:dyDescent="0.15">
      <c r="A485">
        <v>98</v>
      </c>
      <c r="B485">
        <v>2</v>
      </c>
      <c r="C485">
        <v>4</v>
      </c>
      <c r="D485" t="s">
        <v>77</v>
      </c>
      <c r="E485" t="s">
        <v>80</v>
      </c>
      <c r="F485">
        <v>18</v>
      </c>
      <c r="G485">
        <v>8615</v>
      </c>
      <c r="H485">
        <v>9.0612601490000007</v>
      </c>
      <c r="I485" t="s">
        <v>198</v>
      </c>
    </row>
    <row r="486" spans="1:9" x14ac:dyDescent="0.15">
      <c r="A486">
        <v>98</v>
      </c>
      <c r="B486">
        <v>2</v>
      </c>
      <c r="C486">
        <v>4</v>
      </c>
      <c r="D486" t="s">
        <v>77</v>
      </c>
      <c r="E486" t="s">
        <v>80</v>
      </c>
      <c r="F486">
        <v>24</v>
      </c>
      <c r="G486">
        <v>10438</v>
      </c>
      <c r="H486">
        <v>9.2532082720000002</v>
      </c>
      <c r="I486" t="s">
        <v>198</v>
      </c>
    </row>
    <row r="487" spans="1:9" x14ac:dyDescent="0.15">
      <c r="A487">
        <v>99</v>
      </c>
      <c r="B487">
        <v>2</v>
      </c>
      <c r="C487">
        <v>4</v>
      </c>
      <c r="D487" t="s">
        <v>77</v>
      </c>
      <c r="E487" t="s">
        <v>80</v>
      </c>
      <c r="F487">
        <v>0</v>
      </c>
      <c r="G487">
        <v>10098</v>
      </c>
      <c r="H487">
        <v>9.2200926630000009</v>
      </c>
      <c r="I487" t="s">
        <v>198</v>
      </c>
    </row>
    <row r="488" spans="1:9" x14ac:dyDescent="0.15">
      <c r="A488">
        <v>99</v>
      </c>
      <c r="B488">
        <v>2</v>
      </c>
      <c r="C488">
        <v>4</v>
      </c>
      <c r="D488" t="s">
        <v>77</v>
      </c>
      <c r="E488" t="s">
        <v>80</v>
      </c>
      <c r="F488">
        <v>6</v>
      </c>
      <c r="G488">
        <v>6999</v>
      </c>
      <c r="H488">
        <v>8.8535225610000001</v>
      </c>
      <c r="I488" t="s">
        <v>198</v>
      </c>
    </row>
    <row r="489" spans="1:9" x14ac:dyDescent="0.15">
      <c r="A489">
        <v>99</v>
      </c>
      <c r="B489">
        <v>2</v>
      </c>
      <c r="C489">
        <v>4</v>
      </c>
      <c r="D489" t="s">
        <v>77</v>
      </c>
      <c r="E489" t="s">
        <v>80</v>
      </c>
      <c r="F489">
        <v>12</v>
      </c>
      <c r="G489">
        <v>6843</v>
      </c>
      <c r="H489">
        <v>8.8309815109999992</v>
      </c>
      <c r="I489" t="s">
        <v>198</v>
      </c>
    </row>
    <row r="490" spans="1:9" x14ac:dyDescent="0.15">
      <c r="A490">
        <v>99</v>
      </c>
      <c r="B490">
        <v>2</v>
      </c>
      <c r="C490">
        <v>4</v>
      </c>
      <c r="D490" t="s">
        <v>77</v>
      </c>
      <c r="E490" t="s">
        <v>80</v>
      </c>
      <c r="F490">
        <v>18</v>
      </c>
      <c r="G490">
        <v>4563</v>
      </c>
      <c r="H490">
        <v>8.4257355809999996</v>
      </c>
      <c r="I490" t="s">
        <v>198</v>
      </c>
    </row>
    <row r="491" spans="1:9" x14ac:dyDescent="0.15">
      <c r="A491">
        <v>99</v>
      </c>
      <c r="B491">
        <v>2</v>
      </c>
      <c r="C491">
        <v>4</v>
      </c>
      <c r="D491" t="s">
        <v>77</v>
      </c>
      <c r="E491" t="s">
        <v>80</v>
      </c>
      <c r="F491">
        <v>24</v>
      </c>
      <c r="G491">
        <v>5079</v>
      </c>
      <c r="H491">
        <v>8.5328696710000003</v>
      </c>
      <c r="I491" t="s">
        <v>198</v>
      </c>
    </row>
    <row r="492" spans="1:9" x14ac:dyDescent="0.15">
      <c r="A492">
        <v>100</v>
      </c>
      <c r="B492">
        <v>2</v>
      </c>
      <c r="C492">
        <v>1</v>
      </c>
      <c r="D492" t="s">
        <v>1</v>
      </c>
      <c r="E492" t="s">
        <v>83</v>
      </c>
      <c r="F492">
        <v>0</v>
      </c>
      <c r="G492">
        <v>6307</v>
      </c>
      <c r="H492">
        <v>8.7494154070000008</v>
      </c>
      <c r="I492" t="s">
        <v>198</v>
      </c>
    </row>
    <row r="493" spans="1:9" x14ac:dyDescent="0.15">
      <c r="A493">
        <v>100</v>
      </c>
      <c r="B493">
        <v>2</v>
      </c>
      <c r="C493">
        <v>1</v>
      </c>
      <c r="D493" t="s">
        <v>1</v>
      </c>
      <c r="E493" t="s">
        <v>83</v>
      </c>
      <c r="F493">
        <v>6</v>
      </c>
      <c r="G493">
        <v>4990</v>
      </c>
      <c r="H493">
        <v>8.5151911889999994</v>
      </c>
      <c r="I493" t="s">
        <v>198</v>
      </c>
    </row>
    <row r="494" spans="1:9" x14ac:dyDescent="0.15">
      <c r="A494">
        <v>100</v>
      </c>
      <c r="B494">
        <v>2</v>
      </c>
      <c r="C494">
        <v>1</v>
      </c>
      <c r="D494" t="s">
        <v>1</v>
      </c>
      <c r="E494" t="s">
        <v>83</v>
      </c>
      <c r="F494">
        <v>12</v>
      </c>
      <c r="G494">
        <v>982</v>
      </c>
      <c r="H494">
        <v>6.889591308</v>
      </c>
      <c r="I494" t="s">
        <v>198</v>
      </c>
    </row>
    <row r="495" spans="1:9" x14ac:dyDescent="0.15">
      <c r="A495">
        <v>100</v>
      </c>
      <c r="B495">
        <v>2</v>
      </c>
      <c r="C495">
        <v>1</v>
      </c>
      <c r="D495" t="s">
        <v>1</v>
      </c>
      <c r="E495" t="s">
        <v>83</v>
      </c>
      <c r="F495">
        <v>18</v>
      </c>
      <c r="G495">
        <v>15487</v>
      </c>
      <c r="H495">
        <v>9.6477562409999997</v>
      </c>
      <c r="I495" t="s">
        <v>198</v>
      </c>
    </row>
    <row r="496" spans="1:9" x14ac:dyDescent="0.15">
      <c r="A496">
        <v>100</v>
      </c>
      <c r="B496">
        <v>2</v>
      </c>
      <c r="C496">
        <v>1</v>
      </c>
      <c r="D496" t="s">
        <v>1</v>
      </c>
      <c r="E496" t="s">
        <v>83</v>
      </c>
      <c r="F496">
        <v>24</v>
      </c>
      <c r="G496">
        <v>17166</v>
      </c>
      <c r="H496">
        <v>9.7506859620000004</v>
      </c>
      <c r="I496" t="s">
        <v>198</v>
      </c>
    </row>
    <row r="497" spans="1:9" x14ac:dyDescent="0.15">
      <c r="A497">
        <v>101</v>
      </c>
      <c r="B497">
        <v>3</v>
      </c>
      <c r="C497">
        <v>4</v>
      </c>
      <c r="D497" t="s">
        <v>79</v>
      </c>
      <c r="E497" t="s">
        <v>83</v>
      </c>
      <c r="F497">
        <v>0</v>
      </c>
      <c r="G497">
        <v>8232</v>
      </c>
      <c r="H497">
        <v>9.0157842779999999</v>
      </c>
      <c r="I497" t="s">
        <v>198</v>
      </c>
    </row>
    <row r="498" spans="1:9" x14ac:dyDescent="0.15">
      <c r="A498">
        <v>101</v>
      </c>
      <c r="B498">
        <v>3</v>
      </c>
      <c r="C498">
        <v>4</v>
      </c>
      <c r="D498" t="s">
        <v>79</v>
      </c>
      <c r="E498" t="s">
        <v>83</v>
      </c>
      <c r="F498">
        <v>6</v>
      </c>
      <c r="G498">
        <v>5116</v>
      </c>
      <c r="H498">
        <v>8.5401281630000003</v>
      </c>
      <c r="I498" t="s">
        <v>198</v>
      </c>
    </row>
    <row r="499" spans="1:9" x14ac:dyDescent="0.15">
      <c r="A499">
        <v>101</v>
      </c>
      <c r="B499">
        <v>3</v>
      </c>
      <c r="C499">
        <v>4</v>
      </c>
      <c r="D499" t="s">
        <v>79</v>
      </c>
      <c r="E499" t="s">
        <v>83</v>
      </c>
      <c r="F499">
        <v>12</v>
      </c>
      <c r="G499">
        <v>1654</v>
      </c>
      <c r="H499">
        <v>7.4109518760000004</v>
      </c>
      <c r="I499" t="s">
        <v>198</v>
      </c>
    </row>
    <row r="500" spans="1:9" x14ac:dyDescent="0.15">
      <c r="A500">
        <v>101</v>
      </c>
      <c r="B500">
        <v>3</v>
      </c>
      <c r="C500">
        <v>4</v>
      </c>
      <c r="D500" t="s">
        <v>79</v>
      </c>
      <c r="E500" t="s">
        <v>83</v>
      </c>
      <c r="F500">
        <v>18</v>
      </c>
      <c r="G500">
        <v>602</v>
      </c>
      <c r="H500">
        <v>6.4002574450000003</v>
      </c>
      <c r="I500" t="s">
        <v>198</v>
      </c>
    </row>
    <row r="501" spans="1:9" x14ac:dyDescent="0.15">
      <c r="A501">
        <v>101</v>
      </c>
      <c r="B501">
        <v>3</v>
      </c>
      <c r="C501">
        <v>4</v>
      </c>
      <c r="D501" t="s">
        <v>79</v>
      </c>
      <c r="E501" t="s">
        <v>83</v>
      </c>
      <c r="F501">
        <v>24</v>
      </c>
      <c r="G501">
        <v>1216</v>
      </c>
      <c r="H501">
        <v>7.1033220630000002</v>
      </c>
      <c r="I501" t="s">
        <v>198</v>
      </c>
    </row>
    <row r="502" spans="1:9" x14ac:dyDescent="0.15">
      <c r="A502">
        <v>102</v>
      </c>
      <c r="B502">
        <v>3</v>
      </c>
      <c r="C502">
        <v>4</v>
      </c>
      <c r="D502" t="s">
        <v>84</v>
      </c>
      <c r="E502" t="s">
        <v>83</v>
      </c>
      <c r="F502">
        <v>0</v>
      </c>
      <c r="G502">
        <v>9157</v>
      </c>
      <c r="H502">
        <v>9.1222738929999991</v>
      </c>
      <c r="I502" t="s">
        <v>198</v>
      </c>
    </row>
    <row r="503" spans="1:9" x14ac:dyDescent="0.15">
      <c r="A503">
        <v>102</v>
      </c>
      <c r="B503">
        <v>3</v>
      </c>
      <c r="C503">
        <v>4</v>
      </c>
      <c r="D503" t="s">
        <v>84</v>
      </c>
      <c r="E503" t="s">
        <v>83</v>
      </c>
      <c r="F503">
        <v>6</v>
      </c>
      <c r="G503">
        <v>3796</v>
      </c>
      <c r="H503">
        <v>8.2417031600000001</v>
      </c>
      <c r="I503" t="s">
        <v>198</v>
      </c>
    </row>
    <row r="504" spans="1:9" x14ac:dyDescent="0.15">
      <c r="A504">
        <v>102</v>
      </c>
      <c r="B504">
        <v>3</v>
      </c>
      <c r="C504">
        <v>4</v>
      </c>
      <c r="D504" t="s">
        <v>84</v>
      </c>
      <c r="E504" t="s">
        <v>83</v>
      </c>
      <c r="F504">
        <v>12</v>
      </c>
      <c r="G504">
        <v>997</v>
      </c>
      <c r="H504">
        <v>6.9047507699999997</v>
      </c>
      <c r="I504" t="s">
        <v>198</v>
      </c>
    </row>
    <row r="505" spans="1:9" x14ac:dyDescent="0.15">
      <c r="A505">
        <v>102</v>
      </c>
      <c r="B505">
        <v>3</v>
      </c>
      <c r="C505">
        <v>4</v>
      </c>
      <c r="D505" t="s">
        <v>84</v>
      </c>
      <c r="E505" t="s">
        <v>83</v>
      </c>
      <c r="F505">
        <v>18</v>
      </c>
      <c r="G505">
        <v>903</v>
      </c>
      <c r="H505">
        <v>6.8057225529999998</v>
      </c>
      <c r="I505" t="s">
        <v>198</v>
      </c>
    </row>
    <row r="506" spans="1:9" x14ac:dyDescent="0.15">
      <c r="A506">
        <v>102</v>
      </c>
      <c r="B506">
        <v>3</v>
      </c>
      <c r="C506">
        <v>4</v>
      </c>
      <c r="D506" t="s">
        <v>84</v>
      </c>
      <c r="E506" t="s">
        <v>83</v>
      </c>
      <c r="F506">
        <v>24</v>
      </c>
      <c r="G506">
        <v>2052</v>
      </c>
      <c r="H506">
        <v>7.6265702060000002</v>
      </c>
      <c r="I506" t="s">
        <v>198</v>
      </c>
    </row>
    <row r="507" spans="1:9" x14ac:dyDescent="0.15">
      <c r="A507">
        <v>103</v>
      </c>
      <c r="B507">
        <v>3</v>
      </c>
      <c r="C507">
        <v>1</v>
      </c>
      <c r="D507" t="s">
        <v>3</v>
      </c>
      <c r="E507" t="s">
        <v>83</v>
      </c>
      <c r="F507">
        <v>0</v>
      </c>
      <c r="G507">
        <v>2529</v>
      </c>
      <c r="H507">
        <v>7.8355792470000001</v>
      </c>
      <c r="I507" t="s">
        <v>198</v>
      </c>
    </row>
    <row r="508" spans="1:9" x14ac:dyDescent="0.15">
      <c r="A508">
        <v>103</v>
      </c>
      <c r="B508">
        <v>3</v>
      </c>
      <c r="C508">
        <v>1</v>
      </c>
      <c r="D508" t="s">
        <v>3</v>
      </c>
      <c r="E508" t="s">
        <v>83</v>
      </c>
      <c r="F508">
        <v>6</v>
      </c>
      <c r="G508">
        <v>422</v>
      </c>
      <c r="H508">
        <v>6.045005314</v>
      </c>
      <c r="I508" t="s">
        <v>198</v>
      </c>
    </row>
    <row r="509" spans="1:9" x14ac:dyDescent="0.15">
      <c r="A509">
        <v>103</v>
      </c>
      <c r="B509">
        <v>3</v>
      </c>
      <c r="C509">
        <v>1</v>
      </c>
      <c r="D509" t="s">
        <v>3</v>
      </c>
      <c r="E509" t="s">
        <v>83</v>
      </c>
      <c r="F509">
        <v>12</v>
      </c>
      <c r="G509">
        <v>942</v>
      </c>
      <c r="H509">
        <v>6.8480052750000002</v>
      </c>
      <c r="I509" t="s">
        <v>198</v>
      </c>
    </row>
    <row r="510" spans="1:9" x14ac:dyDescent="0.15">
      <c r="A510">
        <v>103</v>
      </c>
      <c r="B510">
        <v>3</v>
      </c>
      <c r="C510">
        <v>1</v>
      </c>
      <c r="D510" t="s">
        <v>3</v>
      </c>
      <c r="E510" t="s">
        <v>83</v>
      </c>
      <c r="F510">
        <v>18</v>
      </c>
      <c r="G510">
        <v>327</v>
      </c>
      <c r="H510">
        <v>5.7899601709999997</v>
      </c>
      <c r="I510" t="s">
        <v>198</v>
      </c>
    </row>
    <row r="511" spans="1:9" x14ac:dyDescent="0.15">
      <c r="A511">
        <v>103</v>
      </c>
      <c r="B511">
        <v>3</v>
      </c>
      <c r="C511">
        <v>1</v>
      </c>
      <c r="D511" t="s">
        <v>3</v>
      </c>
      <c r="E511" t="s">
        <v>83</v>
      </c>
      <c r="F511">
        <v>24</v>
      </c>
      <c r="G511">
        <v>655</v>
      </c>
      <c r="H511">
        <v>6.4846352359999999</v>
      </c>
      <c r="I511" t="s">
        <v>198</v>
      </c>
    </row>
    <row r="512" spans="1:9" x14ac:dyDescent="0.15">
      <c r="A512">
        <v>104</v>
      </c>
      <c r="B512">
        <v>3</v>
      </c>
      <c r="C512">
        <v>1</v>
      </c>
      <c r="D512" t="s">
        <v>7</v>
      </c>
      <c r="E512" t="s">
        <v>83</v>
      </c>
      <c r="F512">
        <v>0</v>
      </c>
      <c r="G512">
        <v>5739</v>
      </c>
      <c r="H512">
        <v>8.6550402579999997</v>
      </c>
      <c r="I512" t="s">
        <v>198</v>
      </c>
    </row>
    <row r="513" spans="1:9" x14ac:dyDescent="0.15">
      <c r="A513">
        <v>104</v>
      </c>
      <c r="B513">
        <v>3</v>
      </c>
      <c r="C513">
        <v>1</v>
      </c>
      <c r="D513" t="s">
        <v>7</v>
      </c>
      <c r="E513" t="s">
        <v>83</v>
      </c>
      <c r="F513">
        <v>6</v>
      </c>
      <c r="G513">
        <v>3387</v>
      </c>
      <c r="H513">
        <v>8.1276998529999993</v>
      </c>
      <c r="I513" t="s">
        <v>198</v>
      </c>
    </row>
    <row r="514" spans="1:9" x14ac:dyDescent="0.15">
      <c r="A514">
        <v>104</v>
      </c>
      <c r="B514">
        <v>3</v>
      </c>
      <c r="C514">
        <v>1</v>
      </c>
      <c r="D514" t="s">
        <v>7</v>
      </c>
      <c r="E514" t="s">
        <v>83</v>
      </c>
      <c r="F514">
        <v>12</v>
      </c>
      <c r="G514">
        <v>5891</v>
      </c>
      <c r="H514">
        <v>8.6811810420000004</v>
      </c>
      <c r="I514" t="s">
        <v>198</v>
      </c>
    </row>
    <row r="515" spans="1:9" x14ac:dyDescent="0.15">
      <c r="A515">
        <v>104</v>
      </c>
      <c r="B515">
        <v>3</v>
      </c>
      <c r="C515">
        <v>1</v>
      </c>
      <c r="D515" t="s">
        <v>7</v>
      </c>
      <c r="E515" t="s">
        <v>83</v>
      </c>
      <c r="F515">
        <v>18</v>
      </c>
      <c r="G515">
        <v>6190</v>
      </c>
      <c r="H515">
        <v>8.7306903659999993</v>
      </c>
      <c r="I515" t="s">
        <v>198</v>
      </c>
    </row>
    <row r="516" spans="1:9" x14ac:dyDescent="0.15">
      <c r="A516">
        <v>104</v>
      </c>
      <c r="B516">
        <v>3</v>
      </c>
      <c r="C516">
        <v>1</v>
      </c>
      <c r="D516" t="s">
        <v>7</v>
      </c>
      <c r="E516" t="s">
        <v>83</v>
      </c>
      <c r="F516">
        <v>24</v>
      </c>
      <c r="G516">
        <v>5314</v>
      </c>
      <c r="H516">
        <v>8.5781001260000007</v>
      </c>
      <c r="I516" t="s">
        <v>198</v>
      </c>
    </row>
    <row r="517" spans="1:9" x14ac:dyDescent="0.15">
      <c r="A517">
        <v>105</v>
      </c>
      <c r="B517">
        <v>3</v>
      </c>
      <c r="C517">
        <v>1</v>
      </c>
      <c r="D517" t="s">
        <v>7</v>
      </c>
      <c r="E517" t="s">
        <v>78</v>
      </c>
      <c r="F517">
        <v>0</v>
      </c>
      <c r="G517">
        <v>4811</v>
      </c>
      <c r="H517">
        <v>8.4786602420000001</v>
      </c>
      <c r="I517" t="s">
        <v>198</v>
      </c>
    </row>
    <row r="518" spans="1:9" x14ac:dyDescent="0.15">
      <c r="A518">
        <v>105</v>
      </c>
      <c r="B518">
        <v>3</v>
      </c>
      <c r="C518">
        <v>1</v>
      </c>
      <c r="D518" t="s">
        <v>7</v>
      </c>
      <c r="E518" t="s">
        <v>78</v>
      </c>
      <c r="F518">
        <v>6</v>
      </c>
      <c r="G518">
        <v>3326</v>
      </c>
      <c r="H518">
        <v>8.1095256599999992</v>
      </c>
      <c r="I518" t="s">
        <v>198</v>
      </c>
    </row>
    <row r="519" spans="1:9" x14ac:dyDescent="0.15">
      <c r="A519">
        <v>105</v>
      </c>
      <c r="B519">
        <v>3</v>
      </c>
      <c r="C519">
        <v>1</v>
      </c>
      <c r="D519" t="s">
        <v>7</v>
      </c>
      <c r="E519" t="s">
        <v>78</v>
      </c>
      <c r="F519">
        <v>12</v>
      </c>
      <c r="G519">
        <v>14313</v>
      </c>
      <c r="H519">
        <v>9.5689234939999999</v>
      </c>
      <c r="I519" t="s">
        <v>198</v>
      </c>
    </row>
    <row r="520" spans="1:9" x14ac:dyDescent="0.15">
      <c r="A520">
        <v>105</v>
      </c>
      <c r="B520">
        <v>3</v>
      </c>
      <c r="C520">
        <v>1</v>
      </c>
      <c r="D520" t="s">
        <v>7</v>
      </c>
      <c r="E520" t="s">
        <v>78</v>
      </c>
      <c r="F520">
        <v>18</v>
      </c>
      <c r="G520">
        <v>10023</v>
      </c>
      <c r="H520">
        <v>9.2126377309999992</v>
      </c>
      <c r="I520" t="s">
        <v>198</v>
      </c>
    </row>
    <row r="521" spans="1:9" x14ac:dyDescent="0.15">
      <c r="A521">
        <v>105</v>
      </c>
      <c r="B521">
        <v>3</v>
      </c>
      <c r="C521">
        <v>1</v>
      </c>
      <c r="D521" t="s">
        <v>7</v>
      </c>
      <c r="E521" t="s">
        <v>78</v>
      </c>
      <c r="F521">
        <v>24</v>
      </c>
      <c r="G521">
        <v>19261</v>
      </c>
      <c r="H521">
        <v>9.8658376049999994</v>
      </c>
      <c r="I521" t="s">
        <v>198</v>
      </c>
    </row>
    <row r="522" spans="1:9" x14ac:dyDescent="0.15">
      <c r="A522">
        <v>106</v>
      </c>
      <c r="B522">
        <v>3</v>
      </c>
      <c r="C522">
        <v>4</v>
      </c>
      <c r="D522" t="s">
        <v>82</v>
      </c>
      <c r="E522" t="s">
        <v>78</v>
      </c>
      <c r="F522">
        <v>0</v>
      </c>
      <c r="G522">
        <v>5662</v>
      </c>
      <c r="H522">
        <v>8.6415324659999992</v>
      </c>
      <c r="I522" t="s">
        <v>198</v>
      </c>
    </row>
    <row r="523" spans="1:9" x14ac:dyDescent="0.15">
      <c r="A523">
        <v>106</v>
      </c>
      <c r="B523">
        <v>3</v>
      </c>
      <c r="C523">
        <v>4</v>
      </c>
      <c r="D523" t="s">
        <v>82</v>
      </c>
      <c r="E523" t="s">
        <v>78</v>
      </c>
      <c r="F523">
        <v>6</v>
      </c>
      <c r="G523">
        <v>4278</v>
      </c>
      <c r="H523">
        <v>8.3612408899999995</v>
      </c>
      <c r="I523" t="s">
        <v>198</v>
      </c>
    </row>
    <row r="524" spans="1:9" x14ac:dyDescent="0.15">
      <c r="A524">
        <v>106</v>
      </c>
      <c r="B524">
        <v>3</v>
      </c>
      <c r="C524">
        <v>4</v>
      </c>
      <c r="D524" t="s">
        <v>82</v>
      </c>
      <c r="E524" t="s">
        <v>78</v>
      </c>
      <c r="F524">
        <v>12</v>
      </c>
      <c r="G524">
        <v>7556</v>
      </c>
      <c r="H524">
        <v>8.9300972289999994</v>
      </c>
      <c r="I524" t="s">
        <v>198</v>
      </c>
    </row>
    <row r="525" spans="1:9" x14ac:dyDescent="0.15">
      <c r="A525">
        <v>106</v>
      </c>
      <c r="B525">
        <v>3</v>
      </c>
      <c r="C525">
        <v>4</v>
      </c>
      <c r="D525" t="s">
        <v>82</v>
      </c>
      <c r="E525" t="s">
        <v>78</v>
      </c>
      <c r="F525">
        <v>18</v>
      </c>
      <c r="G525">
        <v>9529</v>
      </c>
      <c r="H525">
        <v>9.1620950590000003</v>
      </c>
      <c r="I525" t="s">
        <v>198</v>
      </c>
    </row>
    <row r="526" spans="1:9" x14ac:dyDescent="0.15">
      <c r="A526">
        <v>106</v>
      </c>
      <c r="B526">
        <v>3</v>
      </c>
      <c r="C526">
        <v>4</v>
      </c>
      <c r="D526" t="s">
        <v>82</v>
      </c>
      <c r="E526" t="s">
        <v>78</v>
      </c>
      <c r="F526">
        <v>24</v>
      </c>
      <c r="G526">
        <v>13856</v>
      </c>
      <c r="H526">
        <v>9.5364736309999998</v>
      </c>
      <c r="I526" t="s">
        <v>198</v>
      </c>
    </row>
    <row r="527" spans="1:9" x14ac:dyDescent="0.15">
      <c r="A527">
        <v>107</v>
      </c>
      <c r="B527">
        <v>3</v>
      </c>
      <c r="C527">
        <v>1</v>
      </c>
      <c r="D527" t="s">
        <v>5</v>
      </c>
      <c r="E527" t="s">
        <v>83</v>
      </c>
      <c r="F527">
        <v>0</v>
      </c>
      <c r="G527">
        <v>8372</v>
      </c>
      <c r="H527">
        <v>9.0326480839999999</v>
      </c>
      <c r="I527" t="s">
        <v>198</v>
      </c>
    </row>
    <row r="528" spans="1:9" x14ac:dyDescent="0.15">
      <c r="A528">
        <v>107</v>
      </c>
      <c r="B528">
        <v>3</v>
      </c>
      <c r="C528">
        <v>1</v>
      </c>
      <c r="D528" t="s">
        <v>5</v>
      </c>
      <c r="E528" t="s">
        <v>83</v>
      </c>
      <c r="F528">
        <v>6</v>
      </c>
      <c r="G528">
        <v>7911</v>
      </c>
      <c r="H528">
        <v>8.9760094749999997</v>
      </c>
      <c r="I528" t="s">
        <v>198</v>
      </c>
    </row>
    <row r="529" spans="1:9" x14ac:dyDescent="0.15">
      <c r="A529">
        <v>107</v>
      </c>
      <c r="B529">
        <v>3</v>
      </c>
      <c r="C529">
        <v>1</v>
      </c>
      <c r="D529" t="s">
        <v>5</v>
      </c>
      <c r="E529" t="s">
        <v>83</v>
      </c>
      <c r="F529">
        <v>12</v>
      </c>
      <c r="G529">
        <v>6795</v>
      </c>
      <c r="H529">
        <v>8.8239423269999993</v>
      </c>
      <c r="I529" t="s">
        <v>198</v>
      </c>
    </row>
    <row r="530" spans="1:9" x14ac:dyDescent="0.15">
      <c r="A530">
        <v>107</v>
      </c>
      <c r="B530">
        <v>3</v>
      </c>
      <c r="C530">
        <v>1</v>
      </c>
      <c r="D530" t="s">
        <v>5</v>
      </c>
      <c r="E530" t="s">
        <v>83</v>
      </c>
      <c r="F530">
        <v>18</v>
      </c>
      <c r="G530">
        <v>9341</v>
      </c>
      <c r="H530">
        <v>9.1421685920000009</v>
      </c>
      <c r="I530" t="s">
        <v>198</v>
      </c>
    </row>
    <row r="531" spans="1:9" x14ac:dyDescent="0.15">
      <c r="A531">
        <v>107</v>
      </c>
      <c r="B531">
        <v>3</v>
      </c>
      <c r="C531">
        <v>1</v>
      </c>
      <c r="D531" t="s">
        <v>5</v>
      </c>
      <c r="E531" t="s">
        <v>83</v>
      </c>
      <c r="F531">
        <v>24</v>
      </c>
      <c r="G531">
        <v>4133</v>
      </c>
      <c r="H531">
        <v>8.3267588149999998</v>
      </c>
      <c r="I531" t="s">
        <v>198</v>
      </c>
    </row>
    <row r="532" spans="1:9" x14ac:dyDescent="0.15">
      <c r="A532">
        <v>108</v>
      </c>
      <c r="B532">
        <v>3</v>
      </c>
      <c r="C532">
        <v>4</v>
      </c>
      <c r="D532" t="s">
        <v>77</v>
      </c>
      <c r="E532" t="s">
        <v>83</v>
      </c>
      <c r="F532">
        <v>0</v>
      </c>
      <c r="G532">
        <v>7185</v>
      </c>
      <c r="H532">
        <v>8.879750799</v>
      </c>
      <c r="I532" t="s">
        <v>198</v>
      </c>
    </row>
    <row r="533" spans="1:9" x14ac:dyDescent="0.15">
      <c r="A533">
        <v>108</v>
      </c>
      <c r="B533">
        <v>3</v>
      </c>
      <c r="C533">
        <v>4</v>
      </c>
      <c r="D533" t="s">
        <v>77</v>
      </c>
      <c r="E533" t="s">
        <v>83</v>
      </c>
      <c r="F533">
        <v>6</v>
      </c>
      <c r="G533">
        <v>3854</v>
      </c>
      <c r="H533">
        <v>8.2568668489999997</v>
      </c>
      <c r="I533" t="s">
        <v>198</v>
      </c>
    </row>
    <row r="534" spans="1:9" x14ac:dyDescent="0.15">
      <c r="A534">
        <v>108</v>
      </c>
      <c r="B534">
        <v>3</v>
      </c>
      <c r="C534">
        <v>4</v>
      </c>
      <c r="D534" t="s">
        <v>77</v>
      </c>
      <c r="E534" t="s">
        <v>83</v>
      </c>
      <c r="F534">
        <v>12</v>
      </c>
      <c r="G534">
        <v>1943</v>
      </c>
      <c r="H534">
        <v>7.571988449</v>
      </c>
      <c r="I534" t="s">
        <v>198</v>
      </c>
    </row>
    <row r="535" spans="1:9" x14ac:dyDescent="0.15">
      <c r="A535">
        <v>108</v>
      </c>
      <c r="B535">
        <v>3</v>
      </c>
      <c r="C535">
        <v>4</v>
      </c>
      <c r="D535" t="s">
        <v>77</v>
      </c>
      <c r="E535" t="s">
        <v>83</v>
      </c>
      <c r="F535">
        <v>18</v>
      </c>
      <c r="G535">
        <v>946</v>
      </c>
      <c r="H535">
        <v>6.8522425690000004</v>
      </c>
      <c r="I535" t="s">
        <v>198</v>
      </c>
    </row>
    <row r="536" spans="1:9" x14ac:dyDescent="0.15">
      <c r="A536">
        <v>108</v>
      </c>
      <c r="B536">
        <v>3</v>
      </c>
      <c r="C536">
        <v>4</v>
      </c>
      <c r="D536" t="s">
        <v>77</v>
      </c>
      <c r="E536" t="s">
        <v>83</v>
      </c>
      <c r="F536">
        <v>24</v>
      </c>
      <c r="G536">
        <v>1039</v>
      </c>
      <c r="H536">
        <v>6.9460139910000001</v>
      </c>
      <c r="I536" t="s">
        <v>198</v>
      </c>
    </row>
    <row r="537" spans="1:9" x14ac:dyDescent="0.15">
      <c r="A537">
        <v>109</v>
      </c>
      <c r="B537">
        <v>3</v>
      </c>
      <c r="C537">
        <v>4</v>
      </c>
      <c r="D537" t="s">
        <v>84</v>
      </c>
      <c r="E537" t="s">
        <v>83</v>
      </c>
      <c r="F537">
        <v>0</v>
      </c>
      <c r="G537">
        <v>7116</v>
      </c>
      <c r="H537">
        <v>8.8701010490000005</v>
      </c>
      <c r="I537" t="s">
        <v>198</v>
      </c>
    </row>
    <row r="538" spans="1:9" x14ac:dyDescent="0.15">
      <c r="A538">
        <v>109</v>
      </c>
      <c r="B538">
        <v>3</v>
      </c>
      <c r="C538">
        <v>4</v>
      </c>
      <c r="D538" t="s">
        <v>84</v>
      </c>
      <c r="E538" t="s">
        <v>83</v>
      </c>
      <c r="F538">
        <v>6</v>
      </c>
      <c r="G538">
        <v>1402</v>
      </c>
      <c r="H538">
        <v>7.2456550679999996</v>
      </c>
      <c r="I538" t="s">
        <v>198</v>
      </c>
    </row>
    <row r="539" spans="1:9" x14ac:dyDescent="0.15">
      <c r="A539">
        <v>109</v>
      </c>
      <c r="B539">
        <v>3</v>
      </c>
      <c r="C539">
        <v>4</v>
      </c>
      <c r="D539" t="s">
        <v>84</v>
      </c>
      <c r="E539" t="s">
        <v>83</v>
      </c>
      <c r="F539">
        <v>12</v>
      </c>
      <c r="G539">
        <v>1413</v>
      </c>
      <c r="H539">
        <v>7.2534703829999998</v>
      </c>
      <c r="I539" t="s">
        <v>198</v>
      </c>
    </row>
    <row r="540" spans="1:9" x14ac:dyDescent="0.15">
      <c r="A540">
        <v>109</v>
      </c>
      <c r="B540">
        <v>3</v>
      </c>
      <c r="C540">
        <v>4</v>
      </c>
      <c r="D540" t="s">
        <v>84</v>
      </c>
      <c r="E540" t="s">
        <v>83</v>
      </c>
      <c r="F540">
        <v>18</v>
      </c>
      <c r="G540">
        <v>125</v>
      </c>
      <c r="H540">
        <v>4.8283137370000002</v>
      </c>
      <c r="I540" t="s">
        <v>198</v>
      </c>
    </row>
    <row r="541" spans="1:9" x14ac:dyDescent="0.15">
      <c r="A541">
        <v>109</v>
      </c>
      <c r="B541">
        <v>3</v>
      </c>
      <c r="C541">
        <v>4</v>
      </c>
      <c r="D541" t="s">
        <v>84</v>
      </c>
      <c r="E541" t="s">
        <v>83</v>
      </c>
      <c r="F541">
        <v>24</v>
      </c>
      <c r="G541">
        <v>257</v>
      </c>
      <c r="H541">
        <v>5.5490760850000003</v>
      </c>
      <c r="I541" t="s">
        <v>198</v>
      </c>
    </row>
    <row r="542" spans="1:9" x14ac:dyDescent="0.15">
      <c r="A542">
        <v>110</v>
      </c>
      <c r="B542">
        <v>3</v>
      </c>
      <c r="C542">
        <v>1</v>
      </c>
      <c r="D542" t="s">
        <v>5</v>
      </c>
      <c r="E542" t="s">
        <v>83</v>
      </c>
      <c r="F542">
        <v>0</v>
      </c>
      <c r="G542">
        <v>8905</v>
      </c>
      <c r="H542">
        <v>9.0943681959999996</v>
      </c>
      <c r="I542" t="s">
        <v>198</v>
      </c>
    </row>
    <row r="543" spans="1:9" x14ac:dyDescent="0.15">
      <c r="A543">
        <v>110</v>
      </c>
      <c r="B543">
        <v>3</v>
      </c>
      <c r="C543">
        <v>1</v>
      </c>
      <c r="D543" t="s">
        <v>5</v>
      </c>
      <c r="E543" t="s">
        <v>83</v>
      </c>
      <c r="F543">
        <v>6</v>
      </c>
      <c r="G543">
        <v>6925</v>
      </c>
      <c r="H543">
        <v>8.8428933310000009</v>
      </c>
      <c r="I543" t="s">
        <v>198</v>
      </c>
    </row>
    <row r="544" spans="1:9" x14ac:dyDescent="0.15">
      <c r="A544">
        <v>110</v>
      </c>
      <c r="B544">
        <v>3</v>
      </c>
      <c r="C544">
        <v>1</v>
      </c>
      <c r="D544" t="s">
        <v>5</v>
      </c>
      <c r="E544" t="s">
        <v>83</v>
      </c>
      <c r="F544">
        <v>12</v>
      </c>
      <c r="G544">
        <v>8265</v>
      </c>
      <c r="H544">
        <v>9.0197850099999997</v>
      </c>
      <c r="I544" t="s">
        <v>198</v>
      </c>
    </row>
    <row r="545" spans="1:9" x14ac:dyDescent="0.15">
      <c r="A545">
        <v>110</v>
      </c>
      <c r="B545">
        <v>3</v>
      </c>
      <c r="C545">
        <v>1</v>
      </c>
      <c r="D545" t="s">
        <v>5</v>
      </c>
      <c r="E545" t="s">
        <v>83</v>
      </c>
      <c r="F545">
        <v>18</v>
      </c>
      <c r="G545">
        <v>5396</v>
      </c>
      <c r="H545">
        <v>8.5934132170000002</v>
      </c>
      <c r="I545" t="s">
        <v>198</v>
      </c>
    </row>
    <row r="546" spans="1:9" x14ac:dyDescent="0.15">
      <c r="A546">
        <v>110</v>
      </c>
      <c r="B546">
        <v>3</v>
      </c>
      <c r="C546">
        <v>1</v>
      </c>
      <c r="D546" t="s">
        <v>5</v>
      </c>
      <c r="E546" t="s">
        <v>83</v>
      </c>
      <c r="F546">
        <v>24</v>
      </c>
      <c r="G546">
        <v>8001</v>
      </c>
      <c r="H546">
        <v>8.9873218129999994</v>
      </c>
      <c r="I546" t="s">
        <v>198</v>
      </c>
    </row>
    <row r="547" spans="1:9" x14ac:dyDescent="0.15">
      <c r="A547">
        <v>111</v>
      </c>
      <c r="B547">
        <v>3</v>
      </c>
      <c r="C547">
        <v>1</v>
      </c>
      <c r="D547" t="s">
        <v>137</v>
      </c>
      <c r="E547" t="s">
        <v>83</v>
      </c>
      <c r="F547">
        <v>0</v>
      </c>
      <c r="G547">
        <v>5295</v>
      </c>
      <c r="H547">
        <v>8.5745182579999994</v>
      </c>
      <c r="I547" t="s">
        <v>198</v>
      </c>
    </row>
    <row r="548" spans="1:9" x14ac:dyDescent="0.15">
      <c r="A548">
        <v>111</v>
      </c>
      <c r="B548">
        <v>3</v>
      </c>
      <c r="C548">
        <v>1</v>
      </c>
      <c r="D548" t="s">
        <v>137</v>
      </c>
      <c r="E548" t="s">
        <v>83</v>
      </c>
      <c r="F548">
        <v>6</v>
      </c>
      <c r="G548">
        <v>3219</v>
      </c>
      <c r="H548">
        <v>8.0768260309999995</v>
      </c>
      <c r="I548" t="s">
        <v>198</v>
      </c>
    </row>
    <row r="549" spans="1:9" x14ac:dyDescent="0.15">
      <c r="A549">
        <v>111</v>
      </c>
      <c r="B549">
        <v>3</v>
      </c>
      <c r="C549">
        <v>1</v>
      </c>
      <c r="D549" t="s">
        <v>137</v>
      </c>
      <c r="E549" t="s">
        <v>83</v>
      </c>
      <c r="F549">
        <v>12</v>
      </c>
      <c r="G549">
        <v>6633</v>
      </c>
      <c r="H549">
        <v>8.7998124700000009</v>
      </c>
      <c r="I549" t="s">
        <v>198</v>
      </c>
    </row>
    <row r="550" spans="1:9" x14ac:dyDescent="0.15">
      <c r="A550">
        <v>111</v>
      </c>
      <c r="B550">
        <v>3</v>
      </c>
      <c r="C550">
        <v>1</v>
      </c>
      <c r="D550" t="s">
        <v>137</v>
      </c>
      <c r="E550" t="s">
        <v>83</v>
      </c>
      <c r="F550">
        <v>18</v>
      </c>
      <c r="G550">
        <v>7933</v>
      </c>
      <c r="H550">
        <v>8.9787865530000008</v>
      </c>
      <c r="I550" t="s">
        <v>198</v>
      </c>
    </row>
    <row r="551" spans="1:9" x14ac:dyDescent="0.15">
      <c r="A551">
        <v>111</v>
      </c>
      <c r="B551">
        <v>3</v>
      </c>
      <c r="C551">
        <v>1</v>
      </c>
      <c r="D551" t="s">
        <v>137</v>
      </c>
      <c r="E551" t="s">
        <v>83</v>
      </c>
      <c r="F551">
        <v>24</v>
      </c>
      <c r="G551">
        <v>8802</v>
      </c>
      <c r="H551">
        <v>9.0827342469999994</v>
      </c>
      <c r="I551" t="s">
        <v>198</v>
      </c>
    </row>
    <row r="552" spans="1:9" x14ac:dyDescent="0.15">
      <c r="A552">
        <v>112</v>
      </c>
      <c r="B552">
        <v>3</v>
      </c>
      <c r="C552">
        <v>4</v>
      </c>
      <c r="D552" t="s">
        <v>82</v>
      </c>
      <c r="E552" t="s">
        <v>78</v>
      </c>
      <c r="F552">
        <v>0</v>
      </c>
      <c r="G552">
        <v>4912</v>
      </c>
      <c r="H552">
        <v>8.4994364699999991</v>
      </c>
      <c r="I552" t="s">
        <v>198</v>
      </c>
    </row>
    <row r="553" spans="1:9" x14ac:dyDescent="0.15">
      <c r="A553">
        <v>112</v>
      </c>
      <c r="B553">
        <v>3</v>
      </c>
      <c r="C553">
        <v>4</v>
      </c>
      <c r="D553" t="s">
        <v>82</v>
      </c>
      <c r="E553" t="s">
        <v>78</v>
      </c>
      <c r="F553">
        <v>6</v>
      </c>
      <c r="G553">
        <v>5261</v>
      </c>
      <c r="H553">
        <v>8.5680764020000009</v>
      </c>
      <c r="I553" t="s">
        <v>198</v>
      </c>
    </row>
    <row r="554" spans="1:9" x14ac:dyDescent="0.15">
      <c r="A554">
        <v>112</v>
      </c>
      <c r="B554">
        <v>3</v>
      </c>
      <c r="C554">
        <v>4</v>
      </c>
      <c r="D554" t="s">
        <v>82</v>
      </c>
      <c r="E554" t="s">
        <v>78</v>
      </c>
      <c r="F554">
        <v>12</v>
      </c>
      <c r="G554">
        <v>7901</v>
      </c>
      <c r="H554">
        <v>8.9747446130000004</v>
      </c>
      <c r="I554" t="s">
        <v>198</v>
      </c>
    </row>
    <row r="555" spans="1:9" x14ac:dyDescent="0.15">
      <c r="A555">
        <v>112</v>
      </c>
      <c r="B555">
        <v>3</v>
      </c>
      <c r="C555">
        <v>4</v>
      </c>
      <c r="D555" t="s">
        <v>82</v>
      </c>
      <c r="E555" t="s">
        <v>78</v>
      </c>
      <c r="F555">
        <v>18</v>
      </c>
      <c r="G555">
        <v>10454</v>
      </c>
      <c r="H555">
        <v>9.2547399590000001</v>
      </c>
      <c r="I555" t="s">
        <v>198</v>
      </c>
    </row>
    <row r="556" spans="1:9" x14ac:dyDescent="0.15">
      <c r="A556">
        <v>112</v>
      </c>
      <c r="B556">
        <v>3</v>
      </c>
      <c r="C556">
        <v>4</v>
      </c>
      <c r="D556" t="s">
        <v>82</v>
      </c>
      <c r="E556" t="s">
        <v>78</v>
      </c>
      <c r="F556">
        <v>24</v>
      </c>
      <c r="G556">
        <v>12483</v>
      </c>
      <c r="H556">
        <v>9.4321229980000005</v>
      </c>
      <c r="I556" t="s">
        <v>198</v>
      </c>
    </row>
    <row r="557" spans="1:9" x14ac:dyDescent="0.15">
      <c r="A557">
        <v>113</v>
      </c>
      <c r="B557">
        <v>3</v>
      </c>
      <c r="C557">
        <v>1</v>
      </c>
      <c r="D557" t="s">
        <v>7</v>
      </c>
      <c r="E557" t="s">
        <v>80</v>
      </c>
      <c r="F557">
        <v>0</v>
      </c>
      <c r="G557">
        <v>5044</v>
      </c>
      <c r="H557">
        <v>8.5259546969999995</v>
      </c>
      <c r="I557" t="s">
        <v>198</v>
      </c>
    </row>
    <row r="558" spans="1:9" x14ac:dyDescent="0.15">
      <c r="A558">
        <v>113</v>
      </c>
      <c r="B558">
        <v>3</v>
      </c>
      <c r="C558">
        <v>1</v>
      </c>
      <c r="D558" t="s">
        <v>7</v>
      </c>
      <c r="E558" t="s">
        <v>80</v>
      </c>
      <c r="F558">
        <v>6</v>
      </c>
      <c r="G558">
        <v>4502</v>
      </c>
      <c r="H558">
        <v>8.4122770209999995</v>
      </c>
      <c r="I558" t="s">
        <v>198</v>
      </c>
    </row>
    <row r="559" spans="1:9" x14ac:dyDescent="0.15">
      <c r="A559">
        <v>113</v>
      </c>
      <c r="B559">
        <v>3</v>
      </c>
      <c r="C559">
        <v>1</v>
      </c>
      <c r="D559" t="s">
        <v>7</v>
      </c>
      <c r="E559" t="s">
        <v>80</v>
      </c>
      <c r="F559">
        <v>12</v>
      </c>
      <c r="G559">
        <v>4850</v>
      </c>
      <c r="H559">
        <v>8.4867339840000007</v>
      </c>
      <c r="I559" t="s">
        <v>198</v>
      </c>
    </row>
    <row r="560" spans="1:9" x14ac:dyDescent="0.15">
      <c r="A560">
        <v>113</v>
      </c>
      <c r="B560">
        <v>3</v>
      </c>
      <c r="C560">
        <v>1</v>
      </c>
      <c r="D560" t="s">
        <v>7</v>
      </c>
      <c r="E560" t="s">
        <v>80</v>
      </c>
      <c r="F560">
        <v>18</v>
      </c>
      <c r="G560">
        <v>679</v>
      </c>
      <c r="H560">
        <v>6.5206211280000002</v>
      </c>
      <c r="I560" t="s">
        <v>198</v>
      </c>
    </row>
    <row r="561" spans="1:9" x14ac:dyDescent="0.15">
      <c r="A561">
        <v>113</v>
      </c>
      <c r="B561">
        <v>3</v>
      </c>
      <c r="C561">
        <v>1</v>
      </c>
      <c r="D561" t="s">
        <v>7</v>
      </c>
      <c r="E561" t="s">
        <v>80</v>
      </c>
      <c r="F561">
        <v>24</v>
      </c>
      <c r="G561">
        <v>2590</v>
      </c>
      <c r="H561">
        <v>7.8594131550000004</v>
      </c>
      <c r="I561" t="s">
        <v>198</v>
      </c>
    </row>
    <row r="562" spans="1:9" x14ac:dyDescent="0.15">
      <c r="A562">
        <v>114</v>
      </c>
      <c r="B562">
        <v>3</v>
      </c>
      <c r="C562">
        <v>4</v>
      </c>
      <c r="D562" t="s">
        <v>82</v>
      </c>
      <c r="E562" t="s">
        <v>78</v>
      </c>
      <c r="F562">
        <v>0</v>
      </c>
      <c r="G562">
        <v>4963</v>
      </c>
      <c r="H562">
        <v>8.5097656760000007</v>
      </c>
      <c r="I562" t="s">
        <v>198</v>
      </c>
    </row>
    <row r="563" spans="1:9" x14ac:dyDescent="0.15">
      <c r="A563">
        <v>114</v>
      </c>
      <c r="B563">
        <v>3</v>
      </c>
      <c r="C563">
        <v>4</v>
      </c>
      <c r="D563" t="s">
        <v>82</v>
      </c>
      <c r="E563" t="s">
        <v>78</v>
      </c>
      <c r="F563">
        <v>6</v>
      </c>
      <c r="G563">
        <v>4861</v>
      </c>
      <c r="H563">
        <v>8.4889994570000002</v>
      </c>
      <c r="I563" t="s">
        <v>198</v>
      </c>
    </row>
    <row r="564" spans="1:9" x14ac:dyDescent="0.15">
      <c r="A564">
        <v>114</v>
      </c>
      <c r="B564">
        <v>3</v>
      </c>
      <c r="C564">
        <v>4</v>
      </c>
      <c r="D564" t="s">
        <v>82</v>
      </c>
      <c r="E564" t="s">
        <v>78</v>
      </c>
      <c r="F564">
        <v>12</v>
      </c>
      <c r="G564">
        <v>10009</v>
      </c>
      <c r="H564">
        <v>9.2112399669999991</v>
      </c>
      <c r="I564" t="s">
        <v>198</v>
      </c>
    </row>
    <row r="565" spans="1:9" x14ac:dyDescent="0.15">
      <c r="A565">
        <v>114</v>
      </c>
      <c r="B565">
        <v>3</v>
      </c>
      <c r="C565">
        <v>4</v>
      </c>
      <c r="D565" t="s">
        <v>82</v>
      </c>
      <c r="E565" t="s">
        <v>78</v>
      </c>
      <c r="F565">
        <v>18</v>
      </c>
      <c r="G565">
        <v>2626</v>
      </c>
      <c r="H565">
        <v>7.8732170549999996</v>
      </c>
      <c r="I565" t="s">
        <v>198</v>
      </c>
    </row>
    <row r="566" spans="1:9" x14ac:dyDescent="0.15">
      <c r="A566">
        <v>114</v>
      </c>
      <c r="B566">
        <v>3</v>
      </c>
      <c r="C566">
        <v>4</v>
      </c>
      <c r="D566" t="s">
        <v>82</v>
      </c>
      <c r="E566" t="s">
        <v>78</v>
      </c>
      <c r="F566">
        <v>24</v>
      </c>
      <c r="G566">
        <v>13343</v>
      </c>
      <c r="H566">
        <v>9.4987471820000007</v>
      </c>
      <c r="I566" t="s">
        <v>198</v>
      </c>
    </row>
    <row r="567" spans="1:9" x14ac:dyDescent="0.15">
      <c r="A567">
        <v>115</v>
      </c>
      <c r="B567">
        <v>3</v>
      </c>
      <c r="C567">
        <v>4</v>
      </c>
      <c r="D567" t="s">
        <v>79</v>
      </c>
      <c r="E567" t="s">
        <v>80</v>
      </c>
      <c r="F567">
        <v>0</v>
      </c>
      <c r="G567">
        <v>6898</v>
      </c>
      <c r="H567">
        <v>8.8389867930000001</v>
      </c>
      <c r="I567" t="s">
        <v>198</v>
      </c>
    </row>
    <row r="568" spans="1:9" x14ac:dyDescent="0.15">
      <c r="A568">
        <v>115</v>
      </c>
      <c r="B568">
        <v>3</v>
      </c>
      <c r="C568">
        <v>4</v>
      </c>
      <c r="D568" t="s">
        <v>79</v>
      </c>
      <c r="E568" t="s">
        <v>80</v>
      </c>
      <c r="F568">
        <v>6</v>
      </c>
      <c r="G568">
        <v>5797</v>
      </c>
      <c r="H568">
        <v>8.6650958209999995</v>
      </c>
      <c r="I568" t="s">
        <v>198</v>
      </c>
    </row>
    <row r="569" spans="1:9" x14ac:dyDescent="0.15">
      <c r="A569">
        <v>115</v>
      </c>
      <c r="B569">
        <v>3</v>
      </c>
      <c r="C569">
        <v>4</v>
      </c>
      <c r="D569" t="s">
        <v>79</v>
      </c>
      <c r="E569" t="s">
        <v>80</v>
      </c>
      <c r="F569">
        <v>12</v>
      </c>
      <c r="G569">
        <v>9856</v>
      </c>
      <c r="H569">
        <v>9.1958356860000006</v>
      </c>
      <c r="I569" t="s">
        <v>198</v>
      </c>
    </row>
    <row r="570" spans="1:9" x14ac:dyDescent="0.15">
      <c r="A570">
        <v>115</v>
      </c>
      <c r="B570">
        <v>3</v>
      </c>
      <c r="C570">
        <v>4</v>
      </c>
      <c r="D570" t="s">
        <v>79</v>
      </c>
      <c r="E570" t="s">
        <v>80</v>
      </c>
      <c r="F570">
        <v>18</v>
      </c>
      <c r="G570">
        <v>9946</v>
      </c>
      <c r="H570">
        <v>9.2049257390000001</v>
      </c>
      <c r="I570" t="s">
        <v>198</v>
      </c>
    </row>
    <row r="571" spans="1:9" x14ac:dyDescent="0.15">
      <c r="A571">
        <v>115</v>
      </c>
      <c r="B571">
        <v>3</v>
      </c>
      <c r="C571">
        <v>4</v>
      </c>
      <c r="D571" t="s">
        <v>79</v>
      </c>
      <c r="E571" t="s">
        <v>80</v>
      </c>
      <c r="F571">
        <v>24</v>
      </c>
      <c r="G571">
        <v>5824</v>
      </c>
      <c r="H571">
        <v>8.6697425900000002</v>
      </c>
      <c r="I571" t="s">
        <v>198</v>
      </c>
    </row>
    <row r="572" spans="1:9" x14ac:dyDescent="0.15">
      <c r="A572">
        <v>116</v>
      </c>
      <c r="B572">
        <v>3</v>
      </c>
      <c r="C572">
        <v>4</v>
      </c>
      <c r="D572" t="s">
        <v>82</v>
      </c>
      <c r="E572" t="s">
        <v>80</v>
      </c>
      <c r="F572">
        <v>0</v>
      </c>
      <c r="G572">
        <v>5927</v>
      </c>
      <c r="H572">
        <v>8.6872734620000003</v>
      </c>
      <c r="I572" t="s">
        <v>198</v>
      </c>
    </row>
    <row r="573" spans="1:9" x14ac:dyDescent="0.15">
      <c r="A573">
        <v>116</v>
      </c>
      <c r="B573">
        <v>3</v>
      </c>
      <c r="C573">
        <v>4</v>
      </c>
      <c r="D573" t="s">
        <v>82</v>
      </c>
      <c r="E573" t="s">
        <v>80</v>
      </c>
      <c r="F573">
        <v>6</v>
      </c>
      <c r="G573">
        <v>4928</v>
      </c>
      <c r="H573">
        <v>8.5026885050000001</v>
      </c>
      <c r="I573" t="s">
        <v>198</v>
      </c>
    </row>
    <row r="574" spans="1:9" x14ac:dyDescent="0.15">
      <c r="A574">
        <v>116</v>
      </c>
      <c r="B574">
        <v>3</v>
      </c>
      <c r="C574">
        <v>4</v>
      </c>
      <c r="D574" t="s">
        <v>82</v>
      </c>
      <c r="E574" t="s">
        <v>80</v>
      </c>
      <c r="F574">
        <v>12</v>
      </c>
      <c r="G574">
        <v>9899</v>
      </c>
      <c r="H574">
        <v>9.2001890209999999</v>
      </c>
      <c r="I574" t="s">
        <v>198</v>
      </c>
    </row>
    <row r="575" spans="1:9" x14ac:dyDescent="0.15">
      <c r="A575">
        <v>116</v>
      </c>
      <c r="B575">
        <v>3</v>
      </c>
      <c r="C575">
        <v>4</v>
      </c>
      <c r="D575" t="s">
        <v>82</v>
      </c>
      <c r="E575" t="s">
        <v>80</v>
      </c>
      <c r="F575">
        <v>18</v>
      </c>
      <c r="G575">
        <v>5734</v>
      </c>
      <c r="H575">
        <v>8.6541686460000005</v>
      </c>
      <c r="I575" t="s">
        <v>198</v>
      </c>
    </row>
    <row r="576" spans="1:9" x14ac:dyDescent="0.15">
      <c r="A576">
        <v>116</v>
      </c>
      <c r="B576">
        <v>3</v>
      </c>
      <c r="C576">
        <v>4</v>
      </c>
      <c r="D576" t="s">
        <v>82</v>
      </c>
      <c r="E576" t="s">
        <v>80</v>
      </c>
      <c r="F576">
        <v>24</v>
      </c>
      <c r="G576">
        <v>5009</v>
      </c>
      <c r="H576">
        <v>8.5189915729999992</v>
      </c>
      <c r="I576" t="s">
        <v>198</v>
      </c>
    </row>
    <row r="577" spans="1:9" x14ac:dyDescent="0.15">
      <c r="A577">
        <v>117</v>
      </c>
      <c r="B577">
        <v>3</v>
      </c>
      <c r="C577">
        <v>1</v>
      </c>
      <c r="D577" t="s">
        <v>7</v>
      </c>
      <c r="E577" t="s">
        <v>78</v>
      </c>
      <c r="F577">
        <v>0</v>
      </c>
      <c r="G577">
        <v>4117</v>
      </c>
      <c r="H577">
        <v>8.3228800219999997</v>
      </c>
      <c r="I577" t="s">
        <v>198</v>
      </c>
    </row>
    <row r="578" spans="1:9" x14ac:dyDescent="0.15">
      <c r="A578">
        <v>117</v>
      </c>
      <c r="B578">
        <v>3</v>
      </c>
      <c r="C578">
        <v>1</v>
      </c>
      <c r="D578" t="s">
        <v>7</v>
      </c>
      <c r="E578" t="s">
        <v>78</v>
      </c>
      <c r="F578">
        <v>6</v>
      </c>
      <c r="G578">
        <v>2796</v>
      </c>
      <c r="H578">
        <v>7.9359451029999999</v>
      </c>
      <c r="I578" t="s">
        <v>198</v>
      </c>
    </row>
    <row r="579" spans="1:9" x14ac:dyDescent="0.15">
      <c r="A579">
        <v>117</v>
      </c>
      <c r="B579">
        <v>3</v>
      </c>
      <c r="C579">
        <v>1</v>
      </c>
      <c r="D579" t="s">
        <v>7</v>
      </c>
      <c r="E579" t="s">
        <v>78</v>
      </c>
      <c r="F579">
        <v>12</v>
      </c>
      <c r="G579">
        <v>13785</v>
      </c>
      <c r="H579">
        <v>9.5313363229999997</v>
      </c>
      <c r="I579" t="s">
        <v>198</v>
      </c>
    </row>
    <row r="580" spans="1:9" x14ac:dyDescent="0.15">
      <c r="A580">
        <v>117</v>
      </c>
      <c r="B580">
        <v>3</v>
      </c>
      <c r="C580">
        <v>1</v>
      </c>
      <c r="D580" t="s">
        <v>7</v>
      </c>
      <c r="E580" t="s">
        <v>78</v>
      </c>
      <c r="F580">
        <v>18</v>
      </c>
      <c r="G580">
        <v>5029</v>
      </c>
      <c r="H580">
        <v>8.5229764360000004</v>
      </c>
      <c r="I580" t="s">
        <v>198</v>
      </c>
    </row>
    <row r="581" spans="1:9" x14ac:dyDescent="0.15">
      <c r="A581">
        <v>117</v>
      </c>
      <c r="B581">
        <v>3</v>
      </c>
      <c r="C581">
        <v>1</v>
      </c>
      <c r="D581" t="s">
        <v>7</v>
      </c>
      <c r="E581" t="s">
        <v>78</v>
      </c>
      <c r="F581">
        <v>24</v>
      </c>
      <c r="G581">
        <v>9748</v>
      </c>
      <c r="H581">
        <v>9.1848174149999995</v>
      </c>
      <c r="I581" t="s">
        <v>198</v>
      </c>
    </row>
    <row r="582" spans="1:9" x14ac:dyDescent="0.15">
      <c r="A582">
        <v>118</v>
      </c>
      <c r="B582">
        <v>3</v>
      </c>
      <c r="C582">
        <v>4</v>
      </c>
      <c r="D582" t="s">
        <v>85</v>
      </c>
      <c r="E582" t="s">
        <v>83</v>
      </c>
      <c r="F582">
        <v>0</v>
      </c>
      <c r="G582">
        <v>5819</v>
      </c>
      <c r="H582">
        <v>8.6688837050000007</v>
      </c>
      <c r="I582" t="s">
        <v>198</v>
      </c>
    </row>
    <row r="583" spans="1:9" x14ac:dyDescent="0.15">
      <c r="A583">
        <v>118</v>
      </c>
      <c r="B583">
        <v>3</v>
      </c>
      <c r="C583">
        <v>4</v>
      </c>
      <c r="D583" t="s">
        <v>85</v>
      </c>
      <c r="E583" t="s">
        <v>83</v>
      </c>
      <c r="F583">
        <v>6</v>
      </c>
      <c r="G583">
        <v>2806</v>
      </c>
      <c r="H583">
        <v>7.9395152610000004</v>
      </c>
      <c r="I583" t="s">
        <v>198</v>
      </c>
    </row>
    <row r="584" spans="1:9" x14ac:dyDescent="0.15">
      <c r="A584">
        <v>118</v>
      </c>
      <c r="B584">
        <v>3</v>
      </c>
      <c r="C584">
        <v>4</v>
      </c>
      <c r="D584" t="s">
        <v>85</v>
      </c>
      <c r="E584" t="s">
        <v>83</v>
      </c>
      <c r="F584">
        <v>12</v>
      </c>
      <c r="G584">
        <v>965</v>
      </c>
      <c r="H584">
        <v>6.8721281010000004</v>
      </c>
      <c r="I584" t="s">
        <v>198</v>
      </c>
    </row>
    <row r="585" spans="1:9" x14ac:dyDescent="0.15">
      <c r="A585">
        <v>118</v>
      </c>
      <c r="B585">
        <v>3</v>
      </c>
      <c r="C585">
        <v>4</v>
      </c>
      <c r="D585" t="s">
        <v>85</v>
      </c>
      <c r="E585" t="s">
        <v>83</v>
      </c>
      <c r="F585">
        <v>18</v>
      </c>
      <c r="G585">
        <v>7590</v>
      </c>
      <c r="H585">
        <v>8.9345868700000004</v>
      </c>
      <c r="I585" t="s">
        <v>198</v>
      </c>
    </row>
    <row r="586" spans="1:9" x14ac:dyDescent="0.15">
      <c r="A586">
        <v>118</v>
      </c>
      <c r="B586">
        <v>3</v>
      </c>
      <c r="C586">
        <v>4</v>
      </c>
      <c r="D586" t="s">
        <v>85</v>
      </c>
      <c r="E586" t="s">
        <v>83</v>
      </c>
      <c r="F586">
        <v>24</v>
      </c>
      <c r="G586">
        <v>843</v>
      </c>
      <c r="H586">
        <v>6.736966958</v>
      </c>
      <c r="I586" t="s">
        <v>198</v>
      </c>
    </row>
    <row r="587" spans="1:9" x14ac:dyDescent="0.15">
      <c r="A587">
        <v>119</v>
      </c>
      <c r="B587">
        <v>3</v>
      </c>
      <c r="C587">
        <v>4</v>
      </c>
      <c r="D587" t="s">
        <v>85</v>
      </c>
      <c r="E587" t="s">
        <v>80</v>
      </c>
      <c r="F587">
        <v>0</v>
      </c>
      <c r="G587">
        <v>5287</v>
      </c>
      <c r="H587">
        <v>8.5730062559999993</v>
      </c>
      <c r="I587" t="s">
        <v>198</v>
      </c>
    </row>
    <row r="588" spans="1:9" x14ac:dyDescent="0.15">
      <c r="A588">
        <v>119</v>
      </c>
      <c r="B588">
        <v>3</v>
      </c>
      <c r="C588">
        <v>4</v>
      </c>
      <c r="D588" t="s">
        <v>85</v>
      </c>
      <c r="E588" t="s">
        <v>80</v>
      </c>
      <c r="F588">
        <v>6</v>
      </c>
      <c r="G588">
        <v>5482</v>
      </c>
      <c r="H588">
        <v>8.6092252770000002</v>
      </c>
      <c r="I588" t="s">
        <v>198</v>
      </c>
    </row>
    <row r="589" spans="1:9" x14ac:dyDescent="0.15">
      <c r="A589">
        <v>119</v>
      </c>
      <c r="B589">
        <v>3</v>
      </c>
      <c r="C589">
        <v>4</v>
      </c>
      <c r="D589" t="s">
        <v>85</v>
      </c>
      <c r="E589" t="s">
        <v>80</v>
      </c>
      <c r="F589">
        <v>12</v>
      </c>
      <c r="G589">
        <v>5930</v>
      </c>
      <c r="H589">
        <v>8.6877794920000007</v>
      </c>
      <c r="I589" t="s">
        <v>198</v>
      </c>
    </row>
    <row r="590" spans="1:9" x14ac:dyDescent="0.15">
      <c r="A590">
        <v>119</v>
      </c>
      <c r="B590">
        <v>3</v>
      </c>
      <c r="C590">
        <v>4</v>
      </c>
      <c r="D590" t="s">
        <v>85</v>
      </c>
      <c r="E590" t="s">
        <v>80</v>
      </c>
      <c r="F590">
        <v>18</v>
      </c>
      <c r="G590">
        <v>1703</v>
      </c>
      <c r="H590">
        <v>7.4401466809999999</v>
      </c>
      <c r="I590" t="s">
        <v>198</v>
      </c>
    </row>
    <row r="591" spans="1:9" x14ac:dyDescent="0.15">
      <c r="A591">
        <v>119</v>
      </c>
      <c r="B591">
        <v>3</v>
      </c>
      <c r="C591">
        <v>4</v>
      </c>
      <c r="D591" t="s">
        <v>85</v>
      </c>
      <c r="E591" t="s">
        <v>80</v>
      </c>
      <c r="F591">
        <v>24</v>
      </c>
      <c r="G591">
        <v>2714</v>
      </c>
      <c r="H591">
        <v>7.9061788399999999</v>
      </c>
      <c r="I591" t="s">
        <v>198</v>
      </c>
    </row>
    <row r="592" spans="1:9" x14ac:dyDescent="0.15">
      <c r="A592">
        <v>120</v>
      </c>
      <c r="B592">
        <v>3</v>
      </c>
      <c r="C592">
        <v>1</v>
      </c>
      <c r="D592" t="s">
        <v>1</v>
      </c>
      <c r="E592" t="s">
        <v>83</v>
      </c>
      <c r="F592">
        <v>0</v>
      </c>
      <c r="G592">
        <v>5186</v>
      </c>
      <c r="H592">
        <v>8.5537179660000007</v>
      </c>
      <c r="I592" t="s">
        <v>198</v>
      </c>
    </row>
    <row r="593" spans="1:9" x14ac:dyDescent="0.15">
      <c r="A593">
        <v>120</v>
      </c>
      <c r="B593">
        <v>3</v>
      </c>
      <c r="C593">
        <v>1</v>
      </c>
      <c r="D593" t="s">
        <v>1</v>
      </c>
      <c r="E593" t="s">
        <v>83</v>
      </c>
      <c r="F593">
        <v>6</v>
      </c>
      <c r="G593">
        <v>3628</v>
      </c>
      <c r="H593">
        <v>8.1964368109999999</v>
      </c>
      <c r="I593" t="s">
        <v>198</v>
      </c>
    </row>
    <row r="594" spans="1:9" x14ac:dyDescent="0.15">
      <c r="A594">
        <v>120</v>
      </c>
      <c r="B594">
        <v>3</v>
      </c>
      <c r="C594">
        <v>1</v>
      </c>
      <c r="D594" t="s">
        <v>1</v>
      </c>
      <c r="E594" t="s">
        <v>83</v>
      </c>
      <c r="F594">
        <v>12</v>
      </c>
      <c r="G594">
        <v>2253</v>
      </c>
      <c r="H594">
        <v>7.72001794</v>
      </c>
      <c r="I594" t="s">
        <v>198</v>
      </c>
    </row>
    <row r="595" spans="1:9" x14ac:dyDescent="0.15">
      <c r="A595">
        <v>120</v>
      </c>
      <c r="B595">
        <v>3</v>
      </c>
      <c r="C595">
        <v>1</v>
      </c>
      <c r="D595" t="s">
        <v>1</v>
      </c>
      <c r="E595" t="s">
        <v>83</v>
      </c>
      <c r="F595">
        <v>18</v>
      </c>
      <c r="G595">
        <v>2157</v>
      </c>
      <c r="H595">
        <v>7.6764736459999998</v>
      </c>
      <c r="I595" t="s">
        <v>198</v>
      </c>
    </row>
    <row r="596" spans="1:9" x14ac:dyDescent="0.15">
      <c r="A596">
        <v>120</v>
      </c>
      <c r="B596">
        <v>3</v>
      </c>
      <c r="C596">
        <v>1</v>
      </c>
      <c r="D596" t="s">
        <v>1</v>
      </c>
      <c r="E596" t="s">
        <v>83</v>
      </c>
      <c r="F596">
        <v>24</v>
      </c>
      <c r="G596">
        <v>1608</v>
      </c>
      <c r="H596">
        <v>7.38274645</v>
      </c>
      <c r="I596" t="s">
        <v>198</v>
      </c>
    </row>
    <row r="597" spans="1:9" x14ac:dyDescent="0.15">
      <c r="A597">
        <v>121</v>
      </c>
      <c r="B597">
        <v>3</v>
      </c>
      <c r="C597">
        <v>1</v>
      </c>
      <c r="D597" t="s">
        <v>137</v>
      </c>
      <c r="E597" t="s">
        <v>78</v>
      </c>
      <c r="F597">
        <v>0</v>
      </c>
      <c r="G597">
        <v>5476</v>
      </c>
      <c r="H597">
        <v>8.6081301860000004</v>
      </c>
      <c r="I597" t="s">
        <v>198</v>
      </c>
    </row>
    <row r="598" spans="1:9" x14ac:dyDescent="0.15">
      <c r="A598">
        <v>121</v>
      </c>
      <c r="B598">
        <v>3</v>
      </c>
      <c r="C598">
        <v>1</v>
      </c>
      <c r="D598" t="s">
        <v>137</v>
      </c>
      <c r="E598" t="s">
        <v>78</v>
      </c>
      <c r="F598">
        <v>6</v>
      </c>
      <c r="G598">
        <v>4318</v>
      </c>
      <c r="H598">
        <v>8.3705476109999992</v>
      </c>
      <c r="I598" t="s">
        <v>198</v>
      </c>
    </row>
    <row r="599" spans="1:9" x14ac:dyDescent="0.15">
      <c r="A599">
        <v>121</v>
      </c>
      <c r="B599">
        <v>3</v>
      </c>
      <c r="C599">
        <v>1</v>
      </c>
      <c r="D599" t="s">
        <v>137</v>
      </c>
      <c r="E599" t="s">
        <v>78</v>
      </c>
      <c r="F599">
        <v>12</v>
      </c>
      <c r="G599">
        <v>5593</v>
      </c>
      <c r="H599">
        <v>8.629271095</v>
      </c>
      <c r="I599" t="s">
        <v>198</v>
      </c>
    </row>
    <row r="600" spans="1:9" x14ac:dyDescent="0.15">
      <c r="A600">
        <v>121</v>
      </c>
      <c r="B600">
        <v>3</v>
      </c>
      <c r="C600">
        <v>1</v>
      </c>
      <c r="D600" t="s">
        <v>137</v>
      </c>
      <c r="E600" t="s">
        <v>78</v>
      </c>
      <c r="F600">
        <v>18</v>
      </c>
      <c r="G600">
        <v>2649</v>
      </c>
      <c r="H600">
        <v>7.8819374890000002</v>
      </c>
      <c r="I600" t="s">
        <v>198</v>
      </c>
    </row>
    <row r="601" spans="1:9" x14ac:dyDescent="0.15">
      <c r="A601">
        <v>121</v>
      </c>
      <c r="B601">
        <v>3</v>
      </c>
      <c r="C601">
        <v>1</v>
      </c>
      <c r="D601" t="s">
        <v>137</v>
      </c>
      <c r="E601" t="s">
        <v>78</v>
      </c>
      <c r="F601">
        <v>24</v>
      </c>
      <c r="G601">
        <v>9759</v>
      </c>
      <c r="H601">
        <v>9.1859452150000003</v>
      </c>
      <c r="I601" t="s">
        <v>198</v>
      </c>
    </row>
    <row r="602" spans="1:9" x14ac:dyDescent="0.15">
      <c r="A602">
        <v>122</v>
      </c>
      <c r="B602">
        <v>3</v>
      </c>
      <c r="C602">
        <v>1</v>
      </c>
      <c r="D602" t="s">
        <v>7</v>
      </c>
      <c r="E602" t="s">
        <v>80</v>
      </c>
      <c r="F602">
        <v>0</v>
      </c>
      <c r="G602">
        <v>2993</v>
      </c>
      <c r="H602">
        <v>8.0040315080000006</v>
      </c>
      <c r="I602" t="s">
        <v>198</v>
      </c>
    </row>
    <row r="603" spans="1:9" x14ac:dyDescent="0.15">
      <c r="A603">
        <v>122</v>
      </c>
      <c r="B603">
        <v>3</v>
      </c>
      <c r="C603">
        <v>1</v>
      </c>
      <c r="D603" t="s">
        <v>7</v>
      </c>
      <c r="E603" t="s">
        <v>80</v>
      </c>
      <c r="F603">
        <v>6</v>
      </c>
      <c r="G603">
        <v>3409</v>
      </c>
      <c r="H603">
        <v>8.1341742719999992</v>
      </c>
      <c r="I603" t="s">
        <v>198</v>
      </c>
    </row>
    <row r="604" spans="1:9" x14ac:dyDescent="0.15">
      <c r="A604">
        <v>122</v>
      </c>
      <c r="B604">
        <v>3</v>
      </c>
      <c r="C604">
        <v>1</v>
      </c>
      <c r="D604" t="s">
        <v>7</v>
      </c>
      <c r="E604" t="s">
        <v>80</v>
      </c>
      <c r="F604">
        <v>12</v>
      </c>
      <c r="G604">
        <v>9654</v>
      </c>
      <c r="H604">
        <v>9.1751276159999993</v>
      </c>
      <c r="I604" t="s">
        <v>198</v>
      </c>
    </row>
    <row r="605" spans="1:9" x14ac:dyDescent="0.15">
      <c r="A605">
        <v>122</v>
      </c>
      <c r="B605">
        <v>3</v>
      </c>
      <c r="C605">
        <v>1</v>
      </c>
      <c r="D605" t="s">
        <v>7</v>
      </c>
      <c r="E605" t="s">
        <v>80</v>
      </c>
      <c r="F605">
        <v>18</v>
      </c>
      <c r="G605">
        <v>5610</v>
      </c>
      <c r="H605">
        <v>8.6323059989999997</v>
      </c>
      <c r="I605" t="s">
        <v>198</v>
      </c>
    </row>
    <row r="606" spans="1:9" x14ac:dyDescent="0.15">
      <c r="A606">
        <v>122</v>
      </c>
      <c r="B606">
        <v>3</v>
      </c>
      <c r="C606">
        <v>1</v>
      </c>
      <c r="D606" t="s">
        <v>7</v>
      </c>
      <c r="E606" t="s">
        <v>80</v>
      </c>
      <c r="F606">
        <v>24</v>
      </c>
      <c r="G606">
        <v>16199</v>
      </c>
      <c r="H606">
        <v>9.6927047910000006</v>
      </c>
      <c r="I606" t="s">
        <v>198</v>
      </c>
    </row>
    <row r="607" spans="1:9" x14ac:dyDescent="0.15">
      <c r="A607">
        <v>123</v>
      </c>
      <c r="B607">
        <v>3</v>
      </c>
      <c r="C607">
        <v>1</v>
      </c>
      <c r="D607" t="s">
        <v>3</v>
      </c>
      <c r="E607" t="s">
        <v>83</v>
      </c>
      <c r="F607">
        <v>0</v>
      </c>
      <c r="G607">
        <v>4642</v>
      </c>
      <c r="H607">
        <v>8.4429005870000005</v>
      </c>
      <c r="I607" t="s">
        <v>198</v>
      </c>
    </row>
    <row r="608" spans="1:9" x14ac:dyDescent="0.15">
      <c r="A608">
        <v>123</v>
      </c>
      <c r="B608">
        <v>3</v>
      </c>
      <c r="C608">
        <v>1</v>
      </c>
      <c r="D608" t="s">
        <v>3</v>
      </c>
      <c r="E608" t="s">
        <v>83</v>
      </c>
      <c r="F608">
        <v>6</v>
      </c>
      <c r="G608">
        <v>1347</v>
      </c>
      <c r="H608">
        <v>7.2056351760000004</v>
      </c>
      <c r="I608" t="s">
        <v>198</v>
      </c>
    </row>
    <row r="609" spans="1:9" x14ac:dyDescent="0.15">
      <c r="A609">
        <v>123</v>
      </c>
      <c r="B609">
        <v>3</v>
      </c>
      <c r="C609">
        <v>1</v>
      </c>
      <c r="D609" t="s">
        <v>3</v>
      </c>
      <c r="E609" t="s">
        <v>83</v>
      </c>
      <c r="F609">
        <v>12</v>
      </c>
      <c r="G609">
        <v>2429</v>
      </c>
      <c r="H609">
        <v>7.7952349290000003</v>
      </c>
      <c r="I609" t="s">
        <v>198</v>
      </c>
    </row>
    <row r="610" spans="1:9" x14ac:dyDescent="0.15">
      <c r="A610">
        <v>123</v>
      </c>
      <c r="B610">
        <v>3</v>
      </c>
      <c r="C610">
        <v>1</v>
      </c>
      <c r="D610" t="s">
        <v>3</v>
      </c>
      <c r="E610" t="s">
        <v>83</v>
      </c>
      <c r="F610">
        <v>18</v>
      </c>
      <c r="G610">
        <v>12557</v>
      </c>
      <c r="H610">
        <v>9.4380335580000008</v>
      </c>
      <c r="I610" t="s">
        <v>198</v>
      </c>
    </row>
    <row r="611" spans="1:9" x14ac:dyDescent="0.15">
      <c r="A611">
        <v>123</v>
      </c>
      <c r="B611">
        <v>3</v>
      </c>
      <c r="C611">
        <v>1</v>
      </c>
      <c r="D611" t="s">
        <v>3</v>
      </c>
      <c r="E611" t="s">
        <v>83</v>
      </c>
      <c r="F611">
        <v>24</v>
      </c>
      <c r="G611">
        <v>11948</v>
      </c>
      <c r="H611">
        <v>9.3883191789999998</v>
      </c>
      <c r="I611" t="s">
        <v>198</v>
      </c>
    </row>
    <row r="612" spans="1:9" x14ac:dyDescent="0.15">
      <c r="A612">
        <v>124</v>
      </c>
      <c r="B612">
        <v>3</v>
      </c>
      <c r="C612">
        <v>4</v>
      </c>
      <c r="D612" t="s">
        <v>85</v>
      </c>
      <c r="E612" t="s">
        <v>80</v>
      </c>
      <c r="F612">
        <v>0</v>
      </c>
      <c r="G612">
        <v>7005</v>
      </c>
      <c r="H612">
        <v>8.8543794590000005</v>
      </c>
      <c r="I612" t="s">
        <v>198</v>
      </c>
    </row>
    <row r="613" spans="1:9" x14ac:dyDescent="0.15">
      <c r="A613">
        <v>124</v>
      </c>
      <c r="B613">
        <v>3</v>
      </c>
      <c r="C613">
        <v>4</v>
      </c>
      <c r="D613" t="s">
        <v>85</v>
      </c>
      <c r="E613" t="s">
        <v>80</v>
      </c>
      <c r="F613">
        <v>6</v>
      </c>
      <c r="G613">
        <v>4869</v>
      </c>
      <c r="H613">
        <v>8.4906438560000002</v>
      </c>
      <c r="I613" t="s">
        <v>198</v>
      </c>
    </row>
    <row r="614" spans="1:9" x14ac:dyDescent="0.15">
      <c r="A614">
        <v>124</v>
      </c>
      <c r="B614">
        <v>3</v>
      </c>
      <c r="C614">
        <v>4</v>
      </c>
      <c r="D614" t="s">
        <v>85</v>
      </c>
      <c r="E614" t="s">
        <v>80</v>
      </c>
      <c r="F614">
        <v>12</v>
      </c>
      <c r="G614">
        <v>6688</v>
      </c>
      <c r="H614">
        <v>8.8080701549999993</v>
      </c>
      <c r="I614" t="s">
        <v>198</v>
      </c>
    </row>
    <row r="615" spans="1:9" x14ac:dyDescent="0.15">
      <c r="A615">
        <v>124</v>
      </c>
      <c r="B615">
        <v>3</v>
      </c>
      <c r="C615">
        <v>4</v>
      </c>
      <c r="D615" t="s">
        <v>85</v>
      </c>
      <c r="E615" t="s">
        <v>80</v>
      </c>
      <c r="F615">
        <v>18</v>
      </c>
      <c r="G615">
        <v>8474</v>
      </c>
      <c r="H615">
        <v>9.0447579309999995</v>
      </c>
      <c r="I615" t="s">
        <v>198</v>
      </c>
    </row>
    <row r="616" spans="1:9" x14ac:dyDescent="0.15">
      <c r="A616">
        <v>124</v>
      </c>
      <c r="B616">
        <v>3</v>
      </c>
      <c r="C616">
        <v>4</v>
      </c>
      <c r="D616" t="s">
        <v>85</v>
      </c>
      <c r="E616" t="s">
        <v>80</v>
      </c>
      <c r="F616">
        <v>24</v>
      </c>
      <c r="G616">
        <v>3340</v>
      </c>
      <c r="H616">
        <v>8.1137260859999998</v>
      </c>
      <c r="I616" t="s">
        <v>198</v>
      </c>
    </row>
    <row r="617" spans="1:9" x14ac:dyDescent="0.15">
      <c r="A617">
        <v>125</v>
      </c>
      <c r="B617">
        <v>3</v>
      </c>
      <c r="C617">
        <v>4</v>
      </c>
      <c r="D617" t="s">
        <v>84</v>
      </c>
      <c r="E617" t="s">
        <v>80</v>
      </c>
      <c r="F617">
        <v>0</v>
      </c>
      <c r="G617">
        <v>4137</v>
      </c>
      <c r="H617">
        <v>8.3277261659999997</v>
      </c>
      <c r="I617" t="s">
        <v>198</v>
      </c>
    </row>
    <row r="618" spans="1:9" x14ac:dyDescent="0.15">
      <c r="A618">
        <v>125</v>
      </c>
      <c r="B618">
        <v>3</v>
      </c>
      <c r="C618">
        <v>4</v>
      </c>
      <c r="D618" t="s">
        <v>84</v>
      </c>
      <c r="E618" t="s">
        <v>80</v>
      </c>
      <c r="F618">
        <v>6</v>
      </c>
      <c r="G618">
        <v>2401</v>
      </c>
      <c r="H618">
        <v>7.7836405959999997</v>
      </c>
      <c r="I618" t="s">
        <v>198</v>
      </c>
    </row>
    <row r="619" spans="1:9" x14ac:dyDescent="0.15">
      <c r="A619">
        <v>125</v>
      </c>
      <c r="B619">
        <v>3</v>
      </c>
      <c r="C619">
        <v>4</v>
      </c>
      <c r="D619" t="s">
        <v>84</v>
      </c>
      <c r="E619" t="s">
        <v>80</v>
      </c>
      <c r="F619">
        <v>12</v>
      </c>
      <c r="G619">
        <v>6875</v>
      </c>
      <c r="H619">
        <v>8.8356469230000005</v>
      </c>
      <c r="I619" t="s">
        <v>198</v>
      </c>
    </row>
    <row r="620" spans="1:9" x14ac:dyDescent="0.15">
      <c r="A620">
        <v>125</v>
      </c>
      <c r="B620">
        <v>3</v>
      </c>
      <c r="C620">
        <v>4</v>
      </c>
      <c r="D620" t="s">
        <v>84</v>
      </c>
      <c r="E620" t="s">
        <v>80</v>
      </c>
      <c r="F620">
        <v>18</v>
      </c>
      <c r="G620">
        <v>2983</v>
      </c>
      <c r="H620">
        <v>8.0006847850000007</v>
      </c>
      <c r="I620" t="s">
        <v>198</v>
      </c>
    </row>
    <row r="621" spans="1:9" x14ac:dyDescent="0.15">
      <c r="A621">
        <v>125</v>
      </c>
      <c r="B621">
        <v>3</v>
      </c>
      <c r="C621">
        <v>4</v>
      </c>
      <c r="D621" t="s">
        <v>84</v>
      </c>
      <c r="E621" t="s">
        <v>80</v>
      </c>
      <c r="F621">
        <v>24</v>
      </c>
      <c r="G621">
        <v>4780</v>
      </c>
      <c r="H621">
        <v>8.472195825</v>
      </c>
      <c r="I621" t="s">
        <v>198</v>
      </c>
    </row>
    <row r="622" spans="1:9" x14ac:dyDescent="0.15">
      <c r="A622">
        <v>126</v>
      </c>
      <c r="B622">
        <v>3</v>
      </c>
      <c r="C622">
        <v>4</v>
      </c>
      <c r="D622" t="s">
        <v>84</v>
      </c>
      <c r="E622" t="s">
        <v>80</v>
      </c>
      <c r="F622">
        <v>0</v>
      </c>
      <c r="G622">
        <v>9134</v>
      </c>
      <c r="H622">
        <v>9.1197589939999997</v>
      </c>
      <c r="I622" t="s">
        <v>198</v>
      </c>
    </row>
    <row r="623" spans="1:9" x14ac:dyDescent="0.15">
      <c r="A623">
        <v>126</v>
      </c>
      <c r="B623">
        <v>3</v>
      </c>
      <c r="C623">
        <v>4</v>
      </c>
      <c r="D623" t="s">
        <v>84</v>
      </c>
      <c r="E623" t="s">
        <v>80</v>
      </c>
      <c r="F623">
        <v>6</v>
      </c>
      <c r="G623">
        <v>5365</v>
      </c>
      <c r="H623">
        <v>8.5876516550000002</v>
      </c>
      <c r="I623" t="s">
        <v>198</v>
      </c>
    </row>
    <row r="624" spans="1:9" x14ac:dyDescent="0.15">
      <c r="A624">
        <v>126</v>
      </c>
      <c r="B624">
        <v>3</v>
      </c>
      <c r="C624">
        <v>4</v>
      </c>
      <c r="D624" t="s">
        <v>84</v>
      </c>
      <c r="E624" t="s">
        <v>80</v>
      </c>
      <c r="F624">
        <v>12</v>
      </c>
      <c r="G624">
        <v>14902</v>
      </c>
      <c r="H624">
        <v>9.6092507109999996</v>
      </c>
      <c r="I624" t="s">
        <v>198</v>
      </c>
    </row>
    <row r="625" spans="1:9" x14ac:dyDescent="0.15">
      <c r="A625">
        <v>126</v>
      </c>
      <c r="B625">
        <v>3</v>
      </c>
      <c r="C625">
        <v>4</v>
      </c>
      <c r="D625" t="s">
        <v>84</v>
      </c>
      <c r="E625" t="s">
        <v>80</v>
      </c>
      <c r="F625">
        <v>18</v>
      </c>
      <c r="G625">
        <v>9706</v>
      </c>
      <c r="H625">
        <v>9.1804995300000005</v>
      </c>
      <c r="I625" t="s">
        <v>198</v>
      </c>
    </row>
    <row r="626" spans="1:9" x14ac:dyDescent="0.15">
      <c r="A626">
        <v>126</v>
      </c>
      <c r="B626">
        <v>3</v>
      </c>
      <c r="C626">
        <v>4</v>
      </c>
      <c r="D626" t="s">
        <v>84</v>
      </c>
      <c r="E626" t="s">
        <v>80</v>
      </c>
      <c r="F626">
        <v>24</v>
      </c>
      <c r="G626">
        <v>9249</v>
      </c>
      <c r="H626">
        <v>9.1322707170000008</v>
      </c>
      <c r="I626" t="s">
        <v>198</v>
      </c>
    </row>
    <row r="627" spans="1:9" x14ac:dyDescent="0.15">
      <c r="A627">
        <v>127</v>
      </c>
      <c r="B627">
        <v>3</v>
      </c>
      <c r="C627">
        <v>1</v>
      </c>
      <c r="D627" t="s">
        <v>1</v>
      </c>
      <c r="E627" t="s">
        <v>80</v>
      </c>
      <c r="F627">
        <v>0</v>
      </c>
      <c r="G627">
        <v>4035</v>
      </c>
      <c r="H627">
        <v>8.3027615810000004</v>
      </c>
      <c r="I627" t="s">
        <v>198</v>
      </c>
    </row>
    <row r="628" spans="1:9" x14ac:dyDescent="0.15">
      <c r="A628">
        <v>127</v>
      </c>
      <c r="B628">
        <v>3</v>
      </c>
      <c r="C628">
        <v>1</v>
      </c>
      <c r="D628" t="s">
        <v>1</v>
      </c>
      <c r="E628" t="s">
        <v>80</v>
      </c>
      <c r="F628">
        <v>6</v>
      </c>
      <c r="G628">
        <v>4430</v>
      </c>
      <c r="H628">
        <v>8.3961548629999996</v>
      </c>
      <c r="I628" t="s">
        <v>198</v>
      </c>
    </row>
    <row r="629" spans="1:9" x14ac:dyDescent="0.15">
      <c r="A629">
        <v>127</v>
      </c>
      <c r="B629">
        <v>3</v>
      </c>
      <c r="C629">
        <v>1</v>
      </c>
      <c r="D629" t="s">
        <v>1</v>
      </c>
      <c r="E629" t="s">
        <v>80</v>
      </c>
      <c r="F629">
        <v>12</v>
      </c>
      <c r="G629">
        <v>1283</v>
      </c>
      <c r="H629">
        <v>7.1569563650000001</v>
      </c>
      <c r="I629" t="s">
        <v>198</v>
      </c>
    </row>
    <row r="630" spans="1:9" x14ac:dyDescent="0.15">
      <c r="A630">
        <v>127</v>
      </c>
      <c r="B630">
        <v>3</v>
      </c>
      <c r="C630">
        <v>1</v>
      </c>
      <c r="D630" t="s">
        <v>1</v>
      </c>
      <c r="E630" t="s">
        <v>80</v>
      </c>
      <c r="F630">
        <v>18</v>
      </c>
      <c r="G630">
        <v>14940</v>
      </c>
      <c r="H630">
        <v>9.6117974589999999</v>
      </c>
      <c r="I630" t="s">
        <v>198</v>
      </c>
    </row>
    <row r="631" spans="1:9" x14ac:dyDescent="0.15">
      <c r="A631">
        <v>127</v>
      </c>
      <c r="B631">
        <v>3</v>
      </c>
      <c r="C631">
        <v>1</v>
      </c>
      <c r="D631" t="s">
        <v>1</v>
      </c>
      <c r="E631" t="s">
        <v>80</v>
      </c>
      <c r="F631">
        <v>24</v>
      </c>
      <c r="G631">
        <v>880</v>
      </c>
      <c r="H631">
        <v>6.7799219070000003</v>
      </c>
      <c r="I631" t="s">
        <v>198</v>
      </c>
    </row>
    <row r="632" spans="1:9" x14ac:dyDescent="0.15">
      <c r="A632">
        <v>128</v>
      </c>
      <c r="B632">
        <v>3</v>
      </c>
      <c r="C632">
        <v>1</v>
      </c>
      <c r="D632" t="s">
        <v>5</v>
      </c>
      <c r="E632" t="s">
        <v>83</v>
      </c>
      <c r="F632">
        <v>0</v>
      </c>
      <c r="G632">
        <v>10808</v>
      </c>
      <c r="H632">
        <v>9.2880418799999998</v>
      </c>
      <c r="I632" t="s">
        <v>198</v>
      </c>
    </row>
    <row r="633" spans="1:9" x14ac:dyDescent="0.15">
      <c r="A633">
        <v>128</v>
      </c>
      <c r="B633">
        <v>3</v>
      </c>
      <c r="C633">
        <v>1</v>
      </c>
      <c r="D633" t="s">
        <v>5</v>
      </c>
      <c r="E633" t="s">
        <v>83</v>
      </c>
      <c r="F633">
        <v>6</v>
      </c>
      <c r="G633">
        <v>6331</v>
      </c>
      <c r="H633">
        <v>8.7532134809999995</v>
      </c>
      <c r="I633" t="s">
        <v>198</v>
      </c>
    </row>
    <row r="634" spans="1:9" x14ac:dyDescent="0.15">
      <c r="A634">
        <v>128</v>
      </c>
      <c r="B634">
        <v>3</v>
      </c>
      <c r="C634">
        <v>1</v>
      </c>
      <c r="D634" t="s">
        <v>5</v>
      </c>
      <c r="E634" t="s">
        <v>83</v>
      </c>
      <c r="F634">
        <v>12</v>
      </c>
      <c r="G634">
        <v>9107</v>
      </c>
      <c r="H634">
        <v>9.1167986279999997</v>
      </c>
      <c r="I634" t="s">
        <v>198</v>
      </c>
    </row>
    <row r="635" spans="1:9" x14ac:dyDescent="0.15">
      <c r="A635">
        <v>128</v>
      </c>
      <c r="B635">
        <v>3</v>
      </c>
      <c r="C635">
        <v>1</v>
      </c>
      <c r="D635" t="s">
        <v>5</v>
      </c>
      <c r="E635" t="s">
        <v>83</v>
      </c>
      <c r="F635">
        <v>18</v>
      </c>
      <c r="G635">
        <v>1418</v>
      </c>
      <c r="H635">
        <v>7.2570027069999998</v>
      </c>
      <c r="I635" t="s">
        <v>198</v>
      </c>
    </row>
    <row r="636" spans="1:9" x14ac:dyDescent="0.15">
      <c r="A636">
        <v>128</v>
      </c>
      <c r="B636">
        <v>3</v>
      </c>
      <c r="C636">
        <v>1</v>
      </c>
      <c r="D636" t="s">
        <v>5</v>
      </c>
      <c r="E636" t="s">
        <v>83</v>
      </c>
      <c r="F636">
        <v>24</v>
      </c>
      <c r="G636">
        <v>1582</v>
      </c>
      <c r="H636">
        <v>7.3664451480000004</v>
      </c>
      <c r="I636" t="s">
        <v>198</v>
      </c>
    </row>
    <row r="637" spans="1:9" x14ac:dyDescent="0.15">
      <c r="A637">
        <v>129</v>
      </c>
      <c r="B637">
        <v>3</v>
      </c>
      <c r="C637">
        <v>4</v>
      </c>
      <c r="D637" t="s">
        <v>82</v>
      </c>
      <c r="E637" t="s">
        <v>83</v>
      </c>
      <c r="F637">
        <v>0</v>
      </c>
      <c r="G637">
        <v>5837</v>
      </c>
      <c r="H637">
        <v>8.6719722449999992</v>
      </c>
      <c r="I637" t="s">
        <v>198</v>
      </c>
    </row>
    <row r="638" spans="1:9" x14ac:dyDescent="0.15">
      <c r="A638">
        <v>129</v>
      </c>
      <c r="B638">
        <v>3</v>
      </c>
      <c r="C638">
        <v>4</v>
      </c>
      <c r="D638" t="s">
        <v>82</v>
      </c>
      <c r="E638" t="s">
        <v>83</v>
      </c>
      <c r="F638">
        <v>6</v>
      </c>
      <c r="G638">
        <v>3338</v>
      </c>
      <c r="H638">
        <v>8.1131271040000001</v>
      </c>
      <c r="I638" t="s">
        <v>198</v>
      </c>
    </row>
    <row r="639" spans="1:9" x14ac:dyDescent="0.15">
      <c r="A639">
        <v>129</v>
      </c>
      <c r="B639">
        <v>3</v>
      </c>
      <c r="C639">
        <v>4</v>
      </c>
      <c r="D639" t="s">
        <v>82</v>
      </c>
      <c r="E639" t="s">
        <v>83</v>
      </c>
      <c r="F639">
        <v>12</v>
      </c>
      <c r="G639">
        <v>1734</v>
      </c>
      <c r="H639">
        <v>7.4581861570000001</v>
      </c>
      <c r="I639" t="s">
        <v>198</v>
      </c>
    </row>
    <row r="640" spans="1:9" x14ac:dyDescent="0.15">
      <c r="A640">
        <v>129</v>
      </c>
      <c r="B640">
        <v>3</v>
      </c>
      <c r="C640">
        <v>4</v>
      </c>
      <c r="D640" t="s">
        <v>82</v>
      </c>
      <c r="E640" t="s">
        <v>83</v>
      </c>
      <c r="F640">
        <v>18</v>
      </c>
      <c r="G640">
        <v>4826</v>
      </c>
      <c r="H640">
        <v>8.4817732459999995</v>
      </c>
      <c r="I640" t="s">
        <v>198</v>
      </c>
    </row>
    <row r="641" spans="1:9" x14ac:dyDescent="0.15">
      <c r="A641">
        <v>129</v>
      </c>
      <c r="B641">
        <v>3</v>
      </c>
      <c r="C641">
        <v>4</v>
      </c>
      <c r="D641" t="s">
        <v>82</v>
      </c>
      <c r="E641" t="s">
        <v>83</v>
      </c>
      <c r="F641">
        <v>24</v>
      </c>
      <c r="G641">
        <v>508</v>
      </c>
      <c r="H641">
        <v>6.2304814479999999</v>
      </c>
      <c r="I641" t="s">
        <v>198</v>
      </c>
    </row>
    <row r="642" spans="1:9" x14ac:dyDescent="0.15">
      <c r="A642">
        <v>130</v>
      </c>
      <c r="B642">
        <v>3</v>
      </c>
      <c r="C642">
        <v>1</v>
      </c>
      <c r="D642" t="s">
        <v>3</v>
      </c>
      <c r="E642" t="s">
        <v>78</v>
      </c>
      <c r="F642">
        <v>0</v>
      </c>
      <c r="G642">
        <v>4831</v>
      </c>
      <c r="H642">
        <v>8.4828087649999997</v>
      </c>
      <c r="I642" t="s">
        <v>198</v>
      </c>
    </row>
    <row r="643" spans="1:9" x14ac:dyDescent="0.15">
      <c r="A643">
        <v>130</v>
      </c>
      <c r="B643">
        <v>3</v>
      </c>
      <c r="C643">
        <v>1</v>
      </c>
      <c r="D643" t="s">
        <v>3</v>
      </c>
      <c r="E643" t="s">
        <v>78</v>
      </c>
      <c r="F643">
        <v>6</v>
      </c>
      <c r="G643">
        <v>4244</v>
      </c>
      <c r="H643">
        <v>8.3532615000000003</v>
      </c>
      <c r="I643" t="s">
        <v>198</v>
      </c>
    </row>
    <row r="644" spans="1:9" x14ac:dyDescent="0.15">
      <c r="A644">
        <v>130</v>
      </c>
      <c r="B644">
        <v>3</v>
      </c>
      <c r="C644">
        <v>1</v>
      </c>
      <c r="D644" t="s">
        <v>3</v>
      </c>
      <c r="E644" t="s">
        <v>78</v>
      </c>
      <c r="F644">
        <v>12</v>
      </c>
      <c r="G644">
        <v>4002</v>
      </c>
      <c r="H644">
        <v>8.2945495149999999</v>
      </c>
      <c r="I644" t="s">
        <v>198</v>
      </c>
    </row>
    <row r="645" spans="1:9" x14ac:dyDescent="0.15">
      <c r="A645">
        <v>130</v>
      </c>
      <c r="B645">
        <v>3</v>
      </c>
      <c r="C645">
        <v>1</v>
      </c>
      <c r="D645" t="s">
        <v>3</v>
      </c>
      <c r="E645" t="s">
        <v>78</v>
      </c>
      <c r="F645">
        <v>18</v>
      </c>
      <c r="G645">
        <v>1088</v>
      </c>
      <c r="H645">
        <v>6.9920964269999999</v>
      </c>
      <c r="I645" t="s">
        <v>198</v>
      </c>
    </row>
    <row r="646" spans="1:9" x14ac:dyDescent="0.15">
      <c r="A646">
        <v>130</v>
      </c>
      <c r="B646">
        <v>3</v>
      </c>
      <c r="C646">
        <v>1</v>
      </c>
      <c r="D646" t="s">
        <v>3</v>
      </c>
      <c r="E646" t="s">
        <v>78</v>
      </c>
      <c r="F646">
        <v>24</v>
      </c>
      <c r="G646">
        <v>6769</v>
      </c>
      <c r="H646">
        <v>8.8201086449999995</v>
      </c>
      <c r="I646" t="s">
        <v>198</v>
      </c>
    </row>
    <row r="647" spans="1:9" x14ac:dyDescent="0.15">
      <c r="A647">
        <v>131</v>
      </c>
      <c r="B647">
        <v>3</v>
      </c>
      <c r="C647">
        <v>1</v>
      </c>
      <c r="D647" t="s">
        <v>3</v>
      </c>
      <c r="E647" t="s">
        <v>80</v>
      </c>
      <c r="F647">
        <v>0</v>
      </c>
      <c r="G647">
        <v>2880</v>
      </c>
      <c r="H647">
        <v>7.965545573</v>
      </c>
      <c r="I647" t="s">
        <v>198</v>
      </c>
    </row>
    <row r="648" spans="1:9" x14ac:dyDescent="0.15">
      <c r="A648">
        <v>131</v>
      </c>
      <c r="B648">
        <v>3</v>
      </c>
      <c r="C648">
        <v>1</v>
      </c>
      <c r="D648" t="s">
        <v>3</v>
      </c>
      <c r="E648" t="s">
        <v>80</v>
      </c>
      <c r="F648">
        <v>6</v>
      </c>
      <c r="G648">
        <v>2163</v>
      </c>
      <c r="H648">
        <v>7.6792514260000004</v>
      </c>
      <c r="I648" t="s">
        <v>198</v>
      </c>
    </row>
    <row r="649" spans="1:9" x14ac:dyDescent="0.15">
      <c r="A649">
        <v>131</v>
      </c>
      <c r="B649">
        <v>3</v>
      </c>
      <c r="C649">
        <v>1</v>
      </c>
      <c r="D649" t="s">
        <v>3</v>
      </c>
      <c r="E649" t="s">
        <v>80</v>
      </c>
      <c r="F649">
        <v>12</v>
      </c>
      <c r="G649">
        <v>6203</v>
      </c>
      <c r="H649">
        <v>8.7327883249999996</v>
      </c>
      <c r="I649" t="s">
        <v>198</v>
      </c>
    </row>
    <row r="650" spans="1:9" x14ac:dyDescent="0.15">
      <c r="A650">
        <v>131</v>
      </c>
      <c r="B650">
        <v>3</v>
      </c>
      <c r="C650">
        <v>1</v>
      </c>
      <c r="D650" t="s">
        <v>3</v>
      </c>
      <c r="E650" t="s">
        <v>80</v>
      </c>
      <c r="F650">
        <v>18</v>
      </c>
      <c r="G650">
        <v>4977</v>
      </c>
      <c r="H650">
        <v>8.512582579</v>
      </c>
      <c r="I650" t="s">
        <v>198</v>
      </c>
    </row>
    <row r="651" spans="1:9" x14ac:dyDescent="0.15">
      <c r="A651">
        <v>131</v>
      </c>
      <c r="B651">
        <v>3</v>
      </c>
      <c r="C651">
        <v>1</v>
      </c>
      <c r="D651" t="s">
        <v>3</v>
      </c>
      <c r="E651" t="s">
        <v>80</v>
      </c>
      <c r="F651">
        <v>24</v>
      </c>
      <c r="G651">
        <v>15366</v>
      </c>
      <c r="H651">
        <v>9.6399125550000004</v>
      </c>
      <c r="I651" t="s">
        <v>198</v>
      </c>
    </row>
    <row r="652" spans="1:9" x14ac:dyDescent="0.15">
      <c r="A652">
        <v>133</v>
      </c>
      <c r="B652">
        <v>3</v>
      </c>
      <c r="C652">
        <v>4</v>
      </c>
      <c r="D652" t="s">
        <v>77</v>
      </c>
      <c r="E652" t="s">
        <v>78</v>
      </c>
      <c r="F652">
        <v>0</v>
      </c>
      <c r="G652">
        <v>7275</v>
      </c>
      <c r="H652">
        <v>8.8921990920000002</v>
      </c>
      <c r="I652" t="s">
        <v>198</v>
      </c>
    </row>
    <row r="653" spans="1:9" x14ac:dyDescent="0.15">
      <c r="A653">
        <v>133</v>
      </c>
      <c r="B653">
        <v>3</v>
      </c>
      <c r="C653">
        <v>4</v>
      </c>
      <c r="D653" t="s">
        <v>77</v>
      </c>
      <c r="E653" t="s">
        <v>78</v>
      </c>
      <c r="F653">
        <v>6</v>
      </c>
      <c r="G653">
        <v>6140</v>
      </c>
      <c r="H653">
        <v>8.7225800210000006</v>
      </c>
      <c r="I653" t="s">
        <v>198</v>
      </c>
    </row>
    <row r="654" spans="1:9" x14ac:dyDescent="0.15">
      <c r="A654">
        <v>133</v>
      </c>
      <c r="B654">
        <v>3</v>
      </c>
      <c r="C654">
        <v>4</v>
      </c>
      <c r="D654" t="s">
        <v>77</v>
      </c>
      <c r="E654" t="s">
        <v>78</v>
      </c>
      <c r="F654">
        <v>12</v>
      </c>
      <c r="G654">
        <v>13447</v>
      </c>
      <c r="H654">
        <v>9.5065113120000007</v>
      </c>
      <c r="I654" t="s">
        <v>198</v>
      </c>
    </row>
    <row r="655" spans="1:9" x14ac:dyDescent="0.15">
      <c r="A655">
        <v>133</v>
      </c>
      <c r="B655">
        <v>3</v>
      </c>
      <c r="C655">
        <v>4</v>
      </c>
      <c r="D655" t="s">
        <v>77</v>
      </c>
      <c r="E655" t="s">
        <v>78</v>
      </c>
      <c r="F655">
        <v>18</v>
      </c>
      <c r="G655">
        <v>11825</v>
      </c>
      <c r="H655">
        <v>9.3779712130000004</v>
      </c>
      <c r="I655" t="s">
        <v>198</v>
      </c>
    </row>
    <row r="656" spans="1:9" x14ac:dyDescent="0.15">
      <c r="A656">
        <v>133</v>
      </c>
      <c r="B656">
        <v>3</v>
      </c>
      <c r="C656">
        <v>4</v>
      </c>
      <c r="D656" t="s">
        <v>77</v>
      </c>
      <c r="E656" t="s">
        <v>78</v>
      </c>
      <c r="F656">
        <v>24</v>
      </c>
      <c r="G656">
        <v>19130</v>
      </c>
      <c r="H656">
        <v>9.8590130620000007</v>
      </c>
      <c r="I656" t="s">
        <v>198</v>
      </c>
    </row>
    <row r="657" spans="1:10" x14ac:dyDescent="0.15">
      <c r="A657">
        <v>134</v>
      </c>
      <c r="B657">
        <v>3</v>
      </c>
      <c r="C657">
        <v>1</v>
      </c>
      <c r="D657" t="s">
        <v>5</v>
      </c>
      <c r="E657" t="s">
        <v>80</v>
      </c>
      <c r="F657">
        <v>0</v>
      </c>
      <c r="G657">
        <v>26</v>
      </c>
      <c r="H657">
        <v>3.2580965380000002</v>
      </c>
      <c r="I657" t="s">
        <v>57</v>
      </c>
      <c r="J657" t="s">
        <v>206</v>
      </c>
    </row>
    <row r="658" spans="1:10" x14ac:dyDescent="0.15">
      <c r="A658">
        <v>134</v>
      </c>
      <c r="B658">
        <v>3</v>
      </c>
      <c r="C658">
        <v>1</v>
      </c>
      <c r="D658" t="s">
        <v>5</v>
      </c>
      <c r="E658" t="s">
        <v>80</v>
      </c>
      <c r="F658">
        <v>6</v>
      </c>
      <c r="G658">
        <v>2</v>
      </c>
      <c r="H658">
        <v>0.69314718099999995</v>
      </c>
      <c r="I658" t="s">
        <v>58</v>
      </c>
      <c r="J658" t="s">
        <v>206</v>
      </c>
    </row>
    <row r="659" spans="1:10" x14ac:dyDescent="0.15">
      <c r="A659">
        <v>134</v>
      </c>
      <c r="B659">
        <v>3</v>
      </c>
      <c r="C659">
        <v>1</v>
      </c>
      <c r="D659" t="s">
        <v>5</v>
      </c>
      <c r="E659" t="s">
        <v>80</v>
      </c>
      <c r="F659">
        <v>12</v>
      </c>
      <c r="G659">
        <v>26</v>
      </c>
      <c r="H659">
        <v>3.2580965380000002</v>
      </c>
      <c r="I659" t="s">
        <v>59</v>
      </c>
      <c r="J659" t="s">
        <v>206</v>
      </c>
    </row>
    <row r="660" spans="1:10" x14ac:dyDescent="0.15">
      <c r="A660">
        <v>134</v>
      </c>
      <c r="B660">
        <v>3</v>
      </c>
      <c r="C660">
        <v>1</v>
      </c>
      <c r="D660" t="s">
        <v>5</v>
      </c>
      <c r="E660" t="s">
        <v>80</v>
      </c>
      <c r="F660">
        <v>18</v>
      </c>
      <c r="G660">
        <v>8440</v>
      </c>
      <c r="H660">
        <v>9.0407375880000007</v>
      </c>
      <c r="I660" t="s">
        <v>60</v>
      </c>
      <c r="J660" t="s">
        <v>206</v>
      </c>
    </row>
    <row r="661" spans="1:10" x14ac:dyDescent="0.15">
      <c r="A661">
        <v>134</v>
      </c>
      <c r="B661">
        <v>3</v>
      </c>
      <c r="C661">
        <v>1</v>
      </c>
      <c r="D661" t="s">
        <v>5</v>
      </c>
      <c r="E661" t="s">
        <v>80</v>
      </c>
      <c r="F661">
        <v>24</v>
      </c>
      <c r="G661">
        <v>13602</v>
      </c>
      <c r="H661">
        <v>9.5179721199999996</v>
      </c>
      <c r="I661" t="s">
        <v>61</v>
      </c>
      <c r="J661" t="s">
        <v>206</v>
      </c>
    </row>
    <row r="662" spans="1:10" x14ac:dyDescent="0.15">
      <c r="A662">
        <v>135</v>
      </c>
      <c r="B662">
        <v>3</v>
      </c>
      <c r="C662">
        <v>1</v>
      </c>
      <c r="D662" t="s">
        <v>5</v>
      </c>
      <c r="E662" t="s">
        <v>83</v>
      </c>
      <c r="F662">
        <v>0</v>
      </c>
      <c r="G662">
        <v>6953</v>
      </c>
      <c r="H662">
        <v>8.8469285000000006</v>
      </c>
      <c r="I662" t="s">
        <v>198</v>
      </c>
    </row>
    <row r="663" spans="1:10" x14ac:dyDescent="0.15">
      <c r="A663">
        <v>135</v>
      </c>
      <c r="B663">
        <v>3</v>
      </c>
      <c r="C663">
        <v>1</v>
      </c>
      <c r="D663" t="s">
        <v>5</v>
      </c>
      <c r="E663" t="s">
        <v>83</v>
      </c>
      <c r="F663">
        <v>6</v>
      </c>
      <c r="G663">
        <v>6455</v>
      </c>
      <c r="H663">
        <v>8.7726103030000004</v>
      </c>
      <c r="I663" t="s">
        <v>198</v>
      </c>
    </row>
    <row r="664" spans="1:10" x14ac:dyDescent="0.15">
      <c r="A664">
        <v>135</v>
      </c>
      <c r="B664">
        <v>3</v>
      </c>
      <c r="C664">
        <v>1</v>
      </c>
      <c r="D664" t="s">
        <v>5</v>
      </c>
      <c r="E664" t="s">
        <v>83</v>
      </c>
      <c r="F664">
        <v>12</v>
      </c>
      <c r="G664">
        <v>7674</v>
      </c>
      <c r="H664">
        <v>8.9455932709999999</v>
      </c>
      <c r="I664" t="s">
        <v>198</v>
      </c>
    </row>
    <row r="665" spans="1:10" x14ac:dyDescent="0.15">
      <c r="A665">
        <v>135</v>
      </c>
      <c r="B665">
        <v>3</v>
      </c>
      <c r="C665">
        <v>1</v>
      </c>
      <c r="D665" t="s">
        <v>5</v>
      </c>
      <c r="E665" t="s">
        <v>83</v>
      </c>
      <c r="F665">
        <v>18</v>
      </c>
      <c r="G665">
        <v>11298</v>
      </c>
      <c r="H665">
        <v>9.3323809979999997</v>
      </c>
      <c r="I665" t="s">
        <v>198</v>
      </c>
    </row>
    <row r="666" spans="1:10" x14ac:dyDescent="0.15">
      <c r="A666">
        <v>135</v>
      </c>
      <c r="B666">
        <v>3</v>
      </c>
      <c r="C666">
        <v>1</v>
      </c>
      <c r="D666" t="s">
        <v>5</v>
      </c>
      <c r="E666" t="s">
        <v>83</v>
      </c>
      <c r="F666">
        <v>24</v>
      </c>
      <c r="G666">
        <v>14673</v>
      </c>
      <c r="H666">
        <v>9.5937643490000006</v>
      </c>
      <c r="I666" t="s">
        <v>198</v>
      </c>
    </row>
    <row r="667" spans="1:10" x14ac:dyDescent="0.15">
      <c r="A667">
        <v>136</v>
      </c>
      <c r="B667">
        <v>3</v>
      </c>
      <c r="C667">
        <v>1</v>
      </c>
      <c r="D667" t="s">
        <v>5</v>
      </c>
      <c r="E667" t="s">
        <v>78</v>
      </c>
      <c r="F667">
        <v>0</v>
      </c>
      <c r="G667">
        <v>6853</v>
      </c>
      <c r="H667">
        <v>8.8324417919999991</v>
      </c>
      <c r="I667" t="s">
        <v>198</v>
      </c>
    </row>
    <row r="668" spans="1:10" x14ac:dyDescent="0.15">
      <c r="A668">
        <v>136</v>
      </c>
      <c r="B668">
        <v>3</v>
      </c>
      <c r="C668">
        <v>1</v>
      </c>
      <c r="D668" t="s">
        <v>5</v>
      </c>
      <c r="E668" t="s">
        <v>78</v>
      </c>
      <c r="F668">
        <v>6</v>
      </c>
      <c r="G668">
        <v>6689</v>
      </c>
      <c r="H668">
        <v>8.8082196649999993</v>
      </c>
      <c r="I668" t="s">
        <v>198</v>
      </c>
    </row>
    <row r="669" spans="1:10" x14ac:dyDescent="0.15">
      <c r="A669">
        <v>136</v>
      </c>
      <c r="B669">
        <v>3</v>
      </c>
      <c r="C669">
        <v>1</v>
      </c>
      <c r="D669" t="s">
        <v>5</v>
      </c>
      <c r="E669" t="s">
        <v>78</v>
      </c>
      <c r="F669">
        <v>12</v>
      </c>
      <c r="G669">
        <v>11811</v>
      </c>
      <c r="H669">
        <v>9.3767865799999992</v>
      </c>
      <c r="I669" t="s">
        <v>198</v>
      </c>
    </row>
    <row r="670" spans="1:10" x14ac:dyDescent="0.15">
      <c r="A670">
        <v>136</v>
      </c>
      <c r="B670">
        <v>3</v>
      </c>
      <c r="C670">
        <v>1</v>
      </c>
      <c r="D670" t="s">
        <v>5</v>
      </c>
      <c r="E670" t="s">
        <v>78</v>
      </c>
      <c r="F670">
        <v>18</v>
      </c>
      <c r="G670">
        <v>14128</v>
      </c>
      <c r="H670">
        <v>9.5559139230000003</v>
      </c>
      <c r="I670" t="s">
        <v>198</v>
      </c>
    </row>
    <row r="671" spans="1:10" x14ac:dyDescent="0.15">
      <c r="A671">
        <v>136</v>
      </c>
      <c r="B671">
        <v>3</v>
      </c>
      <c r="C671">
        <v>1</v>
      </c>
      <c r="D671" t="s">
        <v>5</v>
      </c>
      <c r="E671" t="s">
        <v>78</v>
      </c>
      <c r="F671">
        <v>24</v>
      </c>
      <c r="G671">
        <v>12156</v>
      </c>
      <c r="H671">
        <v>9.4055781540000005</v>
      </c>
      <c r="I671" t="s">
        <v>198</v>
      </c>
    </row>
    <row r="672" spans="1:10" x14ac:dyDescent="0.15">
      <c r="A672">
        <v>137</v>
      </c>
      <c r="B672">
        <v>3</v>
      </c>
      <c r="C672">
        <v>1</v>
      </c>
      <c r="D672" t="s">
        <v>137</v>
      </c>
      <c r="E672" t="s">
        <v>83</v>
      </c>
      <c r="F672">
        <v>0</v>
      </c>
      <c r="G672">
        <v>5673</v>
      </c>
      <c r="H672">
        <v>8.6434733569999995</v>
      </c>
      <c r="I672" t="s">
        <v>198</v>
      </c>
    </row>
    <row r="673" spans="1:9" x14ac:dyDescent="0.15">
      <c r="A673">
        <v>137</v>
      </c>
      <c r="B673">
        <v>3</v>
      </c>
      <c r="C673">
        <v>1</v>
      </c>
      <c r="D673" t="s">
        <v>137</v>
      </c>
      <c r="E673" t="s">
        <v>83</v>
      </c>
      <c r="F673">
        <v>6</v>
      </c>
      <c r="G673">
        <v>3774</v>
      </c>
      <c r="H673">
        <v>8.2358907259999992</v>
      </c>
      <c r="I673" t="s">
        <v>198</v>
      </c>
    </row>
    <row r="674" spans="1:9" x14ac:dyDescent="0.15">
      <c r="A674">
        <v>137</v>
      </c>
      <c r="B674">
        <v>3</v>
      </c>
      <c r="C674">
        <v>1</v>
      </c>
      <c r="D674" t="s">
        <v>137</v>
      </c>
      <c r="E674" t="s">
        <v>83</v>
      </c>
      <c r="F674">
        <v>12</v>
      </c>
      <c r="G674">
        <v>4514</v>
      </c>
      <c r="H674">
        <v>8.4149389570000004</v>
      </c>
      <c r="I674" t="s">
        <v>198</v>
      </c>
    </row>
    <row r="675" spans="1:9" x14ac:dyDescent="0.15">
      <c r="A675">
        <v>137</v>
      </c>
      <c r="B675">
        <v>3</v>
      </c>
      <c r="C675">
        <v>1</v>
      </c>
      <c r="D675" t="s">
        <v>137</v>
      </c>
      <c r="E675" t="s">
        <v>83</v>
      </c>
      <c r="F675">
        <v>18</v>
      </c>
      <c r="G675">
        <v>8541</v>
      </c>
      <c r="H675">
        <v>9.0526333759999993</v>
      </c>
      <c r="I675" t="s">
        <v>198</v>
      </c>
    </row>
    <row r="676" spans="1:9" x14ac:dyDescent="0.15">
      <c r="A676">
        <v>137</v>
      </c>
      <c r="B676">
        <v>3</v>
      </c>
      <c r="C676">
        <v>1</v>
      </c>
      <c r="D676" t="s">
        <v>137</v>
      </c>
      <c r="E676" t="s">
        <v>83</v>
      </c>
      <c r="F676">
        <v>24</v>
      </c>
      <c r="G676">
        <v>6963</v>
      </c>
      <c r="H676">
        <v>8.848365695</v>
      </c>
      <c r="I676" t="s">
        <v>198</v>
      </c>
    </row>
    <row r="677" spans="1:9" x14ac:dyDescent="0.15">
      <c r="A677">
        <v>138</v>
      </c>
      <c r="B677">
        <v>3</v>
      </c>
      <c r="C677">
        <v>1</v>
      </c>
      <c r="D677" t="s">
        <v>137</v>
      </c>
      <c r="E677" t="s">
        <v>83</v>
      </c>
      <c r="F677">
        <v>0</v>
      </c>
      <c r="G677">
        <v>6090</v>
      </c>
      <c r="H677">
        <v>8.7144033610000005</v>
      </c>
      <c r="I677" t="s">
        <v>198</v>
      </c>
    </row>
    <row r="678" spans="1:9" x14ac:dyDescent="0.15">
      <c r="A678">
        <v>138</v>
      </c>
      <c r="B678">
        <v>3</v>
      </c>
      <c r="C678">
        <v>1</v>
      </c>
      <c r="D678" t="s">
        <v>137</v>
      </c>
      <c r="E678" t="s">
        <v>83</v>
      </c>
      <c r="F678">
        <v>6</v>
      </c>
      <c r="G678">
        <v>5155</v>
      </c>
      <c r="H678">
        <v>8.5477223959999993</v>
      </c>
      <c r="I678" t="s">
        <v>198</v>
      </c>
    </row>
    <row r="679" spans="1:9" x14ac:dyDescent="0.15">
      <c r="A679">
        <v>138</v>
      </c>
      <c r="B679">
        <v>3</v>
      </c>
      <c r="C679">
        <v>1</v>
      </c>
      <c r="D679" t="s">
        <v>137</v>
      </c>
      <c r="E679" t="s">
        <v>83</v>
      </c>
      <c r="F679">
        <v>12</v>
      </c>
      <c r="G679">
        <v>4439</v>
      </c>
      <c r="H679">
        <v>8.3981844050000003</v>
      </c>
      <c r="I679" t="s">
        <v>198</v>
      </c>
    </row>
    <row r="680" spans="1:9" x14ac:dyDescent="0.15">
      <c r="A680">
        <v>138</v>
      </c>
      <c r="B680">
        <v>3</v>
      </c>
      <c r="C680">
        <v>1</v>
      </c>
      <c r="D680" t="s">
        <v>137</v>
      </c>
      <c r="E680" t="s">
        <v>83</v>
      </c>
      <c r="F680">
        <v>18</v>
      </c>
      <c r="G680">
        <v>8233</v>
      </c>
      <c r="H680">
        <v>9.0159057469999997</v>
      </c>
      <c r="I680" t="s">
        <v>198</v>
      </c>
    </row>
    <row r="681" spans="1:9" x14ac:dyDescent="0.15">
      <c r="A681">
        <v>138</v>
      </c>
      <c r="B681">
        <v>3</v>
      </c>
      <c r="C681">
        <v>1</v>
      </c>
      <c r="D681" t="s">
        <v>137</v>
      </c>
      <c r="E681" t="s">
        <v>83</v>
      </c>
      <c r="F681">
        <v>24</v>
      </c>
      <c r="G681">
        <v>4170</v>
      </c>
      <c r="H681">
        <v>8.3356713150000008</v>
      </c>
      <c r="I681" t="s">
        <v>198</v>
      </c>
    </row>
    <row r="682" spans="1:9" x14ac:dyDescent="0.15">
      <c r="A682">
        <v>139</v>
      </c>
      <c r="B682">
        <v>3</v>
      </c>
      <c r="C682">
        <v>1</v>
      </c>
      <c r="D682" t="s">
        <v>7</v>
      </c>
      <c r="E682" t="s">
        <v>83</v>
      </c>
      <c r="F682">
        <v>0</v>
      </c>
      <c r="G682">
        <v>7106</v>
      </c>
      <c r="H682">
        <v>8.868694777</v>
      </c>
      <c r="I682" t="s">
        <v>198</v>
      </c>
    </row>
    <row r="683" spans="1:9" x14ac:dyDescent="0.15">
      <c r="A683">
        <v>139</v>
      </c>
      <c r="B683">
        <v>3</v>
      </c>
      <c r="C683">
        <v>1</v>
      </c>
      <c r="D683" t="s">
        <v>7</v>
      </c>
      <c r="E683" t="s">
        <v>83</v>
      </c>
      <c r="F683">
        <v>6</v>
      </c>
      <c r="G683">
        <v>1161</v>
      </c>
      <c r="H683">
        <v>7.0570369819999996</v>
      </c>
      <c r="I683" t="s">
        <v>198</v>
      </c>
    </row>
    <row r="684" spans="1:9" x14ac:dyDescent="0.15">
      <c r="A684">
        <v>139</v>
      </c>
      <c r="B684">
        <v>3</v>
      </c>
      <c r="C684">
        <v>1</v>
      </c>
      <c r="D684" t="s">
        <v>7</v>
      </c>
      <c r="E684" t="s">
        <v>83</v>
      </c>
      <c r="F684">
        <v>12</v>
      </c>
      <c r="G684">
        <v>4172</v>
      </c>
      <c r="H684">
        <v>8.336150816</v>
      </c>
      <c r="I684" t="s">
        <v>198</v>
      </c>
    </row>
    <row r="685" spans="1:9" x14ac:dyDescent="0.15">
      <c r="A685">
        <v>139</v>
      </c>
      <c r="B685">
        <v>3</v>
      </c>
      <c r="C685">
        <v>1</v>
      </c>
      <c r="D685" t="s">
        <v>7</v>
      </c>
      <c r="E685" t="s">
        <v>83</v>
      </c>
      <c r="F685">
        <v>18</v>
      </c>
      <c r="G685">
        <v>6139</v>
      </c>
      <c r="H685">
        <v>8.7224171409999993</v>
      </c>
      <c r="I685" t="s">
        <v>198</v>
      </c>
    </row>
    <row r="686" spans="1:9" x14ac:dyDescent="0.15">
      <c r="A686">
        <v>139</v>
      </c>
      <c r="B686">
        <v>3</v>
      </c>
      <c r="C686">
        <v>1</v>
      </c>
      <c r="D686" t="s">
        <v>7</v>
      </c>
      <c r="E686" t="s">
        <v>83</v>
      </c>
      <c r="F686">
        <v>24</v>
      </c>
      <c r="G686">
        <v>3972</v>
      </c>
      <c r="H686">
        <v>8.2870250250000002</v>
      </c>
      <c r="I686" t="s">
        <v>198</v>
      </c>
    </row>
    <row r="687" spans="1:9" x14ac:dyDescent="0.15">
      <c r="A687">
        <v>140</v>
      </c>
      <c r="B687">
        <v>3</v>
      </c>
      <c r="C687">
        <v>4</v>
      </c>
      <c r="D687" t="s">
        <v>79</v>
      </c>
      <c r="E687" t="s">
        <v>80</v>
      </c>
      <c r="F687">
        <v>0</v>
      </c>
      <c r="G687">
        <v>7615</v>
      </c>
      <c r="H687">
        <v>8.9378752650000006</v>
      </c>
      <c r="I687" t="s">
        <v>198</v>
      </c>
    </row>
    <row r="688" spans="1:9" x14ac:dyDescent="0.15">
      <c r="A688">
        <v>140</v>
      </c>
      <c r="B688">
        <v>3</v>
      </c>
      <c r="C688">
        <v>4</v>
      </c>
      <c r="D688" t="s">
        <v>79</v>
      </c>
      <c r="E688" t="s">
        <v>80</v>
      </c>
      <c r="F688">
        <v>6</v>
      </c>
      <c r="G688">
        <v>6227</v>
      </c>
      <c r="H688">
        <v>8.7366499550000007</v>
      </c>
      <c r="I688" t="s">
        <v>198</v>
      </c>
    </row>
    <row r="689" spans="1:9" x14ac:dyDescent="0.15">
      <c r="A689">
        <v>140</v>
      </c>
      <c r="B689">
        <v>3</v>
      </c>
      <c r="C689">
        <v>4</v>
      </c>
      <c r="D689" t="s">
        <v>79</v>
      </c>
      <c r="E689" t="s">
        <v>80</v>
      </c>
      <c r="F689">
        <v>12</v>
      </c>
      <c r="G689">
        <v>6652</v>
      </c>
      <c r="H689">
        <v>8.8026728399999996</v>
      </c>
      <c r="I689" t="s">
        <v>198</v>
      </c>
    </row>
    <row r="690" spans="1:9" x14ac:dyDescent="0.15">
      <c r="A690">
        <v>140</v>
      </c>
      <c r="B690">
        <v>3</v>
      </c>
      <c r="C690">
        <v>4</v>
      </c>
      <c r="D690" t="s">
        <v>79</v>
      </c>
      <c r="E690" t="s">
        <v>80</v>
      </c>
      <c r="F690">
        <v>18</v>
      </c>
      <c r="G690">
        <v>3732</v>
      </c>
      <c r="H690">
        <v>8.2246995619999996</v>
      </c>
      <c r="I690" t="s">
        <v>198</v>
      </c>
    </row>
    <row r="691" spans="1:9" x14ac:dyDescent="0.15">
      <c r="A691">
        <v>140</v>
      </c>
      <c r="B691">
        <v>3</v>
      </c>
      <c r="C691">
        <v>4</v>
      </c>
      <c r="D691" t="s">
        <v>79</v>
      </c>
      <c r="E691" t="s">
        <v>80</v>
      </c>
      <c r="F691">
        <v>24</v>
      </c>
      <c r="G691">
        <v>2820</v>
      </c>
      <c r="H691">
        <v>7.9444921639999997</v>
      </c>
      <c r="I691" t="s">
        <v>198</v>
      </c>
    </row>
    <row r="692" spans="1:9" x14ac:dyDescent="0.15">
      <c r="A692">
        <v>141</v>
      </c>
      <c r="B692">
        <v>3</v>
      </c>
      <c r="C692">
        <v>1</v>
      </c>
      <c r="D692" t="s">
        <v>3</v>
      </c>
      <c r="E692" t="s">
        <v>78</v>
      </c>
      <c r="F692">
        <v>0</v>
      </c>
      <c r="G692">
        <v>4418</v>
      </c>
      <c r="H692">
        <v>8.3934423840000001</v>
      </c>
      <c r="I692" t="s">
        <v>198</v>
      </c>
    </row>
    <row r="693" spans="1:9" x14ac:dyDescent="0.15">
      <c r="A693">
        <v>141</v>
      </c>
      <c r="B693">
        <v>3</v>
      </c>
      <c r="C693">
        <v>1</v>
      </c>
      <c r="D693" t="s">
        <v>3</v>
      </c>
      <c r="E693" t="s">
        <v>78</v>
      </c>
      <c r="F693">
        <v>6</v>
      </c>
      <c r="G693">
        <v>3353</v>
      </c>
      <c r="H693">
        <v>8.1176107460000004</v>
      </c>
      <c r="I693" t="s">
        <v>198</v>
      </c>
    </row>
    <row r="694" spans="1:9" x14ac:dyDescent="0.15">
      <c r="A694">
        <v>141</v>
      </c>
      <c r="B694">
        <v>3</v>
      </c>
      <c r="C694">
        <v>1</v>
      </c>
      <c r="D694" t="s">
        <v>3</v>
      </c>
      <c r="E694" t="s">
        <v>78</v>
      </c>
      <c r="F694">
        <v>12</v>
      </c>
      <c r="G694">
        <v>5575</v>
      </c>
      <c r="H694">
        <v>8.6260475959999994</v>
      </c>
      <c r="I694" t="s">
        <v>198</v>
      </c>
    </row>
    <row r="695" spans="1:9" x14ac:dyDescent="0.15">
      <c r="A695">
        <v>141</v>
      </c>
      <c r="B695">
        <v>3</v>
      </c>
      <c r="C695">
        <v>1</v>
      </c>
      <c r="D695" t="s">
        <v>3</v>
      </c>
      <c r="E695" t="s">
        <v>78</v>
      </c>
      <c r="F695">
        <v>18</v>
      </c>
      <c r="G695">
        <v>8299</v>
      </c>
      <c r="H695">
        <v>9.0238903050000001</v>
      </c>
      <c r="I695" t="s">
        <v>198</v>
      </c>
    </row>
    <row r="696" spans="1:9" x14ac:dyDescent="0.15">
      <c r="A696">
        <v>141</v>
      </c>
      <c r="B696">
        <v>3</v>
      </c>
      <c r="C696">
        <v>1</v>
      </c>
      <c r="D696" t="s">
        <v>3</v>
      </c>
      <c r="E696" t="s">
        <v>78</v>
      </c>
      <c r="F696">
        <v>24</v>
      </c>
      <c r="G696">
        <v>7378</v>
      </c>
      <c r="H696">
        <v>8.9062578779999999</v>
      </c>
      <c r="I696" t="s">
        <v>198</v>
      </c>
    </row>
    <row r="697" spans="1:9" x14ac:dyDescent="0.15">
      <c r="A697">
        <v>142</v>
      </c>
      <c r="B697">
        <v>3</v>
      </c>
      <c r="C697">
        <v>1</v>
      </c>
      <c r="D697" t="s">
        <v>7</v>
      </c>
      <c r="E697" t="s">
        <v>78</v>
      </c>
      <c r="F697">
        <v>0</v>
      </c>
      <c r="G697">
        <v>2545</v>
      </c>
      <c r="H697">
        <v>7.841885929</v>
      </c>
      <c r="I697" t="s">
        <v>198</v>
      </c>
    </row>
    <row r="698" spans="1:9" x14ac:dyDescent="0.15">
      <c r="A698">
        <v>142</v>
      </c>
      <c r="B698">
        <v>3</v>
      </c>
      <c r="C698">
        <v>1</v>
      </c>
      <c r="D698" t="s">
        <v>7</v>
      </c>
      <c r="E698" t="s">
        <v>78</v>
      </c>
      <c r="F698">
        <v>6</v>
      </c>
      <c r="G698">
        <v>3066</v>
      </c>
      <c r="H698">
        <v>8.0281290589999994</v>
      </c>
      <c r="I698" t="s">
        <v>198</v>
      </c>
    </row>
    <row r="699" spans="1:9" x14ac:dyDescent="0.15">
      <c r="A699">
        <v>142</v>
      </c>
      <c r="B699">
        <v>3</v>
      </c>
      <c r="C699">
        <v>1</v>
      </c>
      <c r="D699" t="s">
        <v>7</v>
      </c>
      <c r="E699" t="s">
        <v>78</v>
      </c>
      <c r="F699">
        <v>12</v>
      </c>
      <c r="G699">
        <v>6103</v>
      </c>
      <c r="H699">
        <v>8.7165357330000006</v>
      </c>
      <c r="I699" t="s">
        <v>198</v>
      </c>
    </row>
    <row r="700" spans="1:9" x14ac:dyDescent="0.15">
      <c r="A700">
        <v>142</v>
      </c>
      <c r="B700">
        <v>3</v>
      </c>
      <c r="C700">
        <v>1</v>
      </c>
      <c r="D700" t="s">
        <v>7</v>
      </c>
      <c r="E700" t="s">
        <v>78</v>
      </c>
      <c r="F700">
        <v>18</v>
      </c>
      <c r="G700">
        <v>7544</v>
      </c>
      <c r="H700">
        <v>8.9285078240000004</v>
      </c>
      <c r="I700" t="s">
        <v>198</v>
      </c>
    </row>
    <row r="701" spans="1:9" x14ac:dyDescent="0.15">
      <c r="A701">
        <v>142</v>
      </c>
      <c r="B701">
        <v>3</v>
      </c>
      <c r="C701">
        <v>1</v>
      </c>
      <c r="D701" t="s">
        <v>7</v>
      </c>
      <c r="E701" t="s">
        <v>78</v>
      </c>
      <c r="F701">
        <v>24</v>
      </c>
      <c r="G701">
        <v>13766</v>
      </c>
      <c r="H701">
        <v>9.5299570629999995</v>
      </c>
      <c r="I701" t="s">
        <v>198</v>
      </c>
    </row>
    <row r="702" spans="1:9" x14ac:dyDescent="0.15">
      <c r="A702">
        <v>143</v>
      </c>
      <c r="B702">
        <v>3</v>
      </c>
      <c r="C702">
        <v>1</v>
      </c>
      <c r="D702" t="s">
        <v>1</v>
      </c>
      <c r="E702" t="s">
        <v>78</v>
      </c>
      <c r="F702">
        <v>0</v>
      </c>
      <c r="G702">
        <v>4564</v>
      </c>
      <c r="H702">
        <v>8.4259547109999993</v>
      </c>
      <c r="I702" t="s">
        <v>198</v>
      </c>
    </row>
    <row r="703" spans="1:9" x14ac:dyDescent="0.15">
      <c r="A703">
        <v>143</v>
      </c>
      <c r="B703">
        <v>3</v>
      </c>
      <c r="C703">
        <v>1</v>
      </c>
      <c r="D703" t="s">
        <v>1</v>
      </c>
      <c r="E703" t="s">
        <v>78</v>
      </c>
      <c r="F703">
        <v>6</v>
      </c>
      <c r="G703">
        <v>6559</v>
      </c>
      <c r="H703">
        <v>8.7885934310000007</v>
      </c>
      <c r="I703" t="s">
        <v>198</v>
      </c>
    </row>
    <row r="704" spans="1:9" x14ac:dyDescent="0.15">
      <c r="A704">
        <v>143</v>
      </c>
      <c r="B704">
        <v>3</v>
      </c>
      <c r="C704">
        <v>1</v>
      </c>
      <c r="D704" t="s">
        <v>1</v>
      </c>
      <c r="E704" t="s">
        <v>78</v>
      </c>
      <c r="F704">
        <v>12</v>
      </c>
      <c r="G704">
        <v>8689</v>
      </c>
      <c r="H704">
        <v>9.0698131370000006</v>
      </c>
      <c r="I704" t="s">
        <v>198</v>
      </c>
    </row>
    <row r="705" spans="1:10" x14ac:dyDescent="0.15">
      <c r="A705">
        <v>143</v>
      </c>
      <c r="B705">
        <v>3</v>
      </c>
      <c r="C705">
        <v>1</v>
      </c>
      <c r="D705" t="s">
        <v>1</v>
      </c>
      <c r="E705" t="s">
        <v>78</v>
      </c>
      <c r="F705">
        <v>18</v>
      </c>
      <c r="G705">
        <v>16833</v>
      </c>
      <c r="H705">
        <v>9.7310965239999998</v>
      </c>
      <c r="I705" t="s">
        <v>198</v>
      </c>
    </row>
    <row r="706" spans="1:10" x14ac:dyDescent="0.15">
      <c r="A706">
        <v>143</v>
      </c>
      <c r="B706">
        <v>3</v>
      </c>
      <c r="C706">
        <v>1</v>
      </c>
      <c r="D706" t="s">
        <v>1</v>
      </c>
      <c r="E706" t="s">
        <v>78</v>
      </c>
      <c r="F706">
        <v>24</v>
      </c>
      <c r="G706">
        <v>24068</v>
      </c>
      <c r="H706">
        <v>10.08863844</v>
      </c>
      <c r="I706" t="s">
        <v>198</v>
      </c>
    </row>
    <row r="707" spans="1:10" x14ac:dyDescent="0.15">
      <c r="A707">
        <v>144</v>
      </c>
      <c r="B707">
        <v>3</v>
      </c>
      <c r="C707">
        <v>4</v>
      </c>
      <c r="D707" t="s">
        <v>79</v>
      </c>
      <c r="E707" t="s">
        <v>78</v>
      </c>
      <c r="F707">
        <v>0</v>
      </c>
      <c r="G707">
        <v>15057</v>
      </c>
      <c r="H707">
        <v>9.6195982779999998</v>
      </c>
      <c r="I707" t="s">
        <v>198</v>
      </c>
    </row>
    <row r="708" spans="1:10" x14ac:dyDescent="0.15">
      <c r="A708">
        <v>144</v>
      </c>
      <c r="B708">
        <v>3</v>
      </c>
      <c r="C708">
        <v>4</v>
      </c>
      <c r="D708" t="s">
        <v>79</v>
      </c>
      <c r="E708" t="s">
        <v>78</v>
      </c>
      <c r="F708">
        <v>6</v>
      </c>
      <c r="G708">
        <v>15681</v>
      </c>
      <c r="H708">
        <v>9.6602050669999997</v>
      </c>
      <c r="I708" t="s">
        <v>198</v>
      </c>
    </row>
    <row r="709" spans="1:10" x14ac:dyDescent="0.15">
      <c r="A709">
        <v>144</v>
      </c>
      <c r="B709">
        <v>3</v>
      </c>
      <c r="C709">
        <v>4</v>
      </c>
      <c r="D709" t="s">
        <v>79</v>
      </c>
      <c r="E709" t="s">
        <v>78</v>
      </c>
      <c r="F709">
        <v>12</v>
      </c>
      <c r="G709">
        <v>14558</v>
      </c>
      <c r="H709">
        <v>9.5858959499999994</v>
      </c>
      <c r="I709" t="s">
        <v>198</v>
      </c>
    </row>
    <row r="710" spans="1:10" x14ac:dyDescent="0.15">
      <c r="A710">
        <v>144</v>
      </c>
      <c r="B710">
        <v>3</v>
      </c>
      <c r="C710">
        <v>4</v>
      </c>
      <c r="D710" t="s">
        <v>79</v>
      </c>
      <c r="E710" t="s">
        <v>78</v>
      </c>
      <c r="F710">
        <v>18</v>
      </c>
      <c r="G710">
        <v>16640</v>
      </c>
      <c r="H710">
        <v>9.7195647140000005</v>
      </c>
      <c r="I710" t="s">
        <v>198</v>
      </c>
    </row>
    <row r="711" spans="1:10" x14ac:dyDescent="0.15">
      <c r="A711">
        <v>144</v>
      </c>
      <c r="B711">
        <v>3</v>
      </c>
      <c r="C711">
        <v>4</v>
      </c>
      <c r="D711" t="s">
        <v>79</v>
      </c>
      <c r="E711" t="s">
        <v>78</v>
      </c>
      <c r="F711">
        <v>24</v>
      </c>
      <c r="G711">
        <v>19525</v>
      </c>
      <c r="H711">
        <v>9.8794509749999992</v>
      </c>
      <c r="I711" t="s">
        <v>198</v>
      </c>
    </row>
    <row r="712" spans="1:10" x14ac:dyDescent="0.15">
      <c r="A712">
        <v>145</v>
      </c>
      <c r="B712">
        <v>3</v>
      </c>
      <c r="C712">
        <v>1</v>
      </c>
      <c r="D712" t="s">
        <v>1</v>
      </c>
      <c r="E712" t="s">
        <v>78</v>
      </c>
      <c r="F712">
        <v>0</v>
      </c>
      <c r="G712">
        <v>4741</v>
      </c>
      <c r="H712">
        <v>8.4640033629999998</v>
      </c>
      <c r="I712" t="s">
        <v>198</v>
      </c>
    </row>
    <row r="713" spans="1:10" x14ac:dyDescent="0.15">
      <c r="A713">
        <v>145</v>
      </c>
      <c r="B713">
        <v>3</v>
      </c>
      <c r="C713">
        <v>1</v>
      </c>
      <c r="D713" t="s">
        <v>1</v>
      </c>
      <c r="E713" t="s">
        <v>78</v>
      </c>
      <c r="F713">
        <v>6</v>
      </c>
      <c r="G713">
        <v>6482</v>
      </c>
      <c r="H713">
        <v>8.7767843840000008</v>
      </c>
      <c r="I713" t="s">
        <v>198</v>
      </c>
    </row>
    <row r="714" spans="1:10" x14ac:dyDescent="0.15">
      <c r="A714">
        <v>145</v>
      </c>
      <c r="B714">
        <v>3</v>
      </c>
      <c r="C714">
        <v>1</v>
      </c>
      <c r="D714" t="s">
        <v>1</v>
      </c>
      <c r="E714" t="s">
        <v>78</v>
      </c>
      <c r="F714">
        <v>12</v>
      </c>
      <c r="G714">
        <v>10952</v>
      </c>
      <c r="H714">
        <v>9.3012773670000009</v>
      </c>
      <c r="I714" t="s">
        <v>198</v>
      </c>
    </row>
    <row r="715" spans="1:10" x14ac:dyDescent="0.15">
      <c r="A715">
        <v>145</v>
      </c>
      <c r="B715">
        <v>3</v>
      </c>
      <c r="C715">
        <v>1</v>
      </c>
      <c r="D715" t="s">
        <v>1</v>
      </c>
      <c r="E715" t="s">
        <v>78</v>
      </c>
      <c r="F715">
        <v>18</v>
      </c>
      <c r="G715">
        <v>17765</v>
      </c>
      <c r="H715">
        <v>9.7849855080000001</v>
      </c>
      <c r="I715" t="s">
        <v>198</v>
      </c>
    </row>
    <row r="716" spans="1:10" x14ac:dyDescent="0.15">
      <c r="A716">
        <v>145</v>
      </c>
      <c r="B716">
        <v>3</v>
      </c>
      <c r="C716">
        <v>1</v>
      </c>
      <c r="D716" t="s">
        <v>1</v>
      </c>
      <c r="E716" t="s">
        <v>78</v>
      </c>
      <c r="F716">
        <v>24</v>
      </c>
      <c r="G716">
        <v>19088</v>
      </c>
      <c r="H716">
        <v>9.8568151440000005</v>
      </c>
      <c r="I716" t="s">
        <v>198</v>
      </c>
    </row>
    <row r="717" spans="1:10" x14ac:dyDescent="0.15">
      <c r="A717">
        <v>146</v>
      </c>
      <c r="B717">
        <v>3</v>
      </c>
      <c r="C717">
        <v>1</v>
      </c>
      <c r="D717" t="s">
        <v>7</v>
      </c>
      <c r="E717" t="s">
        <v>80</v>
      </c>
      <c r="F717">
        <v>0</v>
      </c>
      <c r="G717">
        <v>7017</v>
      </c>
      <c r="H717">
        <v>8.8560910550000003</v>
      </c>
      <c r="I717" t="s">
        <v>209</v>
      </c>
      <c r="J717" t="s">
        <v>210</v>
      </c>
    </row>
    <row r="718" spans="1:10" x14ac:dyDescent="0.15">
      <c r="A718">
        <v>146</v>
      </c>
      <c r="B718">
        <v>3</v>
      </c>
      <c r="C718">
        <v>1</v>
      </c>
      <c r="D718" t="s">
        <v>7</v>
      </c>
      <c r="E718" t="s">
        <v>80</v>
      </c>
      <c r="F718">
        <v>6</v>
      </c>
      <c r="G718">
        <v>5310</v>
      </c>
      <c r="H718">
        <v>8.5773471140000002</v>
      </c>
      <c r="I718" t="s">
        <v>209</v>
      </c>
      <c r="J718" t="s">
        <v>210</v>
      </c>
    </row>
    <row r="719" spans="1:10" x14ac:dyDescent="0.15">
      <c r="A719">
        <v>146</v>
      </c>
      <c r="B719">
        <v>3</v>
      </c>
      <c r="C719">
        <v>1</v>
      </c>
      <c r="D719" t="s">
        <v>7</v>
      </c>
      <c r="E719" t="s">
        <v>80</v>
      </c>
      <c r="F719">
        <v>12</v>
      </c>
      <c r="G719">
        <v>4329</v>
      </c>
      <c r="H719">
        <v>8.3730918469999995</v>
      </c>
      <c r="I719" t="s">
        <v>209</v>
      </c>
      <c r="J719" t="s">
        <v>210</v>
      </c>
    </row>
    <row r="720" spans="1:10" x14ac:dyDescent="0.15">
      <c r="A720">
        <v>146</v>
      </c>
      <c r="B720">
        <v>3</v>
      </c>
      <c r="C720">
        <v>1</v>
      </c>
      <c r="D720" t="s">
        <v>7</v>
      </c>
      <c r="E720" t="s">
        <v>80</v>
      </c>
      <c r="F720">
        <v>18</v>
      </c>
      <c r="G720">
        <v>4881</v>
      </c>
      <c r="H720">
        <v>8.4931053960000007</v>
      </c>
      <c r="I720" t="s">
        <v>209</v>
      </c>
      <c r="J720" t="s">
        <v>210</v>
      </c>
    </row>
    <row r="721" spans="1:10" x14ac:dyDescent="0.15">
      <c r="A721">
        <v>146</v>
      </c>
      <c r="B721">
        <v>3</v>
      </c>
      <c r="C721">
        <v>1</v>
      </c>
      <c r="D721" t="s">
        <v>7</v>
      </c>
      <c r="E721" t="s">
        <v>80</v>
      </c>
      <c r="F721">
        <v>24</v>
      </c>
      <c r="G721">
        <v>7982</v>
      </c>
      <c r="H721">
        <v>8.9849442859999993</v>
      </c>
      <c r="I721" t="s">
        <v>209</v>
      </c>
      <c r="J721" t="s">
        <v>210</v>
      </c>
    </row>
    <row r="722" spans="1:10" x14ac:dyDescent="0.15">
      <c r="A722">
        <v>147</v>
      </c>
      <c r="B722">
        <v>3</v>
      </c>
      <c r="C722">
        <v>1</v>
      </c>
      <c r="D722" t="s">
        <v>137</v>
      </c>
      <c r="E722" t="s">
        <v>80</v>
      </c>
      <c r="F722">
        <v>0</v>
      </c>
      <c r="G722">
        <v>5370</v>
      </c>
      <c r="H722">
        <v>8.5885831879999994</v>
      </c>
      <c r="I722" t="s">
        <v>209</v>
      </c>
      <c r="J722" t="s">
        <v>210</v>
      </c>
    </row>
    <row r="723" spans="1:10" x14ac:dyDescent="0.15">
      <c r="A723">
        <v>147</v>
      </c>
      <c r="B723">
        <v>3</v>
      </c>
      <c r="C723">
        <v>1</v>
      </c>
      <c r="D723" t="s">
        <v>137</v>
      </c>
      <c r="E723" t="s">
        <v>80</v>
      </c>
      <c r="F723">
        <v>6</v>
      </c>
      <c r="G723">
        <v>3597</v>
      </c>
      <c r="H723">
        <v>8.1878554440000002</v>
      </c>
      <c r="I723" t="s">
        <v>209</v>
      </c>
      <c r="J723" t="s">
        <v>210</v>
      </c>
    </row>
    <row r="724" spans="1:10" x14ac:dyDescent="0.15">
      <c r="A724">
        <v>147</v>
      </c>
      <c r="B724">
        <v>3</v>
      </c>
      <c r="C724">
        <v>1</v>
      </c>
      <c r="D724" t="s">
        <v>137</v>
      </c>
      <c r="E724" t="s">
        <v>80</v>
      </c>
      <c r="F724">
        <v>12</v>
      </c>
      <c r="G724">
        <v>7957</v>
      </c>
      <c r="H724">
        <v>8.981807323</v>
      </c>
      <c r="I724" t="s">
        <v>209</v>
      </c>
      <c r="J724" t="s">
        <v>210</v>
      </c>
    </row>
    <row r="725" spans="1:10" x14ac:dyDescent="0.15">
      <c r="A725">
        <v>147</v>
      </c>
      <c r="B725">
        <v>3</v>
      </c>
      <c r="C725">
        <v>1</v>
      </c>
      <c r="D725" t="s">
        <v>137</v>
      </c>
      <c r="E725" t="s">
        <v>80</v>
      </c>
      <c r="F725">
        <v>18</v>
      </c>
      <c r="G725">
        <v>11206</v>
      </c>
      <c r="H725">
        <v>9.3242046280000004</v>
      </c>
      <c r="I725" t="s">
        <v>209</v>
      </c>
      <c r="J725" t="s">
        <v>210</v>
      </c>
    </row>
    <row r="726" spans="1:10" x14ac:dyDescent="0.15">
      <c r="A726">
        <v>147</v>
      </c>
      <c r="B726">
        <v>3</v>
      </c>
      <c r="C726">
        <v>1</v>
      </c>
      <c r="D726" t="s">
        <v>137</v>
      </c>
      <c r="E726" t="s">
        <v>80</v>
      </c>
      <c r="F726">
        <v>24</v>
      </c>
      <c r="G726">
        <v>12259</v>
      </c>
      <c r="H726">
        <v>9.4140156400000006</v>
      </c>
      <c r="I726" t="s">
        <v>209</v>
      </c>
      <c r="J726" t="s">
        <v>210</v>
      </c>
    </row>
    <row r="727" spans="1:10" x14ac:dyDescent="0.15">
      <c r="A727">
        <v>148</v>
      </c>
      <c r="B727">
        <v>3</v>
      </c>
      <c r="C727">
        <v>4</v>
      </c>
      <c r="D727" t="s">
        <v>85</v>
      </c>
      <c r="E727" t="s">
        <v>80</v>
      </c>
      <c r="F727">
        <v>0</v>
      </c>
      <c r="G727">
        <v>5169</v>
      </c>
      <c r="H727">
        <v>8.550434525</v>
      </c>
      <c r="I727" t="s">
        <v>199</v>
      </c>
    </row>
    <row r="728" spans="1:10" x14ac:dyDescent="0.15">
      <c r="A728">
        <v>148</v>
      </c>
      <c r="B728">
        <v>3</v>
      </c>
      <c r="C728">
        <v>4</v>
      </c>
      <c r="D728" t="s">
        <v>85</v>
      </c>
      <c r="E728" t="s">
        <v>80</v>
      </c>
      <c r="F728">
        <v>6</v>
      </c>
      <c r="G728">
        <v>4191</v>
      </c>
      <c r="H728">
        <v>8.3406946479999995</v>
      </c>
      <c r="I728" t="s">
        <v>199</v>
      </c>
    </row>
    <row r="729" spans="1:10" x14ac:dyDescent="0.15">
      <c r="A729">
        <v>148</v>
      </c>
      <c r="B729">
        <v>3</v>
      </c>
      <c r="C729">
        <v>4</v>
      </c>
      <c r="D729" t="s">
        <v>85</v>
      </c>
      <c r="E729" t="s">
        <v>80</v>
      </c>
      <c r="F729">
        <v>12</v>
      </c>
      <c r="G729">
        <v>14975</v>
      </c>
      <c r="H729">
        <v>9.6141374230000007</v>
      </c>
      <c r="I729" t="s">
        <v>199</v>
      </c>
    </row>
    <row r="730" spans="1:10" x14ac:dyDescent="0.15">
      <c r="A730">
        <v>148</v>
      </c>
      <c r="B730">
        <v>3</v>
      </c>
      <c r="C730">
        <v>4</v>
      </c>
      <c r="D730" t="s">
        <v>85</v>
      </c>
      <c r="E730" t="s">
        <v>80</v>
      </c>
      <c r="F730">
        <v>18</v>
      </c>
      <c r="G730">
        <v>9824</v>
      </c>
      <c r="H730">
        <v>9.1925836499999996</v>
      </c>
      <c r="I730" t="s">
        <v>199</v>
      </c>
    </row>
    <row r="731" spans="1:10" x14ac:dyDescent="0.15">
      <c r="A731">
        <v>148</v>
      </c>
      <c r="B731">
        <v>3</v>
      </c>
      <c r="C731">
        <v>4</v>
      </c>
      <c r="D731" t="s">
        <v>85</v>
      </c>
      <c r="E731" t="s">
        <v>80</v>
      </c>
      <c r="F731">
        <v>24</v>
      </c>
      <c r="G731">
        <v>4833</v>
      </c>
      <c r="H731">
        <v>8.4832226720000001</v>
      </c>
      <c r="I731" t="s">
        <v>199</v>
      </c>
    </row>
    <row r="732" spans="1:10" x14ac:dyDescent="0.15">
      <c r="A732">
        <v>149</v>
      </c>
      <c r="B732">
        <v>3</v>
      </c>
      <c r="C732">
        <v>1</v>
      </c>
      <c r="D732" t="s">
        <v>3</v>
      </c>
      <c r="E732" t="s">
        <v>80</v>
      </c>
      <c r="F732">
        <v>0</v>
      </c>
      <c r="G732">
        <v>4949</v>
      </c>
      <c r="H732">
        <v>8.5069408150000001</v>
      </c>
      <c r="I732" t="s">
        <v>199</v>
      </c>
    </row>
    <row r="733" spans="1:10" x14ac:dyDescent="0.15">
      <c r="A733">
        <v>149</v>
      </c>
      <c r="B733">
        <v>3</v>
      </c>
      <c r="C733">
        <v>1</v>
      </c>
      <c r="D733" t="s">
        <v>3</v>
      </c>
      <c r="E733" t="s">
        <v>80</v>
      </c>
      <c r="F733">
        <v>6</v>
      </c>
      <c r="G733">
        <v>4648</v>
      </c>
      <c r="H733">
        <v>8.4441922989999991</v>
      </c>
      <c r="I733" t="s">
        <v>199</v>
      </c>
    </row>
    <row r="734" spans="1:10" x14ac:dyDescent="0.15">
      <c r="A734">
        <v>149</v>
      </c>
      <c r="B734">
        <v>3</v>
      </c>
      <c r="C734">
        <v>1</v>
      </c>
      <c r="D734" t="s">
        <v>3</v>
      </c>
      <c r="E734" t="s">
        <v>80</v>
      </c>
      <c r="F734">
        <v>12</v>
      </c>
      <c r="G734">
        <v>10965</v>
      </c>
      <c r="H734">
        <v>9.3024636610000009</v>
      </c>
      <c r="I734" t="s">
        <v>199</v>
      </c>
    </row>
    <row r="735" spans="1:10" x14ac:dyDescent="0.15">
      <c r="A735">
        <v>149</v>
      </c>
      <c r="B735">
        <v>3</v>
      </c>
      <c r="C735">
        <v>1</v>
      </c>
      <c r="D735" t="s">
        <v>3</v>
      </c>
      <c r="E735" t="s">
        <v>80</v>
      </c>
      <c r="F735">
        <v>18</v>
      </c>
      <c r="G735">
        <v>8857</v>
      </c>
      <c r="H735">
        <v>9.0889633859999996</v>
      </c>
      <c r="I735" t="s">
        <v>199</v>
      </c>
    </row>
    <row r="736" spans="1:10" x14ac:dyDescent="0.15">
      <c r="A736">
        <v>149</v>
      </c>
      <c r="B736">
        <v>3</v>
      </c>
      <c r="C736">
        <v>1</v>
      </c>
      <c r="D736" t="s">
        <v>3</v>
      </c>
      <c r="E736" t="s">
        <v>80</v>
      </c>
      <c r="F736">
        <v>24</v>
      </c>
      <c r="G736">
        <v>4273</v>
      </c>
      <c r="H736">
        <v>8.3600714360000001</v>
      </c>
      <c r="I736" t="s">
        <v>199</v>
      </c>
    </row>
    <row r="737" spans="1:9" x14ac:dyDescent="0.15">
      <c r="A737">
        <v>150</v>
      </c>
      <c r="B737">
        <v>3</v>
      </c>
      <c r="C737">
        <v>1</v>
      </c>
      <c r="D737" t="s">
        <v>5</v>
      </c>
      <c r="E737" t="s">
        <v>78</v>
      </c>
      <c r="F737">
        <v>0</v>
      </c>
      <c r="G737">
        <v>7885</v>
      </c>
      <c r="H737">
        <v>8.9727174989999998</v>
      </c>
      <c r="I737" t="s">
        <v>199</v>
      </c>
    </row>
    <row r="738" spans="1:9" x14ac:dyDescent="0.15">
      <c r="A738">
        <v>150</v>
      </c>
      <c r="B738">
        <v>3</v>
      </c>
      <c r="C738">
        <v>1</v>
      </c>
      <c r="D738" t="s">
        <v>5</v>
      </c>
      <c r="E738" t="s">
        <v>78</v>
      </c>
      <c r="F738">
        <v>6</v>
      </c>
      <c r="G738">
        <v>8366</v>
      </c>
      <c r="H738">
        <v>9.0319311520000003</v>
      </c>
      <c r="I738" t="s">
        <v>199</v>
      </c>
    </row>
    <row r="739" spans="1:9" x14ac:dyDescent="0.15">
      <c r="A739">
        <v>150</v>
      </c>
      <c r="B739">
        <v>3</v>
      </c>
      <c r="C739">
        <v>1</v>
      </c>
      <c r="D739" t="s">
        <v>5</v>
      </c>
      <c r="E739" t="s">
        <v>78</v>
      </c>
      <c r="F739">
        <v>12</v>
      </c>
      <c r="G739">
        <v>4981</v>
      </c>
      <c r="H739">
        <v>8.5133859530000002</v>
      </c>
      <c r="I739" t="s">
        <v>199</v>
      </c>
    </row>
    <row r="740" spans="1:9" x14ac:dyDescent="0.15">
      <c r="A740">
        <v>150</v>
      </c>
      <c r="B740">
        <v>3</v>
      </c>
      <c r="C740">
        <v>1</v>
      </c>
      <c r="D740" t="s">
        <v>5</v>
      </c>
      <c r="E740" t="s">
        <v>78</v>
      </c>
      <c r="F740">
        <v>18</v>
      </c>
      <c r="G740">
        <v>14851</v>
      </c>
      <c r="H740">
        <v>9.6058224820000007</v>
      </c>
      <c r="I740" t="s">
        <v>199</v>
      </c>
    </row>
    <row r="741" spans="1:9" x14ac:dyDescent="0.15">
      <c r="A741">
        <v>150</v>
      </c>
      <c r="B741">
        <v>3</v>
      </c>
      <c r="C741">
        <v>1</v>
      </c>
      <c r="D741" t="s">
        <v>5</v>
      </c>
      <c r="E741" t="s">
        <v>78</v>
      </c>
      <c r="F741">
        <v>24</v>
      </c>
      <c r="G741">
        <v>24297</v>
      </c>
      <c r="H741">
        <v>10.098108160000001</v>
      </c>
      <c r="I741" t="s">
        <v>199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D1" workbookViewId="0">
      <selection activeCell="L4" sqref="L4"/>
    </sheetView>
  </sheetViews>
  <sheetFormatPr baseColWidth="10" defaultColWidth="11" defaultRowHeight="13" x14ac:dyDescent="0.15"/>
  <cols>
    <col min="11" max="13" width="11" style="6"/>
  </cols>
  <sheetData>
    <row r="1" spans="1:15" x14ac:dyDescent="0.15">
      <c r="A1" t="s">
        <v>13</v>
      </c>
      <c r="B1" t="s">
        <v>174</v>
      </c>
      <c r="C1" t="s">
        <v>175</v>
      </c>
      <c r="D1" t="s">
        <v>176</v>
      </c>
      <c r="E1" t="s">
        <v>14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s="6" t="s">
        <v>91</v>
      </c>
      <c r="L1" s="8" t="s">
        <v>92</v>
      </c>
      <c r="M1" s="6" t="s">
        <v>190</v>
      </c>
      <c r="N1" t="s">
        <v>204</v>
      </c>
      <c r="O1" t="s">
        <v>205</v>
      </c>
    </row>
    <row r="2" spans="1:15" x14ac:dyDescent="0.15">
      <c r="A2">
        <v>1</v>
      </c>
      <c r="B2">
        <v>1</v>
      </c>
      <c r="C2">
        <v>4</v>
      </c>
      <c r="D2" t="s">
        <v>77</v>
      </c>
      <c r="E2" t="s">
        <v>78</v>
      </c>
      <c r="F2">
        <v>6086</v>
      </c>
      <c r="G2">
        <v>5736</v>
      </c>
      <c r="H2">
        <v>7585</v>
      </c>
      <c r="I2">
        <v>11924</v>
      </c>
      <c r="J2">
        <v>16141</v>
      </c>
      <c r="K2" s="6">
        <v>4457.2642169999999</v>
      </c>
      <c r="L2" s="6">
        <v>8.4022904530000009</v>
      </c>
      <c r="M2" s="6">
        <v>0.46946244300000001</v>
      </c>
      <c r="N2" t="s">
        <v>199</v>
      </c>
    </row>
    <row r="3" spans="1:15" x14ac:dyDescent="0.15">
      <c r="A3">
        <v>2</v>
      </c>
      <c r="B3">
        <v>1</v>
      </c>
      <c r="C3">
        <v>4</v>
      </c>
      <c r="D3" t="s">
        <v>79</v>
      </c>
      <c r="E3" t="s">
        <v>80</v>
      </c>
      <c r="F3">
        <v>6837</v>
      </c>
      <c r="G3">
        <v>5609</v>
      </c>
      <c r="H3" t="s">
        <v>81</v>
      </c>
      <c r="I3">
        <v>9849</v>
      </c>
      <c r="J3">
        <v>16216</v>
      </c>
      <c r="K3" s="6">
        <v>4739.6422769999999</v>
      </c>
      <c r="L3" s="6">
        <v>8.4637169429999997</v>
      </c>
      <c r="M3" s="6">
        <v>0.49228971199999999</v>
      </c>
      <c r="N3" t="s">
        <v>199</v>
      </c>
    </row>
    <row r="4" spans="1:15" x14ac:dyDescent="0.15">
      <c r="A4">
        <v>3</v>
      </c>
      <c r="B4">
        <v>1</v>
      </c>
      <c r="C4">
        <v>1</v>
      </c>
      <c r="D4" t="s">
        <v>1</v>
      </c>
      <c r="E4" t="s">
        <v>78</v>
      </c>
      <c r="F4">
        <v>5310</v>
      </c>
      <c r="G4">
        <v>4535</v>
      </c>
      <c r="H4" t="s">
        <v>81</v>
      </c>
      <c r="I4">
        <v>8070</v>
      </c>
      <c r="J4">
        <v>11474</v>
      </c>
      <c r="K4" s="6">
        <v>3141.7389429999998</v>
      </c>
      <c r="L4" s="6">
        <v>8.052531729</v>
      </c>
      <c r="M4" s="6">
        <v>0.42760746399999999</v>
      </c>
      <c r="N4" t="s">
        <v>199</v>
      </c>
    </row>
    <row r="5" spans="1:15" x14ac:dyDescent="0.15">
      <c r="A5">
        <v>4</v>
      </c>
      <c r="B5">
        <v>1</v>
      </c>
      <c r="C5">
        <v>4</v>
      </c>
      <c r="D5" t="s">
        <v>77</v>
      </c>
      <c r="E5" t="s">
        <v>80</v>
      </c>
      <c r="F5">
        <v>7763</v>
      </c>
      <c r="G5">
        <v>4966</v>
      </c>
      <c r="H5" t="s">
        <v>81</v>
      </c>
      <c r="I5">
        <v>8086</v>
      </c>
      <c r="J5">
        <v>9596</v>
      </c>
      <c r="K5" s="6">
        <v>1930.8639470000001</v>
      </c>
      <c r="L5" s="6">
        <v>7.5657228229999998</v>
      </c>
      <c r="M5" s="6">
        <v>0.25396914900000001</v>
      </c>
      <c r="N5" t="s">
        <v>199</v>
      </c>
    </row>
    <row r="6" spans="1:15" x14ac:dyDescent="0.15">
      <c r="A6">
        <v>5</v>
      </c>
      <c r="B6">
        <v>1</v>
      </c>
      <c r="C6">
        <v>1</v>
      </c>
      <c r="D6" t="s">
        <v>5</v>
      </c>
      <c r="E6" t="s">
        <v>78</v>
      </c>
      <c r="F6">
        <v>4765</v>
      </c>
      <c r="G6">
        <v>6678</v>
      </c>
      <c r="H6" t="s">
        <v>81</v>
      </c>
      <c r="I6">
        <v>11974</v>
      </c>
      <c r="J6">
        <v>14375</v>
      </c>
      <c r="K6" s="6">
        <v>4481.7925729999997</v>
      </c>
      <c r="L6" s="6">
        <v>8.4077783729999993</v>
      </c>
      <c r="M6" s="6">
        <v>0.47436415900000001</v>
      </c>
      <c r="N6" t="s">
        <v>199</v>
      </c>
    </row>
    <row r="7" spans="1:15" x14ac:dyDescent="0.15">
      <c r="A7">
        <v>6</v>
      </c>
      <c r="B7">
        <v>1</v>
      </c>
      <c r="C7">
        <v>4</v>
      </c>
      <c r="D7" t="s">
        <v>82</v>
      </c>
      <c r="E7" t="s">
        <v>80</v>
      </c>
      <c r="F7">
        <v>9525</v>
      </c>
      <c r="G7">
        <v>6283</v>
      </c>
      <c r="H7" t="s">
        <v>81</v>
      </c>
      <c r="I7">
        <v>13114</v>
      </c>
      <c r="J7">
        <v>9660</v>
      </c>
      <c r="K7" s="6">
        <v>2789.9599159999998</v>
      </c>
      <c r="L7" s="6">
        <v>7.9337825080000002</v>
      </c>
      <c r="M7" s="6">
        <v>0.28924990099999998</v>
      </c>
      <c r="N7" t="s">
        <v>199</v>
      </c>
    </row>
    <row r="8" spans="1:15" x14ac:dyDescent="0.15">
      <c r="A8">
        <v>7</v>
      </c>
      <c r="B8">
        <v>1</v>
      </c>
      <c r="C8">
        <v>1</v>
      </c>
      <c r="D8" t="s">
        <v>3</v>
      </c>
      <c r="E8" t="s">
        <v>83</v>
      </c>
      <c r="F8">
        <v>3306</v>
      </c>
      <c r="G8">
        <v>725</v>
      </c>
      <c r="H8" t="s">
        <v>81</v>
      </c>
      <c r="I8">
        <v>2278</v>
      </c>
      <c r="J8">
        <v>1164</v>
      </c>
      <c r="K8" s="6">
        <v>1160.1736579999999</v>
      </c>
      <c r="L8" s="6">
        <v>7.0563249780000001</v>
      </c>
      <c r="M8" s="6">
        <v>0.62099486599999998</v>
      </c>
      <c r="N8" t="s">
        <v>199</v>
      </c>
    </row>
    <row r="9" spans="1:15" x14ac:dyDescent="0.15">
      <c r="A9">
        <v>8</v>
      </c>
      <c r="B9">
        <v>1</v>
      </c>
      <c r="C9">
        <v>1</v>
      </c>
      <c r="D9" t="s">
        <v>137</v>
      </c>
      <c r="E9" t="s">
        <v>83</v>
      </c>
      <c r="F9">
        <v>4992</v>
      </c>
      <c r="G9">
        <v>3220</v>
      </c>
      <c r="H9" t="s">
        <v>81</v>
      </c>
      <c r="I9">
        <v>8634</v>
      </c>
      <c r="J9">
        <v>11227</v>
      </c>
      <c r="K9" s="6">
        <v>3598.9172789999998</v>
      </c>
      <c r="L9" s="6">
        <f>LN(K9)</f>
        <v>8.1883883233747614</v>
      </c>
      <c r="M9" s="6">
        <v>0.51279411200000002</v>
      </c>
      <c r="N9" t="s">
        <v>139</v>
      </c>
      <c r="O9" t="s">
        <v>206</v>
      </c>
    </row>
    <row r="10" spans="1:15" x14ac:dyDescent="0.15">
      <c r="A10">
        <v>9</v>
      </c>
      <c r="B10">
        <v>1</v>
      </c>
      <c r="C10">
        <v>1</v>
      </c>
      <c r="D10" t="s">
        <v>5</v>
      </c>
      <c r="E10" t="s">
        <v>78</v>
      </c>
      <c r="F10">
        <v>5017</v>
      </c>
      <c r="G10">
        <v>4909</v>
      </c>
      <c r="H10">
        <v>5643</v>
      </c>
      <c r="I10">
        <v>15777</v>
      </c>
      <c r="J10">
        <v>15108</v>
      </c>
      <c r="K10" s="6">
        <v>5627.6680070000002</v>
      </c>
      <c r="L10" s="6">
        <v>8.6354504270000003</v>
      </c>
      <c r="M10" s="6">
        <v>0.60572480399999995</v>
      </c>
      <c r="N10" t="s">
        <v>198</v>
      </c>
    </row>
    <row r="11" spans="1:15" x14ac:dyDescent="0.15">
      <c r="A11">
        <v>10</v>
      </c>
      <c r="B11">
        <v>1</v>
      </c>
      <c r="C11">
        <v>4</v>
      </c>
      <c r="D11" t="s">
        <v>82</v>
      </c>
      <c r="E11" t="s">
        <v>83</v>
      </c>
      <c r="F11">
        <v>9165</v>
      </c>
      <c r="G11">
        <v>3074</v>
      </c>
      <c r="H11">
        <v>1040</v>
      </c>
      <c r="I11">
        <v>1635</v>
      </c>
      <c r="J11">
        <v>2945</v>
      </c>
      <c r="K11" s="6">
        <v>3243.6774959999998</v>
      </c>
      <c r="L11" s="6">
        <v>8.0844629950000009</v>
      </c>
      <c r="M11" s="6">
        <v>0.90813525299999998</v>
      </c>
      <c r="N11" t="s">
        <v>198</v>
      </c>
    </row>
    <row r="12" spans="1:15" x14ac:dyDescent="0.15">
      <c r="A12">
        <v>11</v>
      </c>
      <c r="B12">
        <v>1</v>
      </c>
      <c r="C12">
        <v>4</v>
      </c>
      <c r="D12" t="s">
        <v>84</v>
      </c>
      <c r="E12" t="s">
        <v>78</v>
      </c>
      <c r="F12">
        <v>6898</v>
      </c>
      <c r="G12">
        <v>5518</v>
      </c>
      <c r="H12">
        <v>6406</v>
      </c>
      <c r="I12">
        <v>20259</v>
      </c>
      <c r="J12">
        <v>23995</v>
      </c>
      <c r="K12" s="6">
        <v>8796.8504990000001</v>
      </c>
      <c r="L12" s="6">
        <v>9.0821490390000008</v>
      </c>
      <c r="M12" s="6">
        <v>0.697321525</v>
      </c>
      <c r="N12" t="s">
        <v>198</v>
      </c>
    </row>
    <row r="13" spans="1:15" x14ac:dyDescent="0.15">
      <c r="A13">
        <v>12</v>
      </c>
      <c r="B13">
        <v>1</v>
      </c>
      <c r="C13">
        <v>4</v>
      </c>
      <c r="D13" t="s">
        <v>85</v>
      </c>
      <c r="E13" t="s">
        <v>83</v>
      </c>
      <c r="F13">
        <v>9514</v>
      </c>
      <c r="G13">
        <v>3802</v>
      </c>
      <c r="H13">
        <v>1654</v>
      </c>
      <c r="I13">
        <v>2506</v>
      </c>
      <c r="J13">
        <v>1334</v>
      </c>
      <c r="K13" s="6">
        <v>3354.2319539999999</v>
      </c>
      <c r="L13" s="6">
        <v>8.1179780969999999</v>
      </c>
      <c r="M13" s="6">
        <v>0.89160870599999997</v>
      </c>
      <c r="N13" t="s">
        <v>198</v>
      </c>
    </row>
    <row r="14" spans="1:15" x14ac:dyDescent="0.15">
      <c r="A14">
        <v>13</v>
      </c>
      <c r="B14">
        <v>1</v>
      </c>
      <c r="C14">
        <v>4</v>
      </c>
      <c r="D14" t="s">
        <v>85</v>
      </c>
      <c r="E14" t="s">
        <v>78</v>
      </c>
      <c r="F14">
        <v>7493</v>
      </c>
      <c r="G14">
        <v>6284</v>
      </c>
      <c r="H14">
        <v>7636</v>
      </c>
      <c r="I14">
        <v>18769</v>
      </c>
      <c r="J14">
        <v>21496</v>
      </c>
      <c r="K14" s="6">
        <v>7201.7435599999999</v>
      </c>
      <c r="L14" s="6">
        <v>8.8820784370000005</v>
      </c>
      <c r="M14" s="6">
        <v>0.583817857</v>
      </c>
      <c r="N14" t="s">
        <v>198</v>
      </c>
    </row>
    <row r="15" spans="1:15" x14ac:dyDescent="0.15">
      <c r="A15">
        <v>14</v>
      </c>
      <c r="B15">
        <v>1</v>
      </c>
      <c r="C15">
        <v>4</v>
      </c>
      <c r="D15" t="s">
        <v>77</v>
      </c>
      <c r="E15" t="s">
        <v>78</v>
      </c>
      <c r="F15">
        <v>6961</v>
      </c>
      <c r="G15">
        <v>6183</v>
      </c>
      <c r="H15">
        <v>7659</v>
      </c>
      <c r="I15">
        <v>9227</v>
      </c>
      <c r="J15">
        <v>10698</v>
      </c>
      <c r="K15" s="6">
        <v>1814.939889</v>
      </c>
      <c r="L15" s="6">
        <v>7.5038076269999996</v>
      </c>
      <c r="M15" s="6">
        <v>0.22281230199999999</v>
      </c>
      <c r="N15" t="s">
        <v>198</v>
      </c>
    </row>
    <row r="16" spans="1:15" x14ac:dyDescent="0.15">
      <c r="A16">
        <v>15</v>
      </c>
      <c r="B16">
        <v>1</v>
      </c>
      <c r="C16">
        <v>1</v>
      </c>
      <c r="D16" t="s">
        <v>7</v>
      </c>
      <c r="E16" t="s">
        <v>80</v>
      </c>
      <c r="F16">
        <v>6411</v>
      </c>
      <c r="G16">
        <v>4395</v>
      </c>
      <c r="H16">
        <v>20560</v>
      </c>
      <c r="I16">
        <v>15880</v>
      </c>
      <c r="J16">
        <v>24284</v>
      </c>
      <c r="K16" s="6">
        <v>8684.8923709999999</v>
      </c>
      <c r="L16" s="6">
        <f>LN(K16)</f>
        <v>9.0693402860825856</v>
      </c>
      <c r="M16" s="6">
        <v>0.60708041199999996</v>
      </c>
      <c r="N16" t="s">
        <v>207</v>
      </c>
      <c r="O16" t="s">
        <v>210</v>
      </c>
    </row>
    <row r="17" spans="1:15" x14ac:dyDescent="0.15">
      <c r="A17">
        <v>16</v>
      </c>
      <c r="B17">
        <v>1</v>
      </c>
      <c r="C17">
        <v>1</v>
      </c>
      <c r="D17" t="s">
        <v>1</v>
      </c>
      <c r="E17" t="s">
        <v>83</v>
      </c>
      <c r="F17">
        <v>6454</v>
      </c>
      <c r="G17">
        <v>4539</v>
      </c>
      <c r="H17">
        <v>3513</v>
      </c>
      <c r="I17">
        <v>1840</v>
      </c>
      <c r="J17">
        <v>657</v>
      </c>
      <c r="K17" s="6">
        <v>2269.0666139999998</v>
      </c>
      <c r="L17" s="6">
        <v>7.7271238430000002</v>
      </c>
      <c r="M17" s="6">
        <v>0.66725478299999996</v>
      </c>
      <c r="N17" t="s">
        <v>199</v>
      </c>
    </row>
    <row r="18" spans="1:15" x14ac:dyDescent="0.15">
      <c r="A18">
        <v>17</v>
      </c>
      <c r="B18">
        <v>1</v>
      </c>
      <c r="C18">
        <v>4</v>
      </c>
      <c r="D18" t="s">
        <v>85</v>
      </c>
      <c r="E18" t="s">
        <v>80</v>
      </c>
      <c r="F18">
        <v>11327</v>
      </c>
      <c r="G18">
        <v>8518</v>
      </c>
      <c r="H18">
        <v>11955</v>
      </c>
      <c r="I18">
        <v>4738</v>
      </c>
      <c r="J18">
        <v>11690</v>
      </c>
      <c r="K18" s="6">
        <v>3069.8544430000002</v>
      </c>
      <c r="L18" s="6">
        <v>8.0293854269999994</v>
      </c>
      <c r="M18" s="6">
        <v>0.31826474700000001</v>
      </c>
      <c r="N18" t="s">
        <v>140</v>
      </c>
    </row>
    <row r="19" spans="1:15" x14ac:dyDescent="0.15">
      <c r="A19">
        <v>18</v>
      </c>
      <c r="B19">
        <v>1</v>
      </c>
      <c r="C19">
        <v>4</v>
      </c>
      <c r="D19" t="s">
        <v>84</v>
      </c>
      <c r="E19" t="s">
        <v>83</v>
      </c>
      <c r="F19">
        <v>14861</v>
      </c>
      <c r="G19">
        <v>3159</v>
      </c>
      <c r="H19">
        <v>4415</v>
      </c>
      <c r="I19">
        <v>566</v>
      </c>
      <c r="J19">
        <v>770</v>
      </c>
      <c r="K19" s="6">
        <v>5878.392527</v>
      </c>
      <c r="L19" s="6">
        <v>8.6790386240000004</v>
      </c>
      <c r="M19" s="6">
        <v>1.236463028</v>
      </c>
      <c r="N19" t="s">
        <v>140</v>
      </c>
    </row>
    <row r="20" spans="1:15" x14ac:dyDescent="0.15">
      <c r="A20">
        <v>19</v>
      </c>
      <c r="B20">
        <v>1</v>
      </c>
      <c r="C20">
        <v>1</v>
      </c>
      <c r="D20" t="s">
        <v>5</v>
      </c>
      <c r="E20" t="s">
        <v>80</v>
      </c>
      <c r="F20">
        <v>8076</v>
      </c>
      <c r="G20">
        <v>9020</v>
      </c>
      <c r="H20">
        <v>9964</v>
      </c>
      <c r="I20">
        <v>12852</v>
      </c>
      <c r="J20">
        <v>16644</v>
      </c>
      <c r="K20" s="6">
        <v>3476.488343</v>
      </c>
      <c r="L20" s="6">
        <f>LN(K20)</f>
        <v>8.1537779664484518</v>
      </c>
      <c r="M20" s="6">
        <v>0.30734920599999999</v>
      </c>
      <c r="N20" t="s">
        <v>207</v>
      </c>
      <c r="O20" t="s">
        <v>206</v>
      </c>
    </row>
    <row r="21" spans="1:15" x14ac:dyDescent="0.15">
      <c r="A21">
        <v>20</v>
      </c>
      <c r="B21">
        <v>1</v>
      </c>
      <c r="C21">
        <v>4</v>
      </c>
      <c r="D21" t="s">
        <v>77</v>
      </c>
      <c r="E21" t="s">
        <v>78</v>
      </c>
      <c r="F21">
        <v>9491</v>
      </c>
      <c r="G21">
        <v>6878</v>
      </c>
      <c r="H21">
        <v>7431</v>
      </c>
      <c r="I21">
        <v>8749</v>
      </c>
      <c r="J21">
        <v>10445</v>
      </c>
      <c r="K21" s="6">
        <v>1462.1854189999999</v>
      </c>
      <c r="L21" s="6">
        <v>7.2876874579999997</v>
      </c>
      <c r="M21" s="6">
        <v>0.17004528799999999</v>
      </c>
      <c r="N21" t="s">
        <v>199</v>
      </c>
    </row>
    <row r="22" spans="1:15" x14ac:dyDescent="0.15">
      <c r="A22">
        <v>21</v>
      </c>
      <c r="B22">
        <v>1</v>
      </c>
      <c r="C22">
        <v>4</v>
      </c>
      <c r="D22" t="s">
        <v>77</v>
      </c>
      <c r="E22" t="s">
        <v>83</v>
      </c>
      <c r="F22">
        <v>7909</v>
      </c>
      <c r="G22">
        <v>3301</v>
      </c>
      <c r="H22">
        <v>1320</v>
      </c>
      <c r="I22">
        <v>1173</v>
      </c>
      <c r="J22">
        <v>1930</v>
      </c>
      <c r="K22" s="6">
        <v>2802.4084819999998</v>
      </c>
      <c r="L22" s="6">
        <v>7.938234499</v>
      </c>
      <c r="M22" s="6">
        <v>0.89631180300000002</v>
      </c>
      <c r="N22" t="s">
        <v>199</v>
      </c>
    </row>
    <row r="23" spans="1:15" x14ac:dyDescent="0.15">
      <c r="A23">
        <v>22</v>
      </c>
      <c r="B23">
        <v>1</v>
      </c>
      <c r="C23">
        <v>4</v>
      </c>
      <c r="D23" t="s">
        <v>84</v>
      </c>
      <c r="E23" t="s">
        <v>80</v>
      </c>
      <c r="F23">
        <v>7002</v>
      </c>
      <c r="G23">
        <v>5396</v>
      </c>
      <c r="H23">
        <v>10433</v>
      </c>
      <c r="I23">
        <v>3166</v>
      </c>
      <c r="J23">
        <v>2847</v>
      </c>
      <c r="K23" s="6">
        <v>3111.51116</v>
      </c>
      <c r="L23" s="6">
        <v>8.0428637910000003</v>
      </c>
      <c r="M23" s="6">
        <v>0.539368874</v>
      </c>
      <c r="N23" t="s">
        <v>199</v>
      </c>
    </row>
    <row r="24" spans="1:15" x14ac:dyDescent="0.15">
      <c r="A24">
        <v>23</v>
      </c>
      <c r="B24">
        <v>1</v>
      </c>
      <c r="C24">
        <v>4</v>
      </c>
      <c r="D24" t="s">
        <v>82</v>
      </c>
      <c r="E24" t="s">
        <v>80</v>
      </c>
      <c r="F24">
        <v>5606</v>
      </c>
      <c r="G24">
        <v>4930</v>
      </c>
      <c r="H24">
        <v>15610</v>
      </c>
      <c r="I24">
        <v>11329</v>
      </c>
      <c r="J24">
        <v>10897</v>
      </c>
      <c r="K24" s="6">
        <v>4430.7169059999997</v>
      </c>
      <c r="L24" s="6">
        <v>8.39631668</v>
      </c>
      <c r="M24" s="6">
        <v>0.45798363800000003</v>
      </c>
      <c r="N24" t="s">
        <v>199</v>
      </c>
    </row>
    <row r="25" spans="1:15" x14ac:dyDescent="0.15">
      <c r="A25">
        <v>24</v>
      </c>
      <c r="B25">
        <v>1</v>
      </c>
      <c r="C25">
        <v>1</v>
      </c>
      <c r="D25" t="s">
        <v>5</v>
      </c>
      <c r="E25" t="s">
        <v>80</v>
      </c>
      <c r="F25">
        <v>9380</v>
      </c>
      <c r="G25">
        <v>10899</v>
      </c>
      <c r="H25">
        <v>13125</v>
      </c>
      <c r="I25">
        <v>12384</v>
      </c>
      <c r="J25">
        <v>7004</v>
      </c>
      <c r="K25" s="6">
        <v>2452.480642</v>
      </c>
      <c r="L25" s="6">
        <v>7.8048552979999997</v>
      </c>
      <c r="M25" s="6">
        <v>0.23227767899999999</v>
      </c>
      <c r="N25" t="s">
        <v>199</v>
      </c>
    </row>
    <row r="26" spans="1:15" x14ac:dyDescent="0.15">
      <c r="A26">
        <v>25</v>
      </c>
      <c r="B26">
        <v>1</v>
      </c>
      <c r="C26">
        <v>1</v>
      </c>
      <c r="D26" t="s">
        <v>5</v>
      </c>
      <c r="E26" t="s">
        <v>78</v>
      </c>
      <c r="F26">
        <v>6135</v>
      </c>
      <c r="G26">
        <v>6246</v>
      </c>
      <c r="H26">
        <v>7750</v>
      </c>
      <c r="I26">
        <v>10299</v>
      </c>
      <c r="J26">
        <v>6150</v>
      </c>
      <c r="K26" s="6">
        <v>1801.795077</v>
      </c>
      <c r="L26" s="6">
        <v>7.4965387120000004</v>
      </c>
      <c r="M26" s="6">
        <v>0.24628144799999999</v>
      </c>
      <c r="N26" t="s">
        <v>199</v>
      </c>
    </row>
    <row r="27" spans="1:15" x14ac:dyDescent="0.15">
      <c r="A27">
        <v>26</v>
      </c>
      <c r="B27">
        <v>1</v>
      </c>
      <c r="C27">
        <v>4</v>
      </c>
      <c r="D27" t="s">
        <v>82</v>
      </c>
      <c r="E27" t="s">
        <v>83</v>
      </c>
      <c r="F27">
        <v>8288</v>
      </c>
      <c r="G27">
        <v>3156</v>
      </c>
      <c r="H27">
        <v>1476</v>
      </c>
      <c r="I27">
        <v>934</v>
      </c>
      <c r="J27">
        <v>2265</v>
      </c>
      <c r="K27" s="6">
        <v>2952.456807</v>
      </c>
      <c r="L27" s="6">
        <v>7.9903929189999996</v>
      </c>
      <c r="M27" s="6">
        <v>0.91583125700000001</v>
      </c>
      <c r="N27" t="s">
        <v>199</v>
      </c>
    </row>
    <row r="28" spans="1:15" x14ac:dyDescent="0.15">
      <c r="A28">
        <v>27</v>
      </c>
      <c r="B28">
        <v>1</v>
      </c>
      <c r="C28">
        <v>4</v>
      </c>
      <c r="D28" t="s">
        <v>84</v>
      </c>
      <c r="E28" t="s">
        <v>78</v>
      </c>
      <c r="F28">
        <v>6581</v>
      </c>
      <c r="G28">
        <v>6386</v>
      </c>
      <c r="H28">
        <v>7952</v>
      </c>
      <c r="I28">
        <v>14948</v>
      </c>
      <c r="J28">
        <v>16527</v>
      </c>
      <c r="K28" s="6">
        <v>4870.3964619999997</v>
      </c>
      <c r="L28" s="6">
        <v>8.4909306220000005</v>
      </c>
      <c r="M28" s="6">
        <v>0.46478570699999999</v>
      </c>
      <c r="N28" t="s">
        <v>199</v>
      </c>
    </row>
    <row r="29" spans="1:15" x14ac:dyDescent="0.15">
      <c r="A29">
        <v>28</v>
      </c>
      <c r="B29">
        <v>1</v>
      </c>
      <c r="C29">
        <v>4</v>
      </c>
      <c r="D29" t="s">
        <v>84</v>
      </c>
      <c r="E29" t="s">
        <v>78</v>
      </c>
      <c r="F29">
        <v>9507</v>
      </c>
      <c r="G29">
        <v>7967</v>
      </c>
      <c r="H29">
        <v>9801</v>
      </c>
      <c r="I29">
        <v>13663</v>
      </c>
      <c r="J29">
        <v>17736</v>
      </c>
      <c r="K29" s="6">
        <v>3956.998509</v>
      </c>
      <c r="L29" s="6">
        <v>8.2832410650000003</v>
      </c>
      <c r="M29" s="6">
        <v>0.33720204100000001</v>
      </c>
      <c r="N29" t="s">
        <v>199</v>
      </c>
    </row>
    <row r="30" spans="1:15" x14ac:dyDescent="0.15">
      <c r="A30">
        <v>29</v>
      </c>
      <c r="B30">
        <v>1</v>
      </c>
      <c r="C30">
        <v>1</v>
      </c>
      <c r="D30" t="s">
        <v>1</v>
      </c>
      <c r="E30" t="s">
        <v>78</v>
      </c>
      <c r="F30">
        <v>5482</v>
      </c>
      <c r="G30">
        <v>5138</v>
      </c>
      <c r="H30">
        <v>5835</v>
      </c>
      <c r="I30">
        <v>12796</v>
      </c>
      <c r="J30">
        <v>15093</v>
      </c>
      <c r="K30" s="6">
        <v>4710.5411260000001</v>
      </c>
      <c r="L30" s="6">
        <v>8.4575580689999992</v>
      </c>
      <c r="M30" s="6">
        <v>0.53113624500000001</v>
      </c>
      <c r="N30" t="s">
        <v>199</v>
      </c>
    </row>
    <row r="31" spans="1:15" x14ac:dyDescent="0.15">
      <c r="A31">
        <v>30</v>
      </c>
      <c r="B31">
        <v>1</v>
      </c>
      <c r="C31">
        <v>1</v>
      </c>
      <c r="D31" t="s">
        <v>3</v>
      </c>
      <c r="E31" t="s">
        <v>83</v>
      </c>
      <c r="F31">
        <v>5546</v>
      </c>
      <c r="G31">
        <v>2120</v>
      </c>
      <c r="H31">
        <v>3160</v>
      </c>
      <c r="I31">
        <v>7772</v>
      </c>
      <c r="J31">
        <v>6387</v>
      </c>
      <c r="K31" s="6">
        <v>2323.0273350000002</v>
      </c>
      <c r="L31" s="6">
        <v>7.7506265000000001</v>
      </c>
      <c r="M31" s="6">
        <v>0.46488439799999998</v>
      </c>
      <c r="N31" t="s">
        <v>199</v>
      </c>
    </row>
    <row r="32" spans="1:15" x14ac:dyDescent="0.15">
      <c r="A32">
        <v>31</v>
      </c>
      <c r="B32">
        <v>1</v>
      </c>
      <c r="C32">
        <v>4</v>
      </c>
      <c r="D32" t="s">
        <v>85</v>
      </c>
      <c r="E32" t="s">
        <v>78</v>
      </c>
      <c r="F32">
        <v>6269</v>
      </c>
      <c r="G32">
        <v>6839</v>
      </c>
      <c r="H32">
        <v>7388</v>
      </c>
      <c r="I32">
        <v>7572</v>
      </c>
      <c r="J32">
        <v>16120</v>
      </c>
      <c r="K32" s="6">
        <v>4102.698539</v>
      </c>
      <c r="L32" s="6">
        <v>8.319400216</v>
      </c>
      <c r="M32" s="6">
        <v>0.46423220500000001</v>
      </c>
      <c r="N32" t="s">
        <v>199</v>
      </c>
    </row>
    <row r="33" spans="1:15" x14ac:dyDescent="0.15">
      <c r="A33">
        <v>32</v>
      </c>
      <c r="B33">
        <v>1</v>
      </c>
      <c r="C33">
        <v>1</v>
      </c>
      <c r="D33" t="s">
        <v>1</v>
      </c>
      <c r="E33" t="s">
        <v>80</v>
      </c>
      <c r="F33">
        <v>8366</v>
      </c>
      <c r="G33">
        <v>10810</v>
      </c>
      <c r="H33">
        <v>9969</v>
      </c>
      <c r="I33">
        <v>5052</v>
      </c>
      <c r="J33">
        <v>1948</v>
      </c>
      <c r="K33" s="6">
        <v>3682.8053169999998</v>
      </c>
      <c r="L33" s="6">
        <v>8.2114300549999992</v>
      </c>
      <c r="M33" s="6">
        <v>0.50944879200000004</v>
      </c>
      <c r="N33" t="s">
        <v>199</v>
      </c>
    </row>
    <row r="34" spans="1:15" x14ac:dyDescent="0.15">
      <c r="A34">
        <v>33</v>
      </c>
      <c r="B34">
        <v>1</v>
      </c>
      <c r="C34">
        <v>1</v>
      </c>
      <c r="D34" t="s">
        <v>5</v>
      </c>
      <c r="E34" t="s">
        <v>80</v>
      </c>
      <c r="F34">
        <v>5346</v>
      </c>
      <c r="G34">
        <v>7338</v>
      </c>
      <c r="H34" t="s">
        <v>81</v>
      </c>
      <c r="I34">
        <v>19562</v>
      </c>
      <c r="J34">
        <v>24384</v>
      </c>
      <c r="K34" s="6">
        <v>9272.5047859999995</v>
      </c>
      <c r="L34" s="6">
        <v>9.1348088260000004</v>
      </c>
      <c r="M34" s="6">
        <v>0.65495354299999997</v>
      </c>
      <c r="N34" t="s">
        <v>199</v>
      </c>
    </row>
    <row r="35" spans="1:15" x14ac:dyDescent="0.15">
      <c r="A35">
        <v>34</v>
      </c>
      <c r="B35">
        <v>1</v>
      </c>
      <c r="C35">
        <v>4</v>
      </c>
      <c r="D35" t="s">
        <v>82</v>
      </c>
      <c r="E35" t="s">
        <v>78</v>
      </c>
      <c r="F35">
        <v>9832</v>
      </c>
      <c r="G35">
        <v>7627</v>
      </c>
      <c r="H35">
        <v>6661</v>
      </c>
      <c r="I35">
        <v>11420</v>
      </c>
      <c r="J35">
        <v>15945</v>
      </c>
      <c r="K35" s="6">
        <v>3664.9233960000001</v>
      </c>
      <c r="L35" s="6">
        <v>8.2065627130000003</v>
      </c>
      <c r="M35" s="6">
        <v>0.35592147200000002</v>
      </c>
      <c r="N35" t="s">
        <v>199</v>
      </c>
    </row>
    <row r="36" spans="1:15" x14ac:dyDescent="0.15">
      <c r="A36">
        <v>35</v>
      </c>
      <c r="B36">
        <v>1</v>
      </c>
      <c r="C36">
        <v>4</v>
      </c>
      <c r="D36" t="s">
        <v>79</v>
      </c>
      <c r="E36" t="s">
        <v>83</v>
      </c>
      <c r="F36">
        <v>5830</v>
      </c>
      <c r="G36">
        <v>3163</v>
      </c>
      <c r="H36">
        <v>1652</v>
      </c>
      <c r="I36">
        <v>1271</v>
      </c>
      <c r="J36">
        <v>2129</v>
      </c>
      <c r="K36" s="6">
        <v>1831.546478</v>
      </c>
      <c r="L36" s="6">
        <v>7.5129159589999999</v>
      </c>
      <c r="M36" s="6">
        <v>0.65202793800000003</v>
      </c>
      <c r="N36" t="s">
        <v>199</v>
      </c>
    </row>
    <row r="37" spans="1:15" x14ac:dyDescent="0.15">
      <c r="A37">
        <v>36</v>
      </c>
      <c r="B37">
        <v>1</v>
      </c>
      <c r="C37">
        <v>1</v>
      </c>
      <c r="D37" t="s">
        <v>137</v>
      </c>
      <c r="E37" t="s">
        <v>78</v>
      </c>
      <c r="F37">
        <v>5423</v>
      </c>
      <c r="G37">
        <v>3594</v>
      </c>
      <c r="H37">
        <v>4155</v>
      </c>
      <c r="I37">
        <v>5673</v>
      </c>
      <c r="J37">
        <v>4370</v>
      </c>
      <c r="K37" s="6">
        <v>877.83455160000005</v>
      </c>
      <c r="L37" s="6">
        <v>6.7774581380000001</v>
      </c>
      <c r="M37" s="6">
        <v>0.18906624</v>
      </c>
      <c r="N37" t="s">
        <v>199</v>
      </c>
    </row>
    <row r="38" spans="1:15" x14ac:dyDescent="0.15">
      <c r="A38">
        <v>37</v>
      </c>
      <c r="B38">
        <v>1</v>
      </c>
      <c r="C38">
        <v>1</v>
      </c>
      <c r="D38" t="s">
        <v>7</v>
      </c>
      <c r="E38" t="s">
        <v>83</v>
      </c>
      <c r="F38">
        <v>9510</v>
      </c>
      <c r="G38">
        <v>3231</v>
      </c>
      <c r="H38">
        <v>6240</v>
      </c>
      <c r="I38">
        <v>5540</v>
      </c>
      <c r="J38">
        <v>12756</v>
      </c>
      <c r="K38" s="6">
        <v>3718.5094859999999</v>
      </c>
      <c r="L38" s="6">
        <v>8.2210781910000001</v>
      </c>
      <c r="M38" s="6">
        <v>0.49876726799999999</v>
      </c>
      <c r="N38" t="s">
        <v>199</v>
      </c>
    </row>
    <row r="39" spans="1:15" x14ac:dyDescent="0.15">
      <c r="A39">
        <v>38</v>
      </c>
      <c r="B39">
        <v>1</v>
      </c>
      <c r="C39">
        <v>4</v>
      </c>
      <c r="D39" t="s">
        <v>84</v>
      </c>
      <c r="E39" t="s">
        <v>83</v>
      </c>
      <c r="F39">
        <v>7678</v>
      </c>
      <c r="G39">
        <v>1342</v>
      </c>
      <c r="H39">
        <v>872</v>
      </c>
      <c r="I39">
        <v>400</v>
      </c>
      <c r="J39">
        <v>1241</v>
      </c>
      <c r="K39" s="6">
        <v>3025.355153</v>
      </c>
      <c r="L39" s="6">
        <v>8.0147837699999993</v>
      </c>
      <c r="M39" s="6">
        <v>1.311608061</v>
      </c>
      <c r="N39" t="s">
        <v>199</v>
      </c>
    </row>
    <row r="40" spans="1:15" x14ac:dyDescent="0.15">
      <c r="A40">
        <v>39</v>
      </c>
      <c r="B40">
        <v>1</v>
      </c>
      <c r="C40">
        <v>4</v>
      </c>
      <c r="D40" t="s">
        <v>82</v>
      </c>
      <c r="E40" t="s">
        <v>83</v>
      </c>
      <c r="F40">
        <v>4651</v>
      </c>
      <c r="G40">
        <v>3850</v>
      </c>
      <c r="H40">
        <v>1430</v>
      </c>
      <c r="I40">
        <v>135</v>
      </c>
      <c r="J40">
        <v>225</v>
      </c>
      <c r="K40" s="6">
        <v>2084.8929710000002</v>
      </c>
      <c r="L40" s="6">
        <v>7.6424728000000002</v>
      </c>
      <c r="M40" s="6">
        <v>1.0129690849999999</v>
      </c>
      <c r="N40" t="s">
        <v>199</v>
      </c>
    </row>
    <row r="41" spans="1:15" x14ac:dyDescent="0.15">
      <c r="A41">
        <v>40</v>
      </c>
      <c r="B41">
        <v>1</v>
      </c>
      <c r="C41">
        <v>1</v>
      </c>
      <c r="D41" t="s">
        <v>137</v>
      </c>
      <c r="E41" t="s">
        <v>80</v>
      </c>
      <c r="F41">
        <v>5005</v>
      </c>
      <c r="G41">
        <v>6283</v>
      </c>
      <c r="H41">
        <v>5645</v>
      </c>
      <c r="I41">
        <v>9285</v>
      </c>
      <c r="J41">
        <v>12288</v>
      </c>
      <c r="K41" s="6">
        <v>3043.6779069999998</v>
      </c>
      <c r="L41" s="6">
        <f>LN(K41)</f>
        <v>8.020821900965176</v>
      </c>
      <c r="M41" s="6">
        <v>0.39522125200000002</v>
      </c>
      <c r="N41" t="s">
        <v>197</v>
      </c>
      <c r="O41" t="s">
        <v>141</v>
      </c>
    </row>
    <row r="42" spans="1:15" x14ac:dyDescent="0.15">
      <c r="A42">
        <v>41</v>
      </c>
      <c r="B42">
        <v>1</v>
      </c>
      <c r="C42">
        <v>1</v>
      </c>
      <c r="D42" t="s">
        <v>137</v>
      </c>
      <c r="E42" t="s">
        <v>80</v>
      </c>
      <c r="F42">
        <v>4220</v>
      </c>
      <c r="G42">
        <v>3964</v>
      </c>
      <c r="H42">
        <v>5413</v>
      </c>
      <c r="I42">
        <v>5063</v>
      </c>
      <c r="J42">
        <v>2745</v>
      </c>
      <c r="K42" s="6">
        <v>1043.606008</v>
      </c>
      <c r="L42" s="6">
        <v>6.9504373099999999</v>
      </c>
      <c r="M42" s="6">
        <v>0.24377622199999999</v>
      </c>
      <c r="N42" t="s">
        <v>142</v>
      </c>
    </row>
    <row r="43" spans="1:15" x14ac:dyDescent="0.15">
      <c r="A43">
        <v>42</v>
      </c>
      <c r="B43">
        <v>1</v>
      </c>
      <c r="C43">
        <v>1</v>
      </c>
      <c r="D43" t="s">
        <v>5</v>
      </c>
      <c r="E43" t="s">
        <v>80</v>
      </c>
      <c r="F43">
        <v>9361</v>
      </c>
      <c r="G43">
        <v>8963</v>
      </c>
      <c r="H43">
        <v>12145</v>
      </c>
      <c r="I43">
        <v>13887</v>
      </c>
      <c r="J43">
        <v>19863</v>
      </c>
      <c r="K43" s="6">
        <v>4416.9067459999997</v>
      </c>
      <c r="L43" s="6">
        <v>8.3931948989999992</v>
      </c>
      <c r="M43" s="6">
        <v>0.34389407700000002</v>
      </c>
      <c r="N43" t="s">
        <v>142</v>
      </c>
    </row>
    <row r="44" spans="1:15" x14ac:dyDescent="0.15">
      <c r="A44">
        <v>43</v>
      </c>
      <c r="B44">
        <v>1</v>
      </c>
      <c r="C44">
        <v>4</v>
      </c>
      <c r="D44" t="s">
        <v>79</v>
      </c>
      <c r="E44" t="s">
        <v>83</v>
      </c>
      <c r="F44">
        <v>8265</v>
      </c>
      <c r="G44">
        <v>3685</v>
      </c>
      <c r="H44">
        <v>3078</v>
      </c>
      <c r="I44">
        <v>2069</v>
      </c>
      <c r="J44">
        <v>2037</v>
      </c>
      <c r="K44" s="6">
        <v>2577.3859240000002</v>
      </c>
      <c r="L44" s="6">
        <v>7.8545309569999997</v>
      </c>
      <c r="M44" s="6">
        <v>0.67350944000000001</v>
      </c>
      <c r="N44" t="s">
        <v>142</v>
      </c>
    </row>
    <row r="45" spans="1:15" x14ac:dyDescent="0.15">
      <c r="A45">
        <v>44</v>
      </c>
      <c r="B45">
        <v>1</v>
      </c>
      <c r="C45">
        <v>1</v>
      </c>
      <c r="D45" t="s">
        <v>1</v>
      </c>
      <c r="E45" t="s">
        <v>83</v>
      </c>
      <c r="F45">
        <v>7904</v>
      </c>
      <c r="G45">
        <v>5143</v>
      </c>
      <c r="H45">
        <v>6964</v>
      </c>
      <c r="I45">
        <v>760</v>
      </c>
      <c r="J45">
        <v>1160</v>
      </c>
      <c r="K45" s="6">
        <v>3284.4485380000001</v>
      </c>
      <c r="L45" s="6">
        <v>8.0969540440000003</v>
      </c>
      <c r="M45" s="6">
        <v>0.74881412999999997</v>
      </c>
      <c r="N45" t="s">
        <v>142</v>
      </c>
    </row>
    <row r="46" spans="1:15" x14ac:dyDescent="0.15">
      <c r="A46">
        <v>45</v>
      </c>
      <c r="B46">
        <v>1</v>
      </c>
      <c r="C46">
        <v>4</v>
      </c>
      <c r="D46" t="s">
        <v>82</v>
      </c>
      <c r="E46" t="s">
        <v>78</v>
      </c>
      <c r="F46">
        <v>8011</v>
      </c>
      <c r="G46">
        <v>6519</v>
      </c>
      <c r="H46">
        <v>6626</v>
      </c>
      <c r="I46">
        <v>9799</v>
      </c>
      <c r="J46">
        <v>12065</v>
      </c>
      <c r="K46" s="6">
        <v>2346.1619719999999</v>
      </c>
      <c r="L46" s="6">
        <v>7.7605360689999996</v>
      </c>
      <c r="M46" s="6">
        <v>0.272682702</v>
      </c>
      <c r="N46" t="s">
        <v>142</v>
      </c>
    </row>
    <row r="47" spans="1:15" x14ac:dyDescent="0.15">
      <c r="A47">
        <v>46</v>
      </c>
      <c r="B47">
        <v>1</v>
      </c>
      <c r="C47">
        <v>4</v>
      </c>
      <c r="D47" t="s">
        <v>84</v>
      </c>
      <c r="E47" t="s">
        <v>78</v>
      </c>
      <c r="F47">
        <v>6093</v>
      </c>
      <c r="G47">
        <v>6642</v>
      </c>
      <c r="H47">
        <v>7945</v>
      </c>
      <c r="I47">
        <v>11088</v>
      </c>
      <c r="J47">
        <v>8077</v>
      </c>
      <c r="K47" s="6">
        <v>1937.827779</v>
      </c>
      <c r="L47" s="6">
        <v>7.5693229229999996</v>
      </c>
      <c r="M47" s="6">
        <v>0.24317075899999999</v>
      </c>
      <c r="N47" t="s">
        <v>142</v>
      </c>
    </row>
    <row r="48" spans="1:15" x14ac:dyDescent="0.15">
      <c r="A48">
        <v>47</v>
      </c>
      <c r="B48">
        <v>1</v>
      </c>
      <c r="C48">
        <v>4</v>
      </c>
      <c r="D48" t="s">
        <v>79</v>
      </c>
      <c r="E48" t="s">
        <v>78</v>
      </c>
      <c r="F48">
        <v>5175</v>
      </c>
      <c r="G48">
        <v>6046</v>
      </c>
      <c r="H48">
        <v>7112</v>
      </c>
      <c r="I48">
        <v>6862</v>
      </c>
      <c r="J48">
        <v>11194</v>
      </c>
      <c r="K48" s="6">
        <v>2317.1157069999999</v>
      </c>
      <c r="L48" s="6">
        <v>7.7480784610000004</v>
      </c>
      <c r="M48" s="6">
        <v>0.31838133899999999</v>
      </c>
      <c r="N48" t="s">
        <v>142</v>
      </c>
    </row>
    <row r="49" spans="1:15" x14ac:dyDescent="0.15">
      <c r="A49">
        <v>48</v>
      </c>
      <c r="B49">
        <v>1</v>
      </c>
      <c r="C49">
        <v>4</v>
      </c>
      <c r="D49" t="s">
        <v>79</v>
      </c>
      <c r="E49" t="s">
        <v>83</v>
      </c>
      <c r="F49">
        <v>8203</v>
      </c>
      <c r="G49">
        <v>3465</v>
      </c>
      <c r="H49">
        <v>1362</v>
      </c>
      <c r="I49">
        <v>2282</v>
      </c>
      <c r="J49">
        <v>1936</v>
      </c>
      <c r="K49" s="6">
        <v>2766.1976249999998</v>
      </c>
      <c r="L49" s="6">
        <v>7.9252289579999999</v>
      </c>
      <c r="M49" s="6">
        <v>0.80188938600000004</v>
      </c>
      <c r="N49" t="s">
        <v>142</v>
      </c>
    </row>
    <row r="50" spans="1:15" x14ac:dyDescent="0.15">
      <c r="A50">
        <v>49</v>
      </c>
      <c r="B50">
        <v>1</v>
      </c>
      <c r="C50">
        <v>1</v>
      </c>
      <c r="D50" t="s">
        <v>1</v>
      </c>
      <c r="E50" t="s">
        <v>83</v>
      </c>
      <c r="F50">
        <v>5322</v>
      </c>
      <c r="G50">
        <v>4862</v>
      </c>
      <c r="H50">
        <v>7015</v>
      </c>
      <c r="I50">
        <v>3760</v>
      </c>
      <c r="J50">
        <v>1156</v>
      </c>
      <c r="K50" s="6">
        <v>2169.806673</v>
      </c>
      <c r="L50" s="6">
        <v>7.6823933520000001</v>
      </c>
      <c r="M50" s="6">
        <v>0.49057351900000001</v>
      </c>
      <c r="N50" t="s">
        <v>142</v>
      </c>
    </row>
    <row r="51" spans="1:15" x14ac:dyDescent="0.15">
      <c r="A51">
        <v>50</v>
      </c>
      <c r="B51">
        <v>1</v>
      </c>
      <c r="C51">
        <v>1</v>
      </c>
      <c r="D51" t="s">
        <v>3</v>
      </c>
      <c r="E51" t="s">
        <v>80</v>
      </c>
      <c r="F51">
        <v>5175</v>
      </c>
      <c r="G51">
        <v>3792</v>
      </c>
      <c r="H51">
        <v>7539</v>
      </c>
      <c r="I51">
        <v>6784</v>
      </c>
      <c r="J51">
        <v>3361</v>
      </c>
      <c r="K51" s="6">
        <v>1820.7297160000001</v>
      </c>
      <c r="L51" s="6">
        <v>7.5069926430000002</v>
      </c>
      <c r="M51" s="6">
        <v>0.34158750399999999</v>
      </c>
      <c r="N51" t="s">
        <v>142</v>
      </c>
    </row>
    <row r="52" spans="1:15" x14ac:dyDescent="0.15">
      <c r="A52">
        <v>51</v>
      </c>
      <c r="B52">
        <v>2</v>
      </c>
      <c r="C52">
        <v>1</v>
      </c>
      <c r="D52" t="s">
        <v>7</v>
      </c>
      <c r="E52" t="s">
        <v>83</v>
      </c>
      <c r="F52">
        <v>6631</v>
      </c>
      <c r="G52">
        <v>3132</v>
      </c>
      <c r="H52">
        <v>3157</v>
      </c>
      <c r="I52">
        <v>1678</v>
      </c>
      <c r="J52">
        <v>234</v>
      </c>
      <c r="K52" s="6">
        <v>2377.97336</v>
      </c>
      <c r="L52" s="6">
        <v>7.7740038739999999</v>
      </c>
      <c r="M52" s="6">
        <v>0.80163611099999998</v>
      </c>
      <c r="N52" t="s">
        <v>142</v>
      </c>
    </row>
    <row r="53" spans="1:15" x14ac:dyDescent="0.15">
      <c r="A53">
        <v>52</v>
      </c>
      <c r="B53">
        <v>2</v>
      </c>
      <c r="C53">
        <v>4</v>
      </c>
      <c r="D53" t="s">
        <v>77</v>
      </c>
      <c r="E53" t="s">
        <v>83</v>
      </c>
      <c r="F53">
        <v>6077</v>
      </c>
      <c r="G53">
        <v>3394</v>
      </c>
      <c r="H53">
        <v>1062</v>
      </c>
      <c r="I53">
        <v>384</v>
      </c>
      <c r="J53">
        <v>283</v>
      </c>
      <c r="K53" s="6">
        <v>2485.7873</v>
      </c>
      <c r="L53" s="6">
        <v>7.8183447089999998</v>
      </c>
      <c r="M53" s="6">
        <v>1.109726473</v>
      </c>
      <c r="N53" t="s">
        <v>142</v>
      </c>
    </row>
    <row r="54" spans="1:15" x14ac:dyDescent="0.15">
      <c r="A54">
        <v>53</v>
      </c>
      <c r="B54">
        <v>2</v>
      </c>
      <c r="C54">
        <v>4</v>
      </c>
      <c r="D54" t="s">
        <v>77</v>
      </c>
      <c r="E54" t="s">
        <v>78</v>
      </c>
      <c r="F54">
        <v>6117</v>
      </c>
      <c r="G54">
        <v>6479</v>
      </c>
      <c r="H54">
        <v>7429</v>
      </c>
      <c r="I54">
        <v>12913</v>
      </c>
      <c r="J54">
        <v>1657</v>
      </c>
      <c r="K54" s="6">
        <v>4022.2376859999999</v>
      </c>
      <c r="L54" s="6">
        <v>8.2995936649999997</v>
      </c>
      <c r="M54" s="6">
        <v>0.58133222799999995</v>
      </c>
      <c r="N54" t="s">
        <v>142</v>
      </c>
    </row>
    <row r="55" spans="1:15" x14ac:dyDescent="0.15">
      <c r="A55">
        <v>54</v>
      </c>
      <c r="B55">
        <v>2</v>
      </c>
      <c r="C55">
        <v>1</v>
      </c>
      <c r="D55" t="s">
        <v>1</v>
      </c>
      <c r="E55" t="s">
        <v>80</v>
      </c>
      <c r="F55">
        <v>7342</v>
      </c>
      <c r="G55">
        <v>10971</v>
      </c>
      <c r="H55">
        <v>7538</v>
      </c>
      <c r="I55">
        <v>1469</v>
      </c>
      <c r="J55">
        <v>1052</v>
      </c>
      <c r="K55" s="6">
        <v>4282.5178690000002</v>
      </c>
      <c r="L55" s="6">
        <v>8.3622964030000002</v>
      </c>
      <c r="M55" s="6">
        <v>0.75470849200000001</v>
      </c>
      <c r="N55" t="s">
        <v>142</v>
      </c>
    </row>
    <row r="56" spans="1:15" x14ac:dyDescent="0.15">
      <c r="A56">
        <v>55</v>
      </c>
      <c r="B56">
        <v>2</v>
      </c>
      <c r="C56">
        <v>1</v>
      </c>
      <c r="D56" t="s">
        <v>137</v>
      </c>
      <c r="E56" t="s">
        <v>80</v>
      </c>
      <c r="F56">
        <v>5724</v>
      </c>
      <c r="G56">
        <v>4188</v>
      </c>
      <c r="H56">
        <v>6719</v>
      </c>
      <c r="I56">
        <v>9337</v>
      </c>
      <c r="J56">
        <v>9578</v>
      </c>
      <c r="K56" s="6">
        <v>2327.1501239999998</v>
      </c>
      <c r="L56" s="6">
        <v>7.7523996750000004</v>
      </c>
      <c r="M56" s="6">
        <v>0.32734345999999998</v>
      </c>
      <c r="N56" t="s">
        <v>142</v>
      </c>
    </row>
    <row r="57" spans="1:15" x14ac:dyDescent="0.15">
      <c r="A57">
        <v>56</v>
      </c>
      <c r="B57">
        <v>2</v>
      </c>
      <c r="C57">
        <v>1</v>
      </c>
      <c r="D57" t="s">
        <v>3</v>
      </c>
      <c r="E57" t="s">
        <v>78</v>
      </c>
      <c r="F57">
        <v>43</v>
      </c>
      <c r="G57">
        <v>4</v>
      </c>
      <c r="H57">
        <v>20</v>
      </c>
      <c r="I57">
        <v>79</v>
      </c>
      <c r="J57">
        <v>3875</v>
      </c>
      <c r="K57" s="6">
        <v>1716.860711</v>
      </c>
      <c r="L57" s="6">
        <f>LN(K57)</f>
        <v>7.4482527341356182</v>
      </c>
      <c r="M57" s="6">
        <v>2.1348678319999999</v>
      </c>
      <c r="N57" t="s">
        <v>143</v>
      </c>
      <c r="O57" t="s">
        <v>144</v>
      </c>
    </row>
    <row r="58" spans="1:15" x14ac:dyDescent="0.15">
      <c r="A58">
        <v>57</v>
      </c>
      <c r="B58">
        <v>2</v>
      </c>
      <c r="C58">
        <v>1</v>
      </c>
      <c r="D58" t="s">
        <v>137</v>
      </c>
      <c r="E58" t="s">
        <v>80</v>
      </c>
      <c r="F58">
        <v>6115</v>
      </c>
      <c r="G58">
        <v>4156</v>
      </c>
      <c r="H58">
        <v>4300</v>
      </c>
      <c r="I58">
        <v>5553</v>
      </c>
      <c r="J58">
        <v>5239</v>
      </c>
      <c r="K58" s="6">
        <v>833.9869903</v>
      </c>
      <c r="L58" s="6">
        <v>6.7262178029999999</v>
      </c>
      <c r="M58" s="6">
        <v>0.164410163</v>
      </c>
      <c r="N58" t="s">
        <v>140</v>
      </c>
    </row>
    <row r="59" spans="1:15" x14ac:dyDescent="0.15">
      <c r="A59">
        <v>58</v>
      </c>
      <c r="B59">
        <v>2</v>
      </c>
      <c r="C59">
        <v>4</v>
      </c>
      <c r="D59" t="s">
        <v>84</v>
      </c>
      <c r="E59" t="s">
        <v>83</v>
      </c>
      <c r="F59">
        <v>9841</v>
      </c>
      <c r="G59">
        <v>2819</v>
      </c>
      <c r="H59">
        <v>517</v>
      </c>
      <c r="I59">
        <v>293</v>
      </c>
      <c r="J59">
        <v>396</v>
      </c>
      <c r="K59" s="6">
        <v>4088.0559189999999</v>
      </c>
      <c r="L59" s="6">
        <v>8.3158248110000006</v>
      </c>
      <c r="M59" s="6">
        <v>1.474129496</v>
      </c>
      <c r="N59" t="s">
        <v>198</v>
      </c>
    </row>
    <row r="60" spans="1:15" x14ac:dyDescent="0.15">
      <c r="A60">
        <v>59</v>
      </c>
      <c r="B60">
        <v>2</v>
      </c>
      <c r="C60">
        <v>1</v>
      </c>
      <c r="D60" t="s">
        <v>137</v>
      </c>
      <c r="E60" t="s">
        <v>78</v>
      </c>
      <c r="F60">
        <v>3387</v>
      </c>
      <c r="G60">
        <v>3716</v>
      </c>
      <c r="H60">
        <v>4029</v>
      </c>
      <c r="I60">
        <v>5889</v>
      </c>
      <c r="J60">
        <v>5613</v>
      </c>
      <c r="K60" s="6">
        <v>1144.526627</v>
      </c>
      <c r="L60" s="6">
        <v>7.0427464039999998</v>
      </c>
      <c r="M60" s="6">
        <v>0.25283348700000002</v>
      </c>
      <c r="N60" t="s">
        <v>198</v>
      </c>
    </row>
    <row r="61" spans="1:15" x14ac:dyDescent="0.15">
      <c r="A61">
        <v>60</v>
      </c>
      <c r="B61">
        <v>2</v>
      </c>
      <c r="C61">
        <v>1</v>
      </c>
      <c r="D61" t="s">
        <v>7</v>
      </c>
      <c r="E61" t="s">
        <v>80</v>
      </c>
      <c r="F61">
        <v>7869</v>
      </c>
      <c r="G61">
        <v>5742</v>
      </c>
      <c r="H61">
        <v>12986</v>
      </c>
      <c r="I61">
        <v>21463</v>
      </c>
      <c r="J61">
        <v>20105</v>
      </c>
      <c r="K61" s="6">
        <v>7055.2439720000002</v>
      </c>
      <c r="L61" s="6">
        <f>LN(K61)</f>
        <v>8.8615264451205995</v>
      </c>
      <c r="M61" s="6">
        <v>0.517512211</v>
      </c>
      <c r="N61" t="s">
        <v>197</v>
      </c>
      <c r="O61" t="s">
        <v>210</v>
      </c>
    </row>
    <row r="62" spans="1:15" x14ac:dyDescent="0.15">
      <c r="A62">
        <v>61</v>
      </c>
      <c r="B62">
        <v>2</v>
      </c>
      <c r="C62">
        <v>1</v>
      </c>
      <c r="D62" t="s">
        <v>137</v>
      </c>
      <c r="E62" t="s">
        <v>83</v>
      </c>
      <c r="F62">
        <v>4357</v>
      </c>
      <c r="G62">
        <v>2472</v>
      </c>
      <c r="H62">
        <v>6206</v>
      </c>
      <c r="I62">
        <v>9172</v>
      </c>
      <c r="J62">
        <v>11434</v>
      </c>
      <c r="K62" s="6">
        <v>3609.9595840000002</v>
      </c>
      <c r="L62" s="6">
        <v>8.1914518560000005</v>
      </c>
      <c r="M62" s="6">
        <v>0.53654165799999998</v>
      </c>
      <c r="N62" t="s">
        <v>140</v>
      </c>
    </row>
    <row r="63" spans="1:15" x14ac:dyDescent="0.15">
      <c r="A63">
        <v>62</v>
      </c>
      <c r="B63">
        <v>2</v>
      </c>
      <c r="C63">
        <v>4</v>
      </c>
      <c r="D63" t="s">
        <v>77</v>
      </c>
      <c r="E63" t="s">
        <v>80</v>
      </c>
      <c r="F63">
        <v>9501</v>
      </c>
      <c r="G63">
        <v>6325</v>
      </c>
      <c r="H63">
        <v>10413</v>
      </c>
      <c r="I63">
        <v>9467</v>
      </c>
      <c r="J63">
        <v>4818</v>
      </c>
      <c r="K63" s="6">
        <v>2403.3046420000001</v>
      </c>
      <c r="L63" s="6">
        <v>7.7846000030000004</v>
      </c>
      <c r="M63" s="6">
        <v>0.296528556</v>
      </c>
      <c r="N63" t="s">
        <v>140</v>
      </c>
    </row>
    <row r="64" spans="1:15" x14ac:dyDescent="0.15">
      <c r="A64">
        <v>63</v>
      </c>
      <c r="B64">
        <v>2</v>
      </c>
      <c r="C64">
        <v>4</v>
      </c>
      <c r="D64" t="s">
        <v>79</v>
      </c>
      <c r="E64" t="s">
        <v>80</v>
      </c>
      <c r="F64">
        <v>8261</v>
      </c>
      <c r="G64">
        <v>5952</v>
      </c>
      <c r="H64">
        <v>4384</v>
      </c>
      <c r="I64">
        <v>2093</v>
      </c>
      <c r="J64">
        <v>2339</v>
      </c>
      <c r="K64" s="6">
        <v>2582.3672670000001</v>
      </c>
      <c r="L64" s="6">
        <v>7.8564618030000002</v>
      </c>
      <c r="M64" s="6">
        <v>0.56067724799999996</v>
      </c>
      <c r="N64" t="s">
        <v>140</v>
      </c>
    </row>
    <row r="65" spans="1:14" x14ac:dyDescent="0.15">
      <c r="A65">
        <v>64</v>
      </c>
      <c r="B65">
        <v>2</v>
      </c>
      <c r="C65">
        <v>4</v>
      </c>
      <c r="D65" t="s">
        <v>79</v>
      </c>
      <c r="E65" t="s">
        <v>78</v>
      </c>
      <c r="F65">
        <v>8101</v>
      </c>
      <c r="G65">
        <v>4718</v>
      </c>
      <c r="H65">
        <v>9587</v>
      </c>
      <c r="I65">
        <v>7348</v>
      </c>
      <c r="J65">
        <v>8393</v>
      </c>
      <c r="K65" s="6">
        <v>1816.117094</v>
      </c>
      <c r="L65" s="6">
        <v>7.5044560359999997</v>
      </c>
      <c r="M65" s="6">
        <v>0.23804192900000001</v>
      </c>
      <c r="N65" t="s">
        <v>140</v>
      </c>
    </row>
    <row r="66" spans="1:14" x14ac:dyDescent="0.15">
      <c r="A66">
        <v>65</v>
      </c>
      <c r="B66">
        <v>2</v>
      </c>
      <c r="C66">
        <v>4</v>
      </c>
      <c r="D66" t="s">
        <v>85</v>
      </c>
      <c r="E66" t="s">
        <v>78</v>
      </c>
      <c r="F66">
        <v>6786</v>
      </c>
      <c r="G66">
        <v>5353</v>
      </c>
      <c r="H66">
        <v>6975</v>
      </c>
      <c r="I66">
        <v>8876</v>
      </c>
      <c r="J66">
        <v>13962</v>
      </c>
      <c r="K66" s="6">
        <v>3357.148686</v>
      </c>
      <c r="L66" s="6">
        <v>8.1188472869999995</v>
      </c>
      <c r="M66" s="6">
        <v>0.40011783499999998</v>
      </c>
      <c r="N66" t="s">
        <v>140</v>
      </c>
    </row>
    <row r="67" spans="1:14" x14ac:dyDescent="0.15">
      <c r="A67">
        <v>66</v>
      </c>
      <c r="B67">
        <v>2</v>
      </c>
      <c r="C67">
        <v>4</v>
      </c>
      <c r="D67" t="s">
        <v>82</v>
      </c>
      <c r="E67" t="s">
        <v>80</v>
      </c>
      <c r="F67">
        <v>5584</v>
      </c>
      <c r="G67">
        <v>5670</v>
      </c>
      <c r="H67">
        <v>6066</v>
      </c>
      <c r="I67">
        <v>3830</v>
      </c>
      <c r="J67">
        <v>3293</v>
      </c>
      <c r="K67" s="6">
        <v>1239.65834</v>
      </c>
      <c r="L67" s="6">
        <v>7.1225910880000001</v>
      </c>
      <c r="M67" s="6">
        <v>0.25358146300000001</v>
      </c>
      <c r="N67" t="s">
        <v>140</v>
      </c>
    </row>
    <row r="68" spans="1:14" x14ac:dyDescent="0.15">
      <c r="A68">
        <v>67</v>
      </c>
      <c r="B68">
        <v>2</v>
      </c>
      <c r="C68">
        <v>4</v>
      </c>
      <c r="D68" t="s">
        <v>84</v>
      </c>
      <c r="E68" t="s">
        <v>78</v>
      </c>
      <c r="F68">
        <v>6943</v>
      </c>
      <c r="G68">
        <v>5490</v>
      </c>
      <c r="H68">
        <v>6671</v>
      </c>
      <c r="I68">
        <v>8747</v>
      </c>
      <c r="J68">
        <v>11146</v>
      </c>
      <c r="K68" s="6">
        <v>2204.4110999999998</v>
      </c>
      <c r="L68" s="6">
        <v>7.6982156770000003</v>
      </c>
      <c r="M68" s="6">
        <v>0.28263854900000002</v>
      </c>
      <c r="N68" t="s">
        <v>140</v>
      </c>
    </row>
    <row r="69" spans="1:14" x14ac:dyDescent="0.15">
      <c r="A69">
        <v>68</v>
      </c>
      <c r="B69">
        <v>2</v>
      </c>
      <c r="C69">
        <v>4</v>
      </c>
      <c r="D69" t="s">
        <v>77</v>
      </c>
      <c r="E69" t="s">
        <v>83</v>
      </c>
      <c r="F69">
        <v>7685</v>
      </c>
      <c r="G69">
        <v>2807</v>
      </c>
      <c r="H69">
        <v>1070</v>
      </c>
      <c r="I69">
        <v>890</v>
      </c>
      <c r="J69">
        <v>1564</v>
      </c>
      <c r="K69" s="6">
        <v>2829.8373980000001</v>
      </c>
      <c r="L69" s="6">
        <v>7.9479745319999999</v>
      </c>
      <c r="M69" s="6">
        <v>1.0095024960000001</v>
      </c>
      <c r="N69" t="s">
        <v>140</v>
      </c>
    </row>
    <row r="70" spans="1:14" x14ac:dyDescent="0.15">
      <c r="A70">
        <v>69</v>
      </c>
      <c r="B70">
        <v>2</v>
      </c>
      <c r="C70">
        <v>1</v>
      </c>
      <c r="D70" t="s">
        <v>3</v>
      </c>
      <c r="E70" t="s">
        <v>80</v>
      </c>
      <c r="F70">
        <v>6476</v>
      </c>
      <c r="G70">
        <v>1698</v>
      </c>
      <c r="H70">
        <v>1777</v>
      </c>
      <c r="I70">
        <v>688</v>
      </c>
      <c r="J70">
        <v>567</v>
      </c>
      <c r="K70" s="6">
        <v>2432.0492800000002</v>
      </c>
      <c r="L70" s="6">
        <v>7.7964895060000003</v>
      </c>
      <c r="M70" s="6">
        <v>1.085154953</v>
      </c>
      <c r="N70" t="s">
        <v>140</v>
      </c>
    </row>
    <row r="71" spans="1:14" x14ac:dyDescent="0.15">
      <c r="A71">
        <v>70</v>
      </c>
      <c r="B71">
        <v>2</v>
      </c>
      <c r="C71">
        <v>1</v>
      </c>
      <c r="D71" t="s">
        <v>3</v>
      </c>
      <c r="E71" t="s">
        <v>83</v>
      </c>
      <c r="F71">
        <v>4798</v>
      </c>
      <c r="G71">
        <v>1469</v>
      </c>
      <c r="H71">
        <v>5594</v>
      </c>
      <c r="I71">
        <v>5613</v>
      </c>
      <c r="J71">
        <v>3540</v>
      </c>
      <c r="K71" s="6">
        <v>1745.8043130000001</v>
      </c>
      <c r="L71" s="6">
        <v>7.464970653</v>
      </c>
      <c r="M71" s="6">
        <v>0.41539076600000002</v>
      </c>
      <c r="N71" t="s">
        <v>140</v>
      </c>
    </row>
    <row r="72" spans="1:14" x14ac:dyDescent="0.15">
      <c r="A72">
        <v>71</v>
      </c>
      <c r="B72">
        <v>2</v>
      </c>
      <c r="C72">
        <v>1</v>
      </c>
      <c r="D72" t="s">
        <v>7</v>
      </c>
      <c r="E72" t="s">
        <v>78</v>
      </c>
      <c r="F72">
        <v>7248</v>
      </c>
      <c r="G72">
        <v>4872</v>
      </c>
      <c r="H72">
        <v>8867</v>
      </c>
      <c r="I72">
        <v>11693</v>
      </c>
      <c r="J72">
        <v>20584</v>
      </c>
      <c r="K72" s="6">
        <v>6080.915696</v>
      </c>
      <c r="L72" s="6">
        <v>8.7129105720000002</v>
      </c>
      <c r="M72" s="6">
        <v>0.57082792299999996</v>
      </c>
      <c r="N72" t="s">
        <v>140</v>
      </c>
    </row>
    <row r="73" spans="1:14" x14ac:dyDescent="0.15">
      <c r="A73">
        <v>72</v>
      </c>
      <c r="B73">
        <v>2</v>
      </c>
      <c r="C73">
        <v>4</v>
      </c>
      <c r="D73" t="s">
        <v>79</v>
      </c>
      <c r="E73" t="s">
        <v>83</v>
      </c>
      <c r="F73">
        <v>6510</v>
      </c>
      <c r="G73">
        <v>3687</v>
      </c>
      <c r="H73">
        <v>897</v>
      </c>
      <c r="I73">
        <v>1179</v>
      </c>
      <c r="J73">
        <v>1268</v>
      </c>
      <c r="K73" s="6">
        <v>2403.3729840000001</v>
      </c>
      <c r="L73" s="6">
        <v>7.7846284399999996</v>
      </c>
      <c r="M73" s="6">
        <v>0.88744294499999998</v>
      </c>
      <c r="N73" t="s">
        <v>140</v>
      </c>
    </row>
    <row r="74" spans="1:14" x14ac:dyDescent="0.15">
      <c r="A74">
        <v>73</v>
      </c>
      <c r="B74">
        <v>2</v>
      </c>
      <c r="C74">
        <v>4</v>
      </c>
      <c r="D74" t="s">
        <v>85</v>
      </c>
      <c r="E74" t="s">
        <v>83</v>
      </c>
      <c r="F74">
        <v>6871</v>
      </c>
      <c r="G74">
        <v>2586</v>
      </c>
      <c r="H74">
        <v>1309</v>
      </c>
      <c r="I74">
        <v>2605</v>
      </c>
      <c r="J74">
        <v>1271</v>
      </c>
      <c r="K74" s="6">
        <v>2298.6600010000002</v>
      </c>
      <c r="L74" s="6">
        <v>7.7400816240000001</v>
      </c>
      <c r="M74" s="6">
        <v>0.78495424199999997</v>
      </c>
      <c r="N74" t="s">
        <v>140</v>
      </c>
    </row>
    <row r="75" spans="1:14" x14ac:dyDescent="0.15">
      <c r="A75">
        <v>74</v>
      </c>
      <c r="B75">
        <v>2</v>
      </c>
      <c r="C75">
        <v>4</v>
      </c>
      <c r="D75" t="s">
        <v>79</v>
      </c>
      <c r="E75" t="s">
        <v>78</v>
      </c>
      <c r="F75">
        <v>7555</v>
      </c>
      <c r="G75">
        <v>8124</v>
      </c>
      <c r="H75">
        <v>8786</v>
      </c>
      <c r="I75">
        <v>7949</v>
      </c>
      <c r="J75">
        <v>12681</v>
      </c>
      <c r="K75" s="6">
        <v>2094.8600190000002</v>
      </c>
      <c r="L75" s="6">
        <v>7.6472420129999996</v>
      </c>
      <c r="M75" s="6">
        <v>0.23227187299999999</v>
      </c>
      <c r="N75" t="s">
        <v>140</v>
      </c>
    </row>
    <row r="76" spans="1:14" x14ac:dyDescent="0.15">
      <c r="A76">
        <v>75</v>
      </c>
      <c r="B76">
        <v>2</v>
      </c>
      <c r="C76">
        <v>1</v>
      </c>
      <c r="D76" t="s">
        <v>5</v>
      </c>
      <c r="E76" t="s">
        <v>83</v>
      </c>
      <c r="F76">
        <v>6927</v>
      </c>
      <c r="G76">
        <v>6093</v>
      </c>
      <c r="H76">
        <v>7745</v>
      </c>
      <c r="I76">
        <v>5179</v>
      </c>
      <c r="J76">
        <v>5210</v>
      </c>
      <c r="K76" s="6">
        <v>1111.845403</v>
      </c>
      <c r="L76" s="6">
        <v>7.0137764389999999</v>
      </c>
      <c r="M76" s="6">
        <v>0.17844344300000001</v>
      </c>
      <c r="N76" t="s">
        <v>140</v>
      </c>
    </row>
    <row r="77" spans="1:14" x14ac:dyDescent="0.15">
      <c r="A77">
        <v>76</v>
      </c>
      <c r="B77">
        <v>2</v>
      </c>
      <c r="C77">
        <v>1</v>
      </c>
      <c r="D77" t="s">
        <v>1</v>
      </c>
      <c r="E77" t="s">
        <v>80</v>
      </c>
      <c r="F77">
        <v>3503</v>
      </c>
      <c r="G77">
        <v>4650</v>
      </c>
      <c r="H77">
        <v>9917</v>
      </c>
      <c r="I77">
        <v>2962</v>
      </c>
      <c r="J77">
        <v>2168</v>
      </c>
      <c r="K77" s="6">
        <v>3084.8851679999998</v>
      </c>
      <c r="L77" s="6">
        <v>8.0342697130000005</v>
      </c>
      <c r="M77" s="6">
        <v>0.66484594100000005</v>
      </c>
      <c r="N77" t="s">
        <v>140</v>
      </c>
    </row>
    <row r="78" spans="1:14" x14ac:dyDescent="0.15">
      <c r="A78">
        <v>77</v>
      </c>
      <c r="B78">
        <v>2</v>
      </c>
      <c r="C78">
        <v>4</v>
      </c>
      <c r="D78" t="s">
        <v>85</v>
      </c>
      <c r="E78" t="s">
        <v>80</v>
      </c>
      <c r="F78">
        <v>5874</v>
      </c>
      <c r="G78">
        <v>6048</v>
      </c>
      <c r="H78">
        <v>6008</v>
      </c>
      <c r="I78">
        <v>4739</v>
      </c>
      <c r="J78">
        <v>8059</v>
      </c>
      <c r="K78" s="6">
        <v>1198.1078</v>
      </c>
      <c r="L78" s="6">
        <v>7.0884987580000001</v>
      </c>
      <c r="M78" s="6">
        <v>0.19495375600000001</v>
      </c>
      <c r="N78" t="s">
        <v>140</v>
      </c>
    </row>
    <row r="79" spans="1:14" x14ac:dyDescent="0.15">
      <c r="A79">
        <v>78</v>
      </c>
      <c r="B79">
        <v>2</v>
      </c>
      <c r="C79">
        <v>1</v>
      </c>
      <c r="D79" t="s">
        <v>3</v>
      </c>
      <c r="E79" t="s">
        <v>78</v>
      </c>
      <c r="F79">
        <v>3893</v>
      </c>
      <c r="G79">
        <v>2311</v>
      </c>
      <c r="H79">
        <v>2091</v>
      </c>
      <c r="I79">
        <v>7567</v>
      </c>
      <c r="J79">
        <v>8429</v>
      </c>
      <c r="K79" s="6">
        <v>2965.0229680000002</v>
      </c>
      <c r="L79" s="6">
        <v>7.9946400579999999</v>
      </c>
      <c r="M79" s="6">
        <v>0.61031307199999996</v>
      </c>
      <c r="N79" t="s">
        <v>140</v>
      </c>
    </row>
    <row r="80" spans="1:14" x14ac:dyDescent="0.15">
      <c r="A80">
        <v>79</v>
      </c>
      <c r="B80">
        <v>2</v>
      </c>
      <c r="C80">
        <v>4</v>
      </c>
      <c r="D80" t="s">
        <v>77</v>
      </c>
      <c r="E80" t="s">
        <v>83</v>
      </c>
      <c r="F80">
        <v>7429</v>
      </c>
      <c r="G80">
        <v>2803</v>
      </c>
      <c r="H80">
        <v>1052</v>
      </c>
      <c r="I80">
        <v>376</v>
      </c>
      <c r="J80">
        <v>287</v>
      </c>
      <c r="K80" s="6">
        <v>2992.9557799999998</v>
      </c>
      <c r="L80" s="6">
        <v>8.0040167330000003</v>
      </c>
      <c r="M80" s="6">
        <v>1.252597213</v>
      </c>
      <c r="N80" t="s">
        <v>140</v>
      </c>
    </row>
    <row r="81" spans="1:15" x14ac:dyDescent="0.15">
      <c r="A81">
        <v>80</v>
      </c>
      <c r="B81">
        <v>2</v>
      </c>
      <c r="C81">
        <v>4</v>
      </c>
      <c r="D81" t="s">
        <v>84</v>
      </c>
      <c r="E81" t="s">
        <v>80</v>
      </c>
      <c r="F81">
        <v>5291</v>
      </c>
      <c r="G81">
        <v>4151</v>
      </c>
      <c r="H81">
        <v>9255</v>
      </c>
      <c r="I81">
        <v>19203</v>
      </c>
      <c r="J81">
        <v>9547</v>
      </c>
      <c r="K81" s="6">
        <v>5927.4227790000004</v>
      </c>
      <c r="L81" s="6">
        <v>8.6873447899999992</v>
      </c>
      <c r="M81" s="6">
        <v>0.62463620200000003</v>
      </c>
      <c r="N81" t="s">
        <v>140</v>
      </c>
    </row>
    <row r="82" spans="1:15" x14ac:dyDescent="0.15">
      <c r="A82">
        <v>81</v>
      </c>
      <c r="B82">
        <v>2</v>
      </c>
      <c r="C82">
        <v>1</v>
      </c>
      <c r="D82" t="s">
        <v>137</v>
      </c>
      <c r="E82" t="s">
        <v>78</v>
      </c>
      <c r="F82">
        <v>3552</v>
      </c>
      <c r="G82">
        <v>3437</v>
      </c>
      <c r="H82">
        <v>4324</v>
      </c>
      <c r="I82">
        <v>3958</v>
      </c>
      <c r="J82">
        <v>4655</v>
      </c>
      <c r="K82" s="6">
        <v>512.91880449999996</v>
      </c>
      <c r="L82" s="6">
        <v>6.2401175569999996</v>
      </c>
      <c r="M82" s="6">
        <v>0.12870591300000001</v>
      </c>
      <c r="N82" t="s">
        <v>140</v>
      </c>
    </row>
    <row r="83" spans="1:15" x14ac:dyDescent="0.15">
      <c r="A83">
        <v>83</v>
      </c>
      <c r="B83">
        <v>2</v>
      </c>
      <c r="C83">
        <v>4</v>
      </c>
      <c r="D83" t="s">
        <v>85</v>
      </c>
      <c r="E83" t="s">
        <v>78</v>
      </c>
      <c r="F83">
        <v>8036</v>
      </c>
      <c r="G83">
        <v>6880</v>
      </c>
      <c r="H83">
        <v>9014</v>
      </c>
      <c r="I83">
        <v>12338</v>
      </c>
      <c r="J83">
        <v>19978</v>
      </c>
      <c r="K83" s="6">
        <v>5286.4949829999996</v>
      </c>
      <c r="L83" s="6">
        <v>8.5729107310000003</v>
      </c>
      <c r="M83" s="6">
        <v>0.46994408300000001</v>
      </c>
      <c r="N83" t="s">
        <v>140</v>
      </c>
    </row>
    <row r="84" spans="1:15" x14ac:dyDescent="0.15">
      <c r="A84">
        <v>84</v>
      </c>
      <c r="B84">
        <v>2</v>
      </c>
      <c r="C84">
        <v>4</v>
      </c>
      <c r="D84" t="s">
        <v>77</v>
      </c>
      <c r="E84" t="s">
        <v>80</v>
      </c>
      <c r="F84">
        <v>7008</v>
      </c>
      <c r="G84">
        <v>6028</v>
      </c>
      <c r="H84">
        <v>10132</v>
      </c>
      <c r="I84">
        <v>6612</v>
      </c>
      <c r="J84">
        <v>7306</v>
      </c>
      <c r="K84" s="6">
        <v>1591.239517</v>
      </c>
      <c r="L84" s="6">
        <v>7.3722685620000004</v>
      </c>
      <c r="M84" s="6">
        <v>0.21453372100000001</v>
      </c>
      <c r="N84" t="s">
        <v>140</v>
      </c>
    </row>
    <row r="85" spans="1:15" x14ac:dyDescent="0.15">
      <c r="A85">
        <v>85</v>
      </c>
      <c r="B85">
        <v>2</v>
      </c>
      <c r="C85">
        <v>4</v>
      </c>
      <c r="D85" t="s">
        <v>79</v>
      </c>
      <c r="E85" t="s">
        <v>78</v>
      </c>
      <c r="F85">
        <v>6942</v>
      </c>
      <c r="G85">
        <v>7454</v>
      </c>
      <c r="H85">
        <v>7368</v>
      </c>
      <c r="I85">
        <v>6386</v>
      </c>
      <c r="J85">
        <v>11970</v>
      </c>
      <c r="K85" s="6">
        <v>2246.1032919999998</v>
      </c>
      <c r="L85" s="6">
        <v>7.7169521239999996</v>
      </c>
      <c r="M85" s="6">
        <v>0.27992314200000001</v>
      </c>
      <c r="N85" t="s">
        <v>140</v>
      </c>
    </row>
    <row r="86" spans="1:15" x14ac:dyDescent="0.15">
      <c r="A86">
        <v>86</v>
      </c>
      <c r="B86">
        <v>2</v>
      </c>
      <c r="C86">
        <v>4</v>
      </c>
      <c r="D86" t="s">
        <v>85</v>
      </c>
      <c r="E86" t="s">
        <v>83</v>
      </c>
      <c r="F86">
        <v>6809</v>
      </c>
      <c r="G86">
        <v>3304</v>
      </c>
      <c r="H86">
        <v>1499</v>
      </c>
      <c r="I86">
        <v>387</v>
      </c>
      <c r="J86">
        <v>1406</v>
      </c>
      <c r="K86" s="6">
        <v>2535.4337890000002</v>
      </c>
      <c r="L86" s="6">
        <v>7.8381200209999999</v>
      </c>
      <c r="M86" s="6">
        <v>0.94570450900000003</v>
      </c>
      <c r="N86" t="s">
        <v>140</v>
      </c>
    </row>
    <row r="87" spans="1:15" x14ac:dyDescent="0.15">
      <c r="A87">
        <v>87</v>
      </c>
      <c r="B87">
        <v>2</v>
      </c>
      <c r="C87">
        <v>1</v>
      </c>
      <c r="D87" t="s">
        <v>3</v>
      </c>
      <c r="E87" t="s">
        <v>78</v>
      </c>
      <c r="F87">
        <v>3559</v>
      </c>
      <c r="G87">
        <v>1946</v>
      </c>
      <c r="H87">
        <v>2183</v>
      </c>
      <c r="I87">
        <v>6154</v>
      </c>
      <c r="J87">
        <v>10178</v>
      </c>
      <c r="K87" s="6">
        <v>3438.3937380000002</v>
      </c>
      <c r="L87" s="6">
        <v>8.1427597049999996</v>
      </c>
      <c r="M87" s="6">
        <v>0.71573558299999995</v>
      </c>
      <c r="N87" t="s">
        <v>140</v>
      </c>
    </row>
    <row r="88" spans="1:15" x14ac:dyDescent="0.15">
      <c r="A88">
        <v>88</v>
      </c>
      <c r="B88">
        <v>2</v>
      </c>
      <c r="C88">
        <v>1</v>
      </c>
      <c r="D88" t="s">
        <v>1</v>
      </c>
      <c r="E88" t="s">
        <v>80</v>
      </c>
      <c r="F88">
        <v>4475</v>
      </c>
      <c r="G88">
        <v>6896</v>
      </c>
      <c r="H88">
        <v>15420</v>
      </c>
      <c r="I88">
        <v>2819</v>
      </c>
      <c r="J88">
        <v>4892</v>
      </c>
      <c r="K88" s="6">
        <v>4978.897097</v>
      </c>
      <c r="L88" s="6">
        <v>8.5129636790000003</v>
      </c>
      <c r="M88" s="6">
        <v>0.72153746100000005</v>
      </c>
      <c r="N88" t="s">
        <v>140</v>
      </c>
    </row>
    <row r="89" spans="1:15" x14ac:dyDescent="0.15">
      <c r="A89">
        <v>89</v>
      </c>
      <c r="B89">
        <v>2</v>
      </c>
      <c r="C89">
        <v>1</v>
      </c>
      <c r="D89" t="s">
        <v>3</v>
      </c>
      <c r="E89" t="s">
        <v>80</v>
      </c>
      <c r="F89">
        <v>4846</v>
      </c>
      <c r="G89">
        <v>2295</v>
      </c>
      <c r="H89">
        <v>5143</v>
      </c>
      <c r="I89">
        <v>4986</v>
      </c>
      <c r="J89">
        <v>5045</v>
      </c>
      <c r="K89" s="6">
        <v>1216.713401</v>
      </c>
      <c r="L89" s="6">
        <v>7.1039085689999997</v>
      </c>
      <c r="M89" s="6">
        <v>0.272622317</v>
      </c>
      <c r="N89" t="s">
        <v>140</v>
      </c>
    </row>
    <row r="90" spans="1:15" x14ac:dyDescent="0.15">
      <c r="A90">
        <v>90</v>
      </c>
      <c r="B90">
        <v>2</v>
      </c>
      <c r="C90">
        <v>1</v>
      </c>
      <c r="D90" t="s">
        <v>1</v>
      </c>
      <c r="E90" t="s">
        <v>78</v>
      </c>
      <c r="F90">
        <v>6245</v>
      </c>
      <c r="G90">
        <v>6819</v>
      </c>
      <c r="H90">
        <v>5630</v>
      </c>
      <c r="I90">
        <v>13016</v>
      </c>
      <c r="J90">
        <v>13184</v>
      </c>
      <c r="K90" s="6">
        <v>3786.0121100000001</v>
      </c>
      <c r="L90" s="6">
        <v>8.2390685300000008</v>
      </c>
      <c r="M90" s="6">
        <v>0.42166125900000001</v>
      </c>
      <c r="N90" t="s">
        <v>140</v>
      </c>
    </row>
    <row r="91" spans="1:15" x14ac:dyDescent="0.15">
      <c r="A91">
        <v>91</v>
      </c>
      <c r="B91">
        <v>2</v>
      </c>
      <c r="C91">
        <v>4</v>
      </c>
      <c r="D91" t="s">
        <v>82</v>
      </c>
      <c r="E91" t="s">
        <v>83</v>
      </c>
      <c r="F91">
        <v>5256</v>
      </c>
      <c r="G91">
        <v>3222</v>
      </c>
      <c r="H91">
        <v>803</v>
      </c>
      <c r="I91">
        <v>826</v>
      </c>
      <c r="J91">
        <v>784</v>
      </c>
      <c r="K91" s="6">
        <v>2014.0621140000001</v>
      </c>
      <c r="L91" s="6">
        <v>7.6079089140000002</v>
      </c>
      <c r="M91" s="6">
        <v>0.92464517199999996</v>
      </c>
      <c r="N91" t="s">
        <v>140</v>
      </c>
    </row>
    <row r="92" spans="1:15" x14ac:dyDescent="0.15">
      <c r="A92">
        <v>92</v>
      </c>
      <c r="B92">
        <v>2</v>
      </c>
      <c r="C92">
        <v>4</v>
      </c>
      <c r="D92" t="s">
        <v>85</v>
      </c>
      <c r="E92" t="s">
        <v>78</v>
      </c>
      <c r="F92">
        <v>5677</v>
      </c>
      <c r="G92">
        <v>5463</v>
      </c>
      <c r="H92">
        <v>5340</v>
      </c>
      <c r="I92">
        <v>6912</v>
      </c>
      <c r="J92">
        <v>10827</v>
      </c>
      <c r="K92" s="6">
        <v>2313.0055560000001</v>
      </c>
      <c r="L92" s="6">
        <v>7.7463030640000001</v>
      </c>
      <c r="M92" s="6">
        <v>0.33797094500000002</v>
      </c>
      <c r="N92" t="s">
        <v>140</v>
      </c>
    </row>
    <row r="93" spans="1:15" x14ac:dyDescent="0.15">
      <c r="A93">
        <v>93</v>
      </c>
      <c r="B93">
        <v>2</v>
      </c>
      <c r="C93">
        <v>1</v>
      </c>
      <c r="D93" t="s">
        <v>7</v>
      </c>
      <c r="E93" t="s">
        <v>83</v>
      </c>
      <c r="F93">
        <v>4982</v>
      </c>
      <c r="G93">
        <v>1667</v>
      </c>
      <c r="H93">
        <v>1995</v>
      </c>
      <c r="I93">
        <v>807</v>
      </c>
      <c r="J93">
        <v>1624</v>
      </c>
      <c r="K93" s="6">
        <v>1607.5398909999999</v>
      </c>
      <c r="L93" s="6">
        <v>7.3824602710000002</v>
      </c>
      <c r="M93" s="6">
        <v>0.72575164400000003</v>
      </c>
      <c r="N93" t="s">
        <v>140</v>
      </c>
    </row>
    <row r="94" spans="1:15" x14ac:dyDescent="0.15">
      <c r="A94">
        <v>94</v>
      </c>
      <c r="B94">
        <v>2</v>
      </c>
      <c r="C94">
        <v>4</v>
      </c>
      <c r="D94" t="s">
        <v>82</v>
      </c>
      <c r="E94" t="s">
        <v>80</v>
      </c>
      <c r="F94">
        <v>5578</v>
      </c>
      <c r="G94">
        <v>9691</v>
      </c>
      <c r="H94">
        <v>14634</v>
      </c>
      <c r="I94">
        <v>11191</v>
      </c>
      <c r="J94">
        <v>13561</v>
      </c>
      <c r="K94" s="6">
        <v>3566.8234470000002</v>
      </c>
      <c r="L94" s="6">
        <v>8.1794306880000001</v>
      </c>
      <c r="M94" s="6">
        <v>0.32630348999999997</v>
      </c>
      <c r="N94" t="s">
        <v>140</v>
      </c>
    </row>
    <row r="95" spans="1:15" x14ac:dyDescent="0.15">
      <c r="A95">
        <v>95</v>
      </c>
      <c r="B95">
        <v>2</v>
      </c>
      <c r="C95">
        <v>1</v>
      </c>
      <c r="D95" t="s">
        <v>137</v>
      </c>
      <c r="E95" t="s">
        <v>78</v>
      </c>
      <c r="F95">
        <v>5766</v>
      </c>
      <c r="G95">
        <v>5166</v>
      </c>
      <c r="H95">
        <v>4582</v>
      </c>
      <c r="I95">
        <v>4919</v>
      </c>
      <c r="J95">
        <v>5125</v>
      </c>
      <c r="K95" s="6">
        <v>432.70925570000003</v>
      </c>
      <c r="L95" s="6">
        <v>6.0700660380000002</v>
      </c>
      <c r="M95" s="6">
        <v>8.4652408999999998E-2</v>
      </c>
      <c r="N95" t="s">
        <v>140</v>
      </c>
    </row>
    <row r="96" spans="1:15" x14ac:dyDescent="0.15">
      <c r="A96">
        <v>96</v>
      </c>
      <c r="B96">
        <v>2</v>
      </c>
      <c r="C96">
        <v>4</v>
      </c>
      <c r="D96" t="s">
        <v>84</v>
      </c>
      <c r="E96" t="s">
        <v>80</v>
      </c>
      <c r="F96">
        <v>5578</v>
      </c>
      <c r="G96">
        <v>3305</v>
      </c>
      <c r="H96">
        <v>5056</v>
      </c>
      <c r="I96">
        <v>14312</v>
      </c>
      <c r="J96">
        <v>15571</v>
      </c>
      <c r="K96" s="6">
        <v>5718.7431569999999</v>
      </c>
      <c r="L96" s="6">
        <f>LN(K96)</f>
        <v>8.6515043324329515</v>
      </c>
      <c r="M96" s="6">
        <v>0.652496823</v>
      </c>
      <c r="N96" t="s">
        <v>197</v>
      </c>
      <c r="O96" t="s">
        <v>210</v>
      </c>
    </row>
    <row r="97" spans="1:14" x14ac:dyDescent="0.15">
      <c r="A97">
        <v>97</v>
      </c>
      <c r="B97">
        <v>2</v>
      </c>
      <c r="C97">
        <v>1</v>
      </c>
      <c r="D97" t="s">
        <v>7</v>
      </c>
      <c r="E97" t="s">
        <v>78</v>
      </c>
      <c r="F97">
        <v>4680</v>
      </c>
      <c r="G97">
        <v>2758</v>
      </c>
      <c r="H97">
        <v>5108</v>
      </c>
      <c r="I97">
        <v>13301</v>
      </c>
      <c r="J97">
        <v>20140</v>
      </c>
      <c r="K97" s="6">
        <v>7334.4392289999996</v>
      </c>
      <c r="L97" s="6">
        <v>8.9003362359999993</v>
      </c>
      <c r="M97" s="6">
        <v>0.79744702099999998</v>
      </c>
      <c r="N97" t="s">
        <v>140</v>
      </c>
    </row>
    <row r="98" spans="1:14" x14ac:dyDescent="0.15">
      <c r="A98">
        <v>98</v>
      </c>
      <c r="B98">
        <v>2</v>
      </c>
      <c r="C98">
        <v>4</v>
      </c>
      <c r="D98" t="s">
        <v>77</v>
      </c>
      <c r="E98" t="s">
        <v>80</v>
      </c>
      <c r="F98">
        <v>8604</v>
      </c>
      <c r="G98">
        <v>7778</v>
      </c>
      <c r="H98">
        <v>10563</v>
      </c>
      <c r="I98">
        <v>8615</v>
      </c>
      <c r="J98">
        <v>10438</v>
      </c>
      <c r="K98" s="6">
        <v>1235.914358</v>
      </c>
      <c r="L98" s="6">
        <v>7.119566346</v>
      </c>
      <c r="M98" s="6">
        <v>0.134344358</v>
      </c>
      <c r="N98" t="s">
        <v>140</v>
      </c>
    </row>
    <row r="99" spans="1:14" x14ac:dyDescent="0.15">
      <c r="A99">
        <v>99</v>
      </c>
      <c r="B99">
        <v>2</v>
      </c>
      <c r="C99">
        <v>4</v>
      </c>
      <c r="D99" t="s">
        <v>77</v>
      </c>
      <c r="E99" t="s">
        <v>80</v>
      </c>
      <c r="F99">
        <v>10098</v>
      </c>
      <c r="G99">
        <v>6999</v>
      </c>
      <c r="H99">
        <v>6843</v>
      </c>
      <c r="I99">
        <v>4563</v>
      </c>
      <c r="J99">
        <v>5079</v>
      </c>
      <c r="K99" s="6">
        <v>2170.790133</v>
      </c>
      <c r="L99" s="6">
        <v>7.6828464969999999</v>
      </c>
      <c r="M99" s="6">
        <v>0.32320739300000001</v>
      </c>
      <c r="N99" t="s">
        <v>140</v>
      </c>
    </row>
    <row r="100" spans="1:14" x14ac:dyDescent="0.15">
      <c r="A100">
        <v>100</v>
      </c>
      <c r="B100">
        <v>2</v>
      </c>
      <c r="C100">
        <v>1</v>
      </c>
      <c r="D100" t="s">
        <v>1</v>
      </c>
      <c r="E100" t="s">
        <v>83</v>
      </c>
      <c r="F100">
        <v>6307</v>
      </c>
      <c r="G100">
        <v>4990</v>
      </c>
      <c r="H100">
        <v>982</v>
      </c>
      <c r="I100">
        <v>15487</v>
      </c>
      <c r="J100">
        <v>17166</v>
      </c>
      <c r="K100" s="6">
        <v>7006.8622290000003</v>
      </c>
      <c r="L100" s="6">
        <v>8.8546452660000003</v>
      </c>
      <c r="M100" s="6">
        <v>0.77971848899999996</v>
      </c>
      <c r="N100" t="s">
        <v>140</v>
      </c>
    </row>
    <row r="101" spans="1:14" x14ac:dyDescent="0.15">
      <c r="A101">
        <v>101</v>
      </c>
      <c r="B101">
        <v>3</v>
      </c>
      <c r="C101">
        <v>4</v>
      </c>
      <c r="D101" t="s">
        <v>79</v>
      </c>
      <c r="E101" t="s">
        <v>83</v>
      </c>
      <c r="F101">
        <v>8232</v>
      </c>
      <c r="G101">
        <v>5116</v>
      </c>
      <c r="H101">
        <v>1654</v>
      </c>
      <c r="I101">
        <v>602</v>
      </c>
      <c r="J101">
        <v>1216</v>
      </c>
      <c r="K101" s="6">
        <v>3237.8069740000001</v>
      </c>
      <c r="L101" s="6">
        <v>8.0826515200000006</v>
      </c>
      <c r="M101" s="6">
        <v>0.96248721000000004</v>
      </c>
      <c r="N101" t="s">
        <v>140</v>
      </c>
    </row>
    <row r="102" spans="1:14" x14ac:dyDescent="0.15">
      <c r="A102">
        <v>102</v>
      </c>
      <c r="B102">
        <v>3</v>
      </c>
      <c r="C102">
        <v>4</v>
      </c>
      <c r="D102" t="s">
        <v>84</v>
      </c>
      <c r="E102" t="s">
        <v>83</v>
      </c>
      <c r="F102">
        <v>9157</v>
      </c>
      <c r="G102">
        <v>3796</v>
      </c>
      <c r="H102">
        <v>997</v>
      </c>
      <c r="I102">
        <v>903</v>
      </c>
      <c r="J102">
        <v>2052</v>
      </c>
      <c r="K102" s="6">
        <v>3432.3673319999998</v>
      </c>
      <c r="L102" s="6">
        <v>8.1410054859999992</v>
      </c>
      <c r="M102" s="6">
        <v>1.0151929399999999</v>
      </c>
      <c r="N102" t="s">
        <v>140</v>
      </c>
    </row>
    <row r="103" spans="1:14" x14ac:dyDescent="0.15">
      <c r="A103">
        <v>103</v>
      </c>
      <c r="B103">
        <v>3</v>
      </c>
      <c r="C103">
        <v>1</v>
      </c>
      <c r="D103" t="s">
        <v>3</v>
      </c>
      <c r="E103" t="s">
        <v>83</v>
      </c>
      <c r="F103">
        <v>2529</v>
      </c>
      <c r="G103">
        <v>422</v>
      </c>
      <c r="H103">
        <v>942</v>
      </c>
      <c r="I103">
        <v>327</v>
      </c>
      <c r="J103">
        <v>655</v>
      </c>
      <c r="K103" s="6">
        <v>900.57176279999999</v>
      </c>
      <c r="L103" s="6">
        <v>6.803029854</v>
      </c>
      <c r="M103" s="6">
        <v>0.923663346</v>
      </c>
      <c r="N103" t="s">
        <v>140</v>
      </c>
    </row>
    <row r="104" spans="1:14" x14ac:dyDescent="0.15">
      <c r="A104">
        <v>104</v>
      </c>
      <c r="B104">
        <v>3</v>
      </c>
      <c r="C104">
        <v>1</v>
      </c>
      <c r="D104" t="s">
        <v>7</v>
      </c>
      <c r="E104" t="s">
        <v>83</v>
      </c>
      <c r="F104">
        <v>5739</v>
      </c>
      <c r="G104">
        <v>3387</v>
      </c>
      <c r="H104">
        <v>5891</v>
      </c>
      <c r="I104">
        <v>6190</v>
      </c>
      <c r="J104">
        <v>5314</v>
      </c>
      <c r="K104" s="6">
        <v>1117.338221</v>
      </c>
      <c r="L104" s="6">
        <v>7.0187045469999996</v>
      </c>
      <c r="M104" s="6">
        <v>0.21065160099999999</v>
      </c>
      <c r="N104" t="s">
        <v>140</v>
      </c>
    </row>
    <row r="105" spans="1:14" x14ac:dyDescent="0.15">
      <c r="A105">
        <v>105</v>
      </c>
      <c r="B105">
        <v>3</v>
      </c>
      <c r="C105">
        <v>1</v>
      </c>
      <c r="D105" t="s">
        <v>7</v>
      </c>
      <c r="E105" t="s">
        <v>78</v>
      </c>
      <c r="F105">
        <v>4811</v>
      </c>
      <c r="G105">
        <v>3326</v>
      </c>
      <c r="H105">
        <v>14313</v>
      </c>
      <c r="I105">
        <v>10023</v>
      </c>
      <c r="J105">
        <v>19261</v>
      </c>
      <c r="K105" s="6">
        <v>6618.8228710000003</v>
      </c>
      <c r="L105" s="6">
        <v>8.7976728190000006</v>
      </c>
      <c r="M105" s="6">
        <v>0.63969757500000002</v>
      </c>
      <c r="N105" t="s">
        <v>140</v>
      </c>
    </row>
    <row r="106" spans="1:14" x14ac:dyDescent="0.15">
      <c r="A106">
        <v>106</v>
      </c>
      <c r="B106">
        <v>3</v>
      </c>
      <c r="C106">
        <v>4</v>
      </c>
      <c r="D106" t="s">
        <v>82</v>
      </c>
      <c r="E106" t="s">
        <v>78</v>
      </c>
      <c r="F106">
        <v>5662</v>
      </c>
      <c r="G106">
        <v>4278</v>
      </c>
      <c r="H106">
        <v>7556</v>
      </c>
      <c r="I106">
        <v>9529</v>
      </c>
      <c r="J106">
        <v>13856</v>
      </c>
      <c r="K106" s="6">
        <v>3741.39041</v>
      </c>
      <c r="L106" s="6">
        <v>8.2272125890000005</v>
      </c>
      <c r="M106" s="6">
        <v>0.457595266</v>
      </c>
      <c r="N106" t="s">
        <v>140</v>
      </c>
    </row>
    <row r="107" spans="1:14" x14ac:dyDescent="0.15">
      <c r="A107">
        <v>107</v>
      </c>
      <c r="B107">
        <v>3</v>
      </c>
      <c r="C107">
        <v>1</v>
      </c>
      <c r="D107" t="s">
        <v>5</v>
      </c>
      <c r="E107" t="s">
        <v>83</v>
      </c>
      <c r="F107">
        <v>8372</v>
      </c>
      <c r="G107">
        <v>7911</v>
      </c>
      <c r="H107">
        <v>6795</v>
      </c>
      <c r="I107">
        <v>9341</v>
      </c>
      <c r="J107">
        <v>4133</v>
      </c>
      <c r="K107" s="6">
        <v>1998.284214</v>
      </c>
      <c r="L107" s="6">
        <v>7.600044198</v>
      </c>
      <c r="M107" s="6">
        <v>0.27334813600000002</v>
      </c>
      <c r="N107" t="s">
        <v>140</v>
      </c>
    </row>
    <row r="108" spans="1:14" x14ac:dyDescent="0.15">
      <c r="A108">
        <v>108</v>
      </c>
      <c r="B108">
        <v>3</v>
      </c>
      <c r="C108">
        <v>4</v>
      </c>
      <c r="D108" t="s">
        <v>77</v>
      </c>
      <c r="E108" t="s">
        <v>83</v>
      </c>
      <c r="F108">
        <v>7185</v>
      </c>
      <c r="G108">
        <v>3854</v>
      </c>
      <c r="H108">
        <v>1943</v>
      </c>
      <c r="I108">
        <v>946</v>
      </c>
      <c r="J108">
        <v>1039</v>
      </c>
      <c r="K108" s="6">
        <v>2618.444634</v>
      </c>
      <c r="L108" s="6">
        <v>7.8703357690000004</v>
      </c>
      <c r="M108" s="6">
        <v>0.874739304</v>
      </c>
      <c r="N108" t="s">
        <v>140</v>
      </c>
    </row>
    <row r="109" spans="1:14" x14ac:dyDescent="0.15">
      <c r="A109">
        <v>109</v>
      </c>
      <c r="B109">
        <v>3</v>
      </c>
      <c r="C109">
        <v>4</v>
      </c>
      <c r="D109" t="s">
        <v>84</v>
      </c>
      <c r="E109" t="s">
        <v>83</v>
      </c>
      <c r="F109">
        <v>7116</v>
      </c>
      <c r="G109">
        <v>1402</v>
      </c>
      <c r="H109">
        <v>1413</v>
      </c>
      <c r="I109">
        <v>125</v>
      </c>
      <c r="J109">
        <v>257</v>
      </c>
      <c r="K109" s="6">
        <v>2890.0566260000001</v>
      </c>
      <c r="L109" s="6">
        <v>7.9690313750000001</v>
      </c>
      <c r="M109" s="6">
        <v>1.4011716409999999</v>
      </c>
      <c r="N109" t="s">
        <v>140</v>
      </c>
    </row>
    <row r="110" spans="1:14" x14ac:dyDescent="0.15">
      <c r="A110">
        <v>110</v>
      </c>
      <c r="B110">
        <v>3</v>
      </c>
      <c r="C110">
        <v>1</v>
      </c>
      <c r="D110" t="s">
        <v>5</v>
      </c>
      <c r="E110" t="s">
        <v>83</v>
      </c>
      <c r="F110">
        <v>8905</v>
      </c>
      <c r="G110">
        <v>6925</v>
      </c>
      <c r="H110">
        <v>8265</v>
      </c>
      <c r="I110">
        <v>5396</v>
      </c>
      <c r="J110">
        <v>8001</v>
      </c>
      <c r="K110" s="6">
        <v>1375.4707559999999</v>
      </c>
      <c r="L110" s="6">
        <v>7.2265513199999996</v>
      </c>
      <c r="M110" s="6">
        <v>0.183435234</v>
      </c>
      <c r="N110" t="s">
        <v>140</v>
      </c>
    </row>
    <row r="111" spans="1:14" x14ac:dyDescent="0.15">
      <c r="A111">
        <v>111</v>
      </c>
      <c r="B111">
        <v>3</v>
      </c>
      <c r="C111">
        <v>1</v>
      </c>
      <c r="D111" t="s">
        <v>137</v>
      </c>
      <c r="E111" t="s">
        <v>83</v>
      </c>
      <c r="F111">
        <v>5295</v>
      </c>
      <c r="G111">
        <v>3219</v>
      </c>
      <c r="H111">
        <v>6633</v>
      </c>
      <c r="I111">
        <v>7933</v>
      </c>
      <c r="J111">
        <v>8802</v>
      </c>
      <c r="K111" s="6">
        <v>2208.5619299999998</v>
      </c>
      <c r="L111" s="6">
        <v>7.7000968719999996</v>
      </c>
      <c r="M111" s="6">
        <v>0.34636502299999999</v>
      </c>
      <c r="N111" t="s">
        <v>140</v>
      </c>
    </row>
    <row r="112" spans="1:14" x14ac:dyDescent="0.15">
      <c r="A112">
        <v>112</v>
      </c>
      <c r="B112">
        <v>3</v>
      </c>
      <c r="C112">
        <v>4</v>
      </c>
      <c r="D112" t="s">
        <v>82</v>
      </c>
      <c r="E112" t="s">
        <v>78</v>
      </c>
      <c r="F112">
        <v>4912</v>
      </c>
      <c r="G112">
        <v>5261</v>
      </c>
      <c r="H112">
        <v>7901</v>
      </c>
      <c r="I112">
        <v>10454</v>
      </c>
      <c r="J112">
        <v>12483</v>
      </c>
      <c r="K112" s="6">
        <v>3277.294875</v>
      </c>
      <c r="L112" s="6">
        <v>8.0947736280000004</v>
      </c>
      <c r="M112" s="6">
        <v>0.39956290700000002</v>
      </c>
      <c r="N112" t="s">
        <v>140</v>
      </c>
    </row>
    <row r="113" spans="1:14" x14ac:dyDescent="0.15">
      <c r="A113">
        <v>113</v>
      </c>
      <c r="B113">
        <v>3</v>
      </c>
      <c r="C113">
        <v>1</v>
      </c>
      <c r="D113" t="s">
        <v>7</v>
      </c>
      <c r="E113" t="s">
        <v>80</v>
      </c>
      <c r="F113">
        <v>5044</v>
      </c>
      <c r="G113">
        <v>4502</v>
      </c>
      <c r="H113">
        <v>4850</v>
      </c>
      <c r="I113">
        <v>679</v>
      </c>
      <c r="J113">
        <v>2590</v>
      </c>
      <c r="K113" s="6">
        <v>1870.236349</v>
      </c>
      <c r="L113" s="6">
        <v>7.533820092</v>
      </c>
      <c r="M113" s="6">
        <v>0.52936211399999999</v>
      </c>
      <c r="N113" t="s">
        <v>140</v>
      </c>
    </row>
    <row r="114" spans="1:14" x14ac:dyDescent="0.15">
      <c r="A114">
        <v>114</v>
      </c>
      <c r="B114">
        <v>3</v>
      </c>
      <c r="C114">
        <v>4</v>
      </c>
      <c r="D114" t="s">
        <v>82</v>
      </c>
      <c r="E114" t="s">
        <v>78</v>
      </c>
      <c r="F114">
        <v>4963</v>
      </c>
      <c r="G114">
        <v>4861</v>
      </c>
      <c r="H114">
        <v>10009</v>
      </c>
      <c r="I114">
        <v>2626</v>
      </c>
      <c r="J114">
        <v>13343</v>
      </c>
      <c r="K114" s="6">
        <v>4387.9281899999996</v>
      </c>
      <c r="L114" s="6">
        <v>8.3866124559999999</v>
      </c>
      <c r="M114" s="6">
        <v>0.61280489800000004</v>
      </c>
      <c r="N114" t="s">
        <v>140</v>
      </c>
    </row>
    <row r="115" spans="1:14" x14ac:dyDescent="0.15">
      <c r="A115">
        <v>115</v>
      </c>
      <c r="B115">
        <v>3</v>
      </c>
      <c r="C115">
        <v>4</v>
      </c>
      <c r="D115" t="s">
        <v>79</v>
      </c>
      <c r="E115" t="s">
        <v>80</v>
      </c>
      <c r="F115">
        <v>6898</v>
      </c>
      <c r="G115">
        <v>5797</v>
      </c>
      <c r="H115">
        <v>9856</v>
      </c>
      <c r="I115">
        <v>9946</v>
      </c>
      <c r="J115">
        <v>5824</v>
      </c>
      <c r="K115" s="6">
        <v>2089.882341</v>
      </c>
      <c r="L115" s="6">
        <v>7.6448630470000003</v>
      </c>
      <c r="M115" s="6">
        <v>0.27268108099999999</v>
      </c>
      <c r="N115" t="s">
        <v>140</v>
      </c>
    </row>
    <row r="116" spans="1:14" x14ac:dyDescent="0.15">
      <c r="A116">
        <v>116</v>
      </c>
      <c r="B116">
        <v>3</v>
      </c>
      <c r="C116">
        <v>4</v>
      </c>
      <c r="D116" t="s">
        <v>82</v>
      </c>
      <c r="E116" t="s">
        <v>80</v>
      </c>
      <c r="F116">
        <v>5927</v>
      </c>
      <c r="G116">
        <v>4928</v>
      </c>
      <c r="H116">
        <v>9899</v>
      </c>
      <c r="I116">
        <v>5734</v>
      </c>
      <c r="J116">
        <v>5009</v>
      </c>
      <c r="K116" s="6">
        <v>2059.20793</v>
      </c>
      <c r="L116" s="6">
        <v>7.6300766879999999</v>
      </c>
      <c r="M116" s="6">
        <v>0.32688953399999998</v>
      </c>
      <c r="N116" t="s">
        <v>140</v>
      </c>
    </row>
    <row r="117" spans="1:14" x14ac:dyDescent="0.15">
      <c r="A117">
        <v>117</v>
      </c>
      <c r="B117">
        <v>3</v>
      </c>
      <c r="C117">
        <v>1</v>
      </c>
      <c r="D117" t="s">
        <v>7</v>
      </c>
      <c r="E117" t="s">
        <v>78</v>
      </c>
      <c r="F117">
        <v>4117</v>
      </c>
      <c r="G117">
        <v>2796</v>
      </c>
      <c r="H117">
        <v>13785</v>
      </c>
      <c r="I117">
        <v>5029</v>
      </c>
      <c r="J117">
        <v>9748</v>
      </c>
      <c r="K117" s="6">
        <v>4566.5290429999995</v>
      </c>
      <c r="L117" s="6">
        <v>8.426508686</v>
      </c>
      <c r="M117" s="6">
        <v>0.64362636299999998</v>
      </c>
      <c r="N117" t="s">
        <v>140</v>
      </c>
    </row>
    <row r="118" spans="1:14" x14ac:dyDescent="0.15">
      <c r="A118">
        <v>118</v>
      </c>
      <c r="B118">
        <v>3</v>
      </c>
      <c r="C118">
        <v>4</v>
      </c>
      <c r="D118" t="s">
        <v>85</v>
      </c>
      <c r="E118" t="s">
        <v>83</v>
      </c>
      <c r="F118">
        <v>5819</v>
      </c>
      <c r="G118">
        <v>2806</v>
      </c>
      <c r="H118">
        <v>965</v>
      </c>
      <c r="I118">
        <v>7590</v>
      </c>
      <c r="J118">
        <v>843</v>
      </c>
      <c r="K118" s="6">
        <v>3000.7776159999999</v>
      </c>
      <c r="L118" s="6">
        <v>8.0066267389999997</v>
      </c>
      <c r="M118" s="6">
        <v>0.83248560599999999</v>
      </c>
      <c r="N118" t="s">
        <v>140</v>
      </c>
    </row>
    <row r="119" spans="1:14" x14ac:dyDescent="0.15">
      <c r="A119">
        <v>119</v>
      </c>
      <c r="B119">
        <v>3</v>
      </c>
      <c r="C119">
        <v>4</v>
      </c>
      <c r="D119" t="s">
        <v>85</v>
      </c>
      <c r="E119" t="s">
        <v>80</v>
      </c>
      <c r="F119">
        <v>5287</v>
      </c>
      <c r="G119">
        <v>5482</v>
      </c>
      <c r="H119">
        <v>5930</v>
      </c>
      <c r="I119">
        <v>1703</v>
      </c>
      <c r="J119">
        <v>2714</v>
      </c>
      <c r="K119" s="6">
        <v>1888.0219010000001</v>
      </c>
      <c r="L119" s="6">
        <v>7.5432849470000001</v>
      </c>
      <c r="M119" s="6">
        <v>0.44705955200000003</v>
      </c>
      <c r="N119" t="s">
        <v>140</v>
      </c>
    </row>
    <row r="120" spans="1:14" x14ac:dyDescent="0.15">
      <c r="A120">
        <v>120</v>
      </c>
      <c r="B120">
        <v>3</v>
      </c>
      <c r="C120">
        <v>1</v>
      </c>
      <c r="D120" t="s">
        <v>1</v>
      </c>
      <c r="E120" t="s">
        <v>83</v>
      </c>
      <c r="F120">
        <v>5186</v>
      </c>
      <c r="G120">
        <v>3628</v>
      </c>
      <c r="H120">
        <v>2253</v>
      </c>
      <c r="I120">
        <v>2157</v>
      </c>
      <c r="J120">
        <v>1608</v>
      </c>
      <c r="K120" s="6">
        <v>1446.8636080000001</v>
      </c>
      <c r="L120" s="6">
        <v>7.2771534640000004</v>
      </c>
      <c r="M120" s="6">
        <v>0.48775067700000002</v>
      </c>
      <c r="N120" t="s">
        <v>140</v>
      </c>
    </row>
    <row r="121" spans="1:14" x14ac:dyDescent="0.15">
      <c r="A121">
        <v>121</v>
      </c>
      <c r="B121">
        <v>3</v>
      </c>
      <c r="C121">
        <v>1</v>
      </c>
      <c r="D121" t="s">
        <v>137</v>
      </c>
      <c r="E121" t="s">
        <v>78</v>
      </c>
      <c r="F121">
        <v>5476</v>
      </c>
      <c r="G121">
        <v>4318</v>
      </c>
      <c r="H121">
        <v>5593</v>
      </c>
      <c r="I121">
        <v>2649</v>
      </c>
      <c r="J121">
        <v>9759</v>
      </c>
      <c r="K121" s="6">
        <v>2629.459355</v>
      </c>
      <c r="L121" s="6">
        <v>7.8745335360000004</v>
      </c>
      <c r="M121" s="6">
        <v>0.47300941800000001</v>
      </c>
      <c r="N121" t="s">
        <v>140</v>
      </c>
    </row>
    <row r="122" spans="1:14" x14ac:dyDescent="0.15">
      <c r="A122">
        <v>122</v>
      </c>
      <c r="B122">
        <v>3</v>
      </c>
      <c r="C122">
        <v>1</v>
      </c>
      <c r="D122" t="s">
        <v>7</v>
      </c>
      <c r="E122" t="s">
        <v>80</v>
      </c>
      <c r="F122">
        <v>2993</v>
      </c>
      <c r="G122">
        <v>3409</v>
      </c>
      <c r="H122">
        <v>9654</v>
      </c>
      <c r="I122">
        <v>5610</v>
      </c>
      <c r="J122">
        <v>16199</v>
      </c>
      <c r="K122" s="6">
        <v>5497.8882759999997</v>
      </c>
      <c r="L122" s="6">
        <v>8.6121193480000002</v>
      </c>
      <c r="M122" s="6">
        <v>0.72598551099999997</v>
      </c>
      <c r="N122" t="s">
        <v>140</v>
      </c>
    </row>
    <row r="123" spans="1:14" x14ac:dyDescent="0.15">
      <c r="A123">
        <v>123</v>
      </c>
      <c r="B123">
        <v>3</v>
      </c>
      <c r="C123">
        <v>1</v>
      </c>
      <c r="D123" t="s">
        <v>3</v>
      </c>
      <c r="E123" t="s">
        <v>83</v>
      </c>
      <c r="F123">
        <v>4642</v>
      </c>
      <c r="G123">
        <v>1347</v>
      </c>
      <c r="H123">
        <v>2429</v>
      </c>
      <c r="I123">
        <v>12557</v>
      </c>
      <c r="J123">
        <v>11948</v>
      </c>
      <c r="K123" s="6">
        <v>5312.9742420000002</v>
      </c>
      <c r="L123" s="6">
        <v>8.5779070780000009</v>
      </c>
      <c r="M123" s="6">
        <v>0.80687881500000003</v>
      </c>
      <c r="N123" t="s">
        <v>140</v>
      </c>
    </row>
    <row r="124" spans="1:14" x14ac:dyDescent="0.15">
      <c r="A124">
        <v>124</v>
      </c>
      <c r="B124">
        <v>3</v>
      </c>
      <c r="C124">
        <v>4</v>
      </c>
      <c r="D124" t="s">
        <v>85</v>
      </c>
      <c r="E124" t="s">
        <v>80</v>
      </c>
      <c r="F124">
        <v>7005</v>
      </c>
      <c r="G124">
        <v>4869</v>
      </c>
      <c r="H124">
        <v>6688</v>
      </c>
      <c r="I124">
        <v>8474</v>
      </c>
      <c r="J124">
        <v>3340</v>
      </c>
      <c r="K124" s="6">
        <v>1995.653452</v>
      </c>
      <c r="L124" s="6">
        <v>7.5987268209999996</v>
      </c>
      <c r="M124" s="6">
        <v>0.32849181100000002</v>
      </c>
      <c r="N124" t="s">
        <v>140</v>
      </c>
    </row>
    <row r="125" spans="1:14" x14ac:dyDescent="0.15">
      <c r="A125">
        <v>125</v>
      </c>
      <c r="B125">
        <v>3</v>
      </c>
      <c r="C125">
        <v>4</v>
      </c>
      <c r="D125" t="s">
        <v>84</v>
      </c>
      <c r="E125" t="s">
        <v>80</v>
      </c>
      <c r="F125">
        <v>4137</v>
      </c>
      <c r="G125">
        <v>2401</v>
      </c>
      <c r="H125">
        <v>6875</v>
      </c>
      <c r="I125">
        <v>2983</v>
      </c>
      <c r="J125">
        <v>4780</v>
      </c>
      <c r="K125" s="6">
        <v>1746.9465359999999</v>
      </c>
      <c r="L125" s="6">
        <v>7.4656247059999998</v>
      </c>
      <c r="M125" s="6">
        <v>0.412482654</v>
      </c>
      <c r="N125" t="s">
        <v>140</v>
      </c>
    </row>
    <row r="126" spans="1:14" x14ac:dyDescent="0.15">
      <c r="A126">
        <v>126</v>
      </c>
      <c r="B126">
        <v>3</v>
      </c>
      <c r="C126">
        <v>4</v>
      </c>
      <c r="D126" t="s">
        <v>84</v>
      </c>
      <c r="E126" t="s">
        <v>80</v>
      </c>
      <c r="F126">
        <v>9134</v>
      </c>
      <c r="G126">
        <v>5365</v>
      </c>
      <c r="H126">
        <v>14902</v>
      </c>
      <c r="I126">
        <v>9706</v>
      </c>
      <c r="J126">
        <v>9249</v>
      </c>
      <c r="K126" s="6">
        <v>3404.8742560000001</v>
      </c>
      <c r="L126" s="6">
        <v>8.1329632889999992</v>
      </c>
      <c r="M126" s="6">
        <v>0.35206326599999999</v>
      </c>
      <c r="N126" t="s">
        <v>140</v>
      </c>
    </row>
    <row r="127" spans="1:14" x14ac:dyDescent="0.15">
      <c r="A127">
        <v>127</v>
      </c>
      <c r="B127">
        <v>3</v>
      </c>
      <c r="C127">
        <v>1</v>
      </c>
      <c r="D127" t="s">
        <v>1</v>
      </c>
      <c r="E127" t="s">
        <v>80</v>
      </c>
      <c r="F127">
        <v>4035</v>
      </c>
      <c r="G127">
        <v>4430</v>
      </c>
      <c r="H127">
        <v>1283</v>
      </c>
      <c r="I127">
        <v>14940</v>
      </c>
      <c r="J127">
        <v>880</v>
      </c>
      <c r="K127" s="6">
        <v>5718.0785500000002</v>
      </c>
      <c r="L127" s="6">
        <v>8.6513881099999992</v>
      </c>
      <c r="M127" s="6">
        <v>1.118209979</v>
      </c>
      <c r="N127" t="s">
        <v>140</v>
      </c>
    </row>
    <row r="128" spans="1:14" x14ac:dyDescent="0.15">
      <c r="A128">
        <v>128</v>
      </c>
      <c r="B128">
        <v>3</v>
      </c>
      <c r="C128">
        <v>1</v>
      </c>
      <c r="D128" t="s">
        <v>5</v>
      </c>
      <c r="E128" t="s">
        <v>83</v>
      </c>
      <c r="F128">
        <v>10808</v>
      </c>
      <c r="G128">
        <v>6331</v>
      </c>
      <c r="H128">
        <v>9107</v>
      </c>
      <c r="I128">
        <v>1418</v>
      </c>
      <c r="J128">
        <v>1582</v>
      </c>
      <c r="K128" s="6">
        <v>4280.1757790000001</v>
      </c>
      <c r="L128" s="6">
        <v>8.3617493580000009</v>
      </c>
      <c r="M128" s="6">
        <v>0.73175404799999999</v>
      </c>
      <c r="N128" t="s">
        <v>140</v>
      </c>
    </row>
    <row r="129" spans="1:15" x14ac:dyDescent="0.15">
      <c r="A129">
        <v>129</v>
      </c>
      <c r="B129">
        <v>3</v>
      </c>
      <c r="C129">
        <v>4</v>
      </c>
      <c r="D129" t="s">
        <v>82</v>
      </c>
      <c r="E129" t="s">
        <v>83</v>
      </c>
      <c r="F129">
        <v>5837</v>
      </c>
      <c r="G129">
        <v>3338</v>
      </c>
      <c r="H129">
        <v>1734</v>
      </c>
      <c r="I129">
        <v>4826</v>
      </c>
      <c r="J129">
        <v>508</v>
      </c>
      <c r="K129" s="6">
        <v>2179.5010440000001</v>
      </c>
      <c r="L129" s="6">
        <v>7.6868512510000002</v>
      </c>
      <c r="M129" s="6">
        <v>0.67090471100000004</v>
      </c>
      <c r="N129" t="s">
        <v>140</v>
      </c>
    </row>
    <row r="130" spans="1:15" x14ac:dyDescent="0.15">
      <c r="A130">
        <v>130</v>
      </c>
      <c r="B130">
        <v>3</v>
      </c>
      <c r="C130">
        <v>1</v>
      </c>
      <c r="D130" t="s">
        <v>3</v>
      </c>
      <c r="E130" t="s">
        <v>78</v>
      </c>
      <c r="F130">
        <v>4831</v>
      </c>
      <c r="G130">
        <v>4244</v>
      </c>
      <c r="H130">
        <v>4002</v>
      </c>
      <c r="I130">
        <v>1088</v>
      </c>
      <c r="J130">
        <v>6769</v>
      </c>
      <c r="K130" s="6">
        <v>2044.6720270000001</v>
      </c>
      <c r="L130" s="6">
        <v>7.6229926780000001</v>
      </c>
      <c r="M130" s="6">
        <v>0.48836152399999999</v>
      </c>
      <c r="N130" t="s">
        <v>140</v>
      </c>
    </row>
    <row r="131" spans="1:15" x14ac:dyDescent="0.15">
      <c r="A131">
        <v>131</v>
      </c>
      <c r="B131">
        <v>3</v>
      </c>
      <c r="C131">
        <v>1</v>
      </c>
      <c r="D131" t="s">
        <v>3</v>
      </c>
      <c r="E131" t="s">
        <v>80</v>
      </c>
      <c r="F131">
        <v>2880</v>
      </c>
      <c r="G131">
        <v>2163</v>
      </c>
      <c r="H131">
        <v>6203</v>
      </c>
      <c r="I131">
        <v>4977</v>
      </c>
      <c r="J131">
        <v>15366</v>
      </c>
      <c r="K131" s="6">
        <v>5309.4651050000002</v>
      </c>
      <c r="L131" s="6">
        <v>8.5772463759999997</v>
      </c>
      <c r="M131" s="6">
        <v>0.84039778200000004</v>
      </c>
      <c r="N131" t="s">
        <v>140</v>
      </c>
    </row>
    <row r="132" spans="1:15" x14ac:dyDescent="0.15">
      <c r="A132">
        <v>133</v>
      </c>
      <c r="B132">
        <v>3</v>
      </c>
      <c r="C132">
        <v>4</v>
      </c>
      <c r="D132" t="s">
        <v>77</v>
      </c>
      <c r="E132" t="s">
        <v>78</v>
      </c>
      <c r="F132">
        <v>7275</v>
      </c>
      <c r="G132">
        <v>6140</v>
      </c>
      <c r="H132">
        <v>13447</v>
      </c>
      <c r="I132">
        <v>11825</v>
      </c>
      <c r="J132">
        <v>19130</v>
      </c>
      <c r="K132" s="6">
        <v>5212.328203</v>
      </c>
      <c r="L132" s="6">
        <v>8.5587819070000002</v>
      </c>
      <c r="M132" s="6">
        <v>0.45076086599999998</v>
      </c>
      <c r="N132" t="s">
        <v>140</v>
      </c>
    </row>
    <row r="133" spans="1:15" x14ac:dyDescent="0.15">
      <c r="A133">
        <v>134</v>
      </c>
      <c r="B133">
        <v>3</v>
      </c>
      <c r="C133">
        <v>1</v>
      </c>
      <c r="D133" t="s">
        <v>5</v>
      </c>
      <c r="E133" t="s">
        <v>80</v>
      </c>
      <c r="F133">
        <v>26</v>
      </c>
      <c r="G133">
        <v>2</v>
      </c>
      <c r="H133">
        <v>26</v>
      </c>
      <c r="I133">
        <v>8440</v>
      </c>
      <c r="J133">
        <v>13602</v>
      </c>
      <c r="K133" s="6">
        <v>6296.8785280000002</v>
      </c>
      <c r="L133" s="6">
        <f>LN(K133)</f>
        <v>8.7478093178469063</v>
      </c>
      <c r="M133" s="6">
        <v>1.42489105</v>
      </c>
      <c r="N133" t="s">
        <v>145</v>
      </c>
      <c r="O133" t="s">
        <v>210</v>
      </c>
    </row>
    <row r="134" spans="1:15" x14ac:dyDescent="0.15">
      <c r="A134">
        <v>135</v>
      </c>
      <c r="B134">
        <v>3</v>
      </c>
      <c r="C134">
        <v>1</v>
      </c>
      <c r="D134" t="s">
        <v>5</v>
      </c>
      <c r="E134" t="s">
        <v>83</v>
      </c>
      <c r="F134">
        <v>6953</v>
      </c>
      <c r="G134">
        <v>6455</v>
      </c>
      <c r="H134">
        <v>7674</v>
      </c>
      <c r="I134">
        <v>11298</v>
      </c>
      <c r="J134">
        <v>14673</v>
      </c>
      <c r="K134" s="6">
        <v>3501.6525099999999</v>
      </c>
      <c r="L134" s="6">
        <v>8.1609902820000002</v>
      </c>
      <c r="M134" s="6">
        <v>0.37209662599999999</v>
      </c>
      <c r="N134" t="s">
        <v>146</v>
      </c>
    </row>
    <row r="135" spans="1:15" x14ac:dyDescent="0.15">
      <c r="A135">
        <v>136</v>
      </c>
      <c r="B135">
        <v>3</v>
      </c>
      <c r="C135">
        <v>1</v>
      </c>
      <c r="D135" t="s">
        <v>5</v>
      </c>
      <c r="E135" t="s">
        <v>78</v>
      </c>
      <c r="F135">
        <v>6853</v>
      </c>
      <c r="G135">
        <v>6689</v>
      </c>
      <c r="H135">
        <v>11811</v>
      </c>
      <c r="I135">
        <v>14128</v>
      </c>
      <c r="J135">
        <v>12156</v>
      </c>
      <c r="K135" s="6">
        <v>3365.2197999999999</v>
      </c>
      <c r="L135" s="6">
        <v>8.1212485589999996</v>
      </c>
      <c r="M135" s="6">
        <v>0.32585353500000003</v>
      </c>
      <c r="N135" t="s">
        <v>146</v>
      </c>
    </row>
    <row r="136" spans="1:15" x14ac:dyDescent="0.15">
      <c r="A136">
        <v>137</v>
      </c>
      <c r="B136">
        <v>3</v>
      </c>
      <c r="C136">
        <v>1</v>
      </c>
      <c r="D136" t="s">
        <v>137</v>
      </c>
      <c r="E136" t="s">
        <v>83</v>
      </c>
      <c r="F136">
        <v>5673</v>
      </c>
      <c r="G136">
        <v>3774</v>
      </c>
      <c r="H136">
        <v>4514</v>
      </c>
      <c r="I136">
        <v>8541</v>
      </c>
      <c r="J136">
        <v>6963</v>
      </c>
      <c r="K136" s="6">
        <v>1910.301416</v>
      </c>
      <c r="L136" s="6">
        <v>7.5550163179999998</v>
      </c>
      <c r="M136" s="6">
        <v>0.32416450299999999</v>
      </c>
      <c r="N136" t="s">
        <v>146</v>
      </c>
    </row>
    <row r="137" spans="1:15" x14ac:dyDescent="0.15">
      <c r="A137">
        <v>138</v>
      </c>
      <c r="B137">
        <v>3</v>
      </c>
      <c r="C137">
        <v>1</v>
      </c>
      <c r="D137" t="s">
        <v>137</v>
      </c>
      <c r="E137" t="s">
        <v>83</v>
      </c>
      <c r="F137">
        <v>6090</v>
      </c>
      <c r="G137">
        <v>5155</v>
      </c>
      <c r="H137">
        <v>4439</v>
      </c>
      <c r="I137">
        <v>8233</v>
      </c>
      <c r="J137">
        <v>4170</v>
      </c>
      <c r="K137" s="6">
        <v>1640.283604</v>
      </c>
      <c r="L137" s="6">
        <v>7.4026244349999999</v>
      </c>
      <c r="M137" s="6">
        <v>0.29200049900000002</v>
      </c>
      <c r="N137" t="s">
        <v>146</v>
      </c>
    </row>
    <row r="138" spans="1:15" x14ac:dyDescent="0.15">
      <c r="A138">
        <v>139</v>
      </c>
      <c r="B138">
        <v>3</v>
      </c>
      <c r="C138">
        <v>1</v>
      </c>
      <c r="D138" t="s">
        <v>7</v>
      </c>
      <c r="E138" t="s">
        <v>83</v>
      </c>
      <c r="F138">
        <v>7106</v>
      </c>
      <c r="G138">
        <v>1161</v>
      </c>
      <c r="H138">
        <v>4172</v>
      </c>
      <c r="I138">
        <v>6139</v>
      </c>
      <c r="J138">
        <v>3972</v>
      </c>
      <c r="K138" s="6">
        <v>2291.9612780000002</v>
      </c>
      <c r="L138" s="6">
        <v>7.7371631829999998</v>
      </c>
      <c r="M138" s="6">
        <v>0.50819540500000004</v>
      </c>
      <c r="N138" t="s">
        <v>146</v>
      </c>
    </row>
    <row r="139" spans="1:15" x14ac:dyDescent="0.15">
      <c r="A139">
        <v>140</v>
      </c>
      <c r="B139">
        <v>3</v>
      </c>
      <c r="C139">
        <v>4</v>
      </c>
      <c r="D139" t="s">
        <v>79</v>
      </c>
      <c r="E139" t="s">
        <v>80</v>
      </c>
      <c r="F139">
        <v>7615</v>
      </c>
      <c r="G139">
        <v>6227</v>
      </c>
      <c r="H139">
        <v>6652</v>
      </c>
      <c r="I139">
        <v>3732</v>
      </c>
      <c r="J139">
        <v>2820</v>
      </c>
      <c r="K139" s="6">
        <v>2036.9007590000001</v>
      </c>
      <c r="L139" s="6">
        <v>7.6191846959999996</v>
      </c>
      <c r="M139" s="6">
        <v>0.37656229400000002</v>
      </c>
      <c r="N139" t="s">
        <v>146</v>
      </c>
    </row>
    <row r="140" spans="1:15" x14ac:dyDescent="0.15">
      <c r="A140">
        <v>141</v>
      </c>
      <c r="B140">
        <v>3</v>
      </c>
      <c r="C140">
        <v>1</v>
      </c>
      <c r="D140" t="s">
        <v>3</v>
      </c>
      <c r="E140" t="s">
        <v>78</v>
      </c>
      <c r="F140">
        <v>4418</v>
      </c>
      <c r="G140">
        <v>3353</v>
      </c>
      <c r="H140">
        <v>5575</v>
      </c>
      <c r="I140">
        <v>8299</v>
      </c>
      <c r="J140">
        <v>7378</v>
      </c>
      <c r="K140" s="6">
        <v>2042.2620549999999</v>
      </c>
      <c r="L140" s="6">
        <v>7.6218133229999996</v>
      </c>
      <c r="M140" s="6">
        <v>0.35183510600000001</v>
      </c>
      <c r="N140" t="s">
        <v>146</v>
      </c>
    </row>
    <row r="141" spans="1:15" x14ac:dyDescent="0.15">
      <c r="A141">
        <v>142</v>
      </c>
      <c r="B141">
        <v>3</v>
      </c>
      <c r="C141">
        <v>1</v>
      </c>
      <c r="D141" t="s">
        <v>7</v>
      </c>
      <c r="E141" t="s">
        <v>78</v>
      </c>
      <c r="F141">
        <v>2545</v>
      </c>
      <c r="G141">
        <v>3066</v>
      </c>
      <c r="H141">
        <v>6103</v>
      </c>
      <c r="I141">
        <v>7544</v>
      </c>
      <c r="J141">
        <v>13766</v>
      </c>
      <c r="K141" s="6">
        <v>4511.7005330000002</v>
      </c>
      <c r="L141" s="6">
        <v>8.4144294199999994</v>
      </c>
      <c r="M141" s="6">
        <v>0.68309419400000004</v>
      </c>
      <c r="N141" t="s">
        <v>146</v>
      </c>
    </row>
    <row r="142" spans="1:15" x14ac:dyDescent="0.15">
      <c r="A142">
        <v>143</v>
      </c>
      <c r="B142">
        <v>3</v>
      </c>
      <c r="C142">
        <v>1</v>
      </c>
      <c r="D142" t="s">
        <v>1</v>
      </c>
      <c r="E142" t="s">
        <v>78</v>
      </c>
      <c r="F142">
        <v>4564</v>
      </c>
      <c r="G142">
        <v>6559</v>
      </c>
      <c r="H142">
        <v>8689</v>
      </c>
      <c r="I142">
        <v>16833</v>
      </c>
      <c r="J142">
        <v>24068</v>
      </c>
      <c r="K142" s="6">
        <v>8135.6336140000003</v>
      </c>
      <c r="L142" s="6">
        <v>9.0040089040000009</v>
      </c>
      <c r="M142" s="6">
        <v>0.67000754500000004</v>
      </c>
      <c r="N142" t="s">
        <v>146</v>
      </c>
    </row>
    <row r="143" spans="1:15" x14ac:dyDescent="0.15">
      <c r="A143">
        <v>144</v>
      </c>
      <c r="B143">
        <v>3</v>
      </c>
      <c r="C143">
        <v>4</v>
      </c>
      <c r="D143" t="s">
        <v>79</v>
      </c>
      <c r="E143" t="s">
        <v>78</v>
      </c>
      <c r="F143">
        <v>15057</v>
      </c>
      <c r="G143">
        <v>15681</v>
      </c>
      <c r="H143">
        <v>14558</v>
      </c>
      <c r="I143">
        <v>16640</v>
      </c>
      <c r="J143">
        <v>19525</v>
      </c>
      <c r="K143" s="6">
        <v>1967.1486219999999</v>
      </c>
      <c r="L143" s="6">
        <v>7.5843403729999999</v>
      </c>
      <c r="M143" s="6">
        <v>0.120741743</v>
      </c>
      <c r="N143" t="s">
        <v>146</v>
      </c>
    </row>
    <row r="144" spans="1:15" x14ac:dyDescent="0.15">
      <c r="A144">
        <v>145</v>
      </c>
      <c r="B144">
        <v>3</v>
      </c>
      <c r="C144">
        <v>1</v>
      </c>
      <c r="D144" t="s">
        <v>1</v>
      </c>
      <c r="E144" t="s">
        <v>78</v>
      </c>
      <c r="F144">
        <v>4741</v>
      </c>
      <c r="G144">
        <v>6482</v>
      </c>
      <c r="H144">
        <v>10952</v>
      </c>
      <c r="I144">
        <v>17765</v>
      </c>
      <c r="J144">
        <v>19088</v>
      </c>
      <c r="K144" s="6">
        <v>6471.5863820000004</v>
      </c>
      <c r="L144" s="6">
        <v>8.7751765479999992</v>
      </c>
      <c r="M144" s="6">
        <v>0.54817937100000003</v>
      </c>
      <c r="N144" t="s">
        <v>146</v>
      </c>
    </row>
    <row r="145" spans="1:15" x14ac:dyDescent="0.15">
      <c r="A145">
        <v>146</v>
      </c>
      <c r="B145">
        <v>3</v>
      </c>
      <c r="C145">
        <v>1</v>
      </c>
      <c r="D145" t="s">
        <v>7</v>
      </c>
      <c r="E145" t="s">
        <v>80</v>
      </c>
      <c r="F145">
        <v>7017</v>
      </c>
      <c r="G145">
        <v>5310</v>
      </c>
      <c r="H145">
        <v>4329</v>
      </c>
      <c r="I145">
        <v>4881</v>
      </c>
      <c r="J145">
        <v>7982</v>
      </c>
      <c r="K145" s="6">
        <v>1535.972233</v>
      </c>
      <c r="L145" s="6">
        <f>LN(K145)</f>
        <v>7.33691883607026</v>
      </c>
      <c r="M145" s="6">
        <v>0.26016671200000002</v>
      </c>
      <c r="N145" t="s">
        <v>207</v>
      </c>
      <c r="O145" t="s">
        <v>210</v>
      </c>
    </row>
    <row r="146" spans="1:15" x14ac:dyDescent="0.15">
      <c r="A146">
        <v>147</v>
      </c>
      <c r="B146">
        <v>3</v>
      </c>
      <c r="C146">
        <v>1</v>
      </c>
      <c r="D146" t="s">
        <v>137</v>
      </c>
      <c r="E146" t="s">
        <v>80</v>
      </c>
      <c r="F146">
        <v>5370</v>
      </c>
      <c r="G146">
        <v>3597</v>
      </c>
      <c r="H146">
        <v>7957</v>
      </c>
      <c r="I146">
        <v>11206</v>
      </c>
      <c r="J146">
        <v>12259</v>
      </c>
      <c r="K146" s="6">
        <v>3697.7158760000002</v>
      </c>
      <c r="L146" s="6">
        <f>LN(K146)</f>
        <v>8.2154705771943828</v>
      </c>
      <c r="M146" s="6">
        <v>0.457762742</v>
      </c>
      <c r="N146" t="s">
        <v>147</v>
      </c>
      <c r="O146" t="s">
        <v>210</v>
      </c>
    </row>
    <row r="147" spans="1:15" x14ac:dyDescent="0.15">
      <c r="A147">
        <v>148</v>
      </c>
      <c r="B147">
        <v>3</v>
      </c>
      <c r="C147">
        <v>4</v>
      </c>
      <c r="D147" t="s">
        <v>85</v>
      </c>
      <c r="E147" t="s">
        <v>80</v>
      </c>
      <c r="F147">
        <v>5169</v>
      </c>
      <c r="G147">
        <v>4191</v>
      </c>
      <c r="H147">
        <v>14975</v>
      </c>
      <c r="I147">
        <v>9824</v>
      </c>
      <c r="J147">
        <v>4833</v>
      </c>
      <c r="K147" s="6">
        <v>4591.4953770000002</v>
      </c>
      <c r="L147" s="6">
        <v>8.4319610399999991</v>
      </c>
      <c r="M147" s="6">
        <v>0.588774028</v>
      </c>
      <c r="N147" t="s">
        <v>198</v>
      </c>
    </row>
    <row r="148" spans="1:15" x14ac:dyDescent="0.15">
      <c r="A148">
        <v>149</v>
      </c>
      <c r="B148">
        <v>3</v>
      </c>
      <c r="C148">
        <v>1</v>
      </c>
      <c r="D148" t="s">
        <v>3</v>
      </c>
      <c r="E148" t="s">
        <v>80</v>
      </c>
      <c r="F148">
        <v>4949</v>
      </c>
      <c r="G148">
        <v>4648</v>
      </c>
      <c r="H148">
        <v>10965</v>
      </c>
      <c r="I148">
        <v>8857</v>
      </c>
      <c r="J148">
        <v>4273</v>
      </c>
      <c r="K148" s="6">
        <v>3000.1056309999999</v>
      </c>
      <c r="L148" s="6">
        <v>8.0064027769999999</v>
      </c>
      <c r="M148" s="6">
        <v>0.445225221</v>
      </c>
      <c r="N148" t="s">
        <v>148</v>
      </c>
    </row>
    <row r="149" spans="1:15" x14ac:dyDescent="0.15">
      <c r="A149">
        <v>150</v>
      </c>
      <c r="B149">
        <v>3</v>
      </c>
      <c r="C149">
        <v>1</v>
      </c>
      <c r="D149" t="s">
        <v>5</v>
      </c>
      <c r="E149" t="s">
        <v>78</v>
      </c>
      <c r="F149">
        <v>7885</v>
      </c>
      <c r="G149">
        <v>8366</v>
      </c>
      <c r="H149">
        <v>4981</v>
      </c>
      <c r="I149">
        <v>14851</v>
      </c>
      <c r="J149">
        <v>24297</v>
      </c>
      <c r="K149" s="6">
        <v>7725.3005119999998</v>
      </c>
      <c r="L149" s="6">
        <v>8.9522560020000004</v>
      </c>
      <c r="M149" s="6">
        <v>0.63972346099999999</v>
      </c>
      <c r="N149" t="s">
        <v>199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1"/>
  <sheetViews>
    <sheetView workbookViewId="0">
      <selection activeCell="C7" sqref="C7"/>
    </sheetView>
  </sheetViews>
  <sheetFormatPr baseColWidth="10" defaultColWidth="11" defaultRowHeight="13" x14ac:dyDescent="0.15"/>
  <sheetData>
    <row r="1" spans="1:48" x14ac:dyDescent="0.15">
      <c r="A1" t="s">
        <v>13</v>
      </c>
      <c r="B1" t="s">
        <v>14</v>
      </c>
      <c r="C1" t="s">
        <v>174</v>
      </c>
      <c r="D1" t="s">
        <v>175</v>
      </c>
      <c r="E1" t="s">
        <v>176</v>
      </c>
      <c r="F1" t="s">
        <v>177</v>
      </c>
      <c r="G1" t="s">
        <v>104</v>
      </c>
      <c r="H1" t="s">
        <v>105</v>
      </c>
      <c r="I1" t="s">
        <v>178</v>
      </c>
      <c r="J1" t="s">
        <v>106</v>
      </c>
      <c r="K1" t="s">
        <v>107</v>
      </c>
      <c r="L1" t="s">
        <v>108</v>
      </c>
      <c r="M1" t="s">
        <v>105</v>
      </c>
      <c r="N1" t="s">
        <v>178</v>
      </c>
      <c r="O1" t="s">
        <v>109</v>
      </c>
      <c r="P1" t="s">
        <v>110</v>
      </c>
      <c r="Q1" t="s">
        <v>111</v>
      </c>
      <c r="R1" t="s">
        <v>105</v>
      </c>
      <c r="S1" t="s">
        <v>178</v>
      </c>
      <c r="T1" t="s">
        <v>112</v>
      </c>
      <c r="U1" t="s">
        <v>113</v>
      </c>
      <c r="V1" t="s">
        <v>114</v>
      </c>
      <c r="W1" t="s">
        <v>105</v>
      </c>
      <c r="X1" t="s">
        <v>178</v>
      </c>
      <c r="Y1" t="s">
        <v>115</v>
      </c>
      <c r="Z1" t="s">
        <v>116</v>
      </c>
      <c r="AA1" t="s">
        <v>117</v>
      </c>
      <c r="AB1" t="s">
        <v>105</v>
      </c>
      <c r="AC1" t="s">
        <v>178</v>
      </c>
      <c r="AD1" t="s">
        <v>118</v>
      </c>
      <c r="AE1" t="s">
        <v>119</v>
      </c>
      <c r="AF1" t="s">
        <v>183</v>
      </c>
      <c r="AG1" t="s">
        <v>184</v>
      </c>
      <c r="AH1" t="s">
        <v>185</v>
      </c>
      <c r="AI1" t="s">
        <v>186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204</v>
      </c>
      <c r="AV1" t="s">
        <v>151</v>
      </c>
    </row>
    <row r="2" spans="1:48" x14ac:dyDescent="0.15">
      <c r="A2">
        <v>1</v>
      </c>
      <c r="B2" t="s">
        <v>78</v>
      </c>
      <c r="C2">
        <v>1</v>
      </c>
      <c r="D2">
        <v>4</v>
      </c>
      <c r="E2" t="s">
        <v>77</v>
      </c>
      <c r="F2">
        <v>0</v>
      </c>
      <c r="G2">
        <v>4</v>
      </c>
      <c r="H2">
        <v>900</v>
      </c>
      <c r="I2">
        <v>2</v>
      </c>
      <c r="J2">
        <v>2222222.2220000001</v>
      </c>
      <c r="K2">
        <v>5150866667</v>
      </c>
      <c r="L2">
        <v>0</v>
      </c>
      <c r="M2">
        <v>900</v>
      </c>
      <c r="N2">
        <v>2</v>
      </c>
      <c r="O2">
        <v>0</v>
      </c>
      <c r="P2">
        <v>0</v>
      </c>
      <c r="Q2">
        <v>55</v>
      </c>
      <c r="R2">
        <v>900</v>
      </c>
      <c r="S2">
        <v>2</v>
      </c>
      <c r="T2">
        <v>30555555.559999999</v>
      </c>
      <c r="U2">
        <v>5274500000</v>
      </c>
      <c r="V2">
        <v>14</v>
      </c>
      <c r="W2">
        <v>900</v>
      </c>
      <c r="X2">
        <v>2</v>
      </c>
      <c r="Y2">
        <v>7777777.7779999999</v>
      </c>
      <c r="Z2">
        <v>882155555.60000002</v>
      </c>
      <c r="AA2">
        <v>22</v>
      </c>
      <c r="AB2">
        <v>900</v>
      </c>
      <c r="AC2">
        <v>2</v>
      </c>
      <c r="AD2">
        <v>12222222.220000001</v>
      </c>
      <c r="AE2">
        <v>4890477778</v>
      </c>
      <c r="AF2">
        <v>52777777.780000001</v>
      </c>
      <c r="AG2">
        <v>17.781600780000002</v>
      </c>
      <c r="AH2">
        <v>16198000000</v>
      </c>
      <c r="AI2">
        <v>23.508153610000001</v>
      </c>
      <c r="AJ2">
        <v>11047133333</v>
      </c>
      <c r="AK2">
        <v>16198000000</v>
      </c>
      <c r="AL2">
        <v>10923500000</v>
      </c>
      <c r="AM2">
        <v>15315844444</v>
      </c>
      <c r="AN2">
        <v>11307522222</v>
      </c>
      <c r="AO2" t="s">
        <v>149</v>
      </c>
      <c r="AP2" t="s">
        <v>149</v>
      </c>
      <c r="AQ2" t="s">
        <v>149</v>
      </c>
      <c r="AR2" t="s">
        <v>149</v>
      </c>
      <c r="AS2" t="s">
        <v>149</v>
      </c>
      <c r="AT2" t="s">
        <v>149</v>
      </c>
      <c r="AU2" t="s">
        <v>199</v>
      </c>
    </row>
    <row r="3" spans="1:48" x14ac:dyDescent="0.15">
      <c r="A3">
        <v>1</v>
      </c>
      <c r="B3" t="s">
        <v>78</v>
      </c>
      <c r="C3">
        <v>1</v>
      </c>
      <c r="D3">
        <v>4</v>
      </c>
      <c r="E3" t="s">
        <v>77</v>
      </c>
      <c r="F3">
        <v>6</v>
      </c>
      <c r="G3">
        <v>0</v>
      </c>
      <c r="H3">
        <v>900</v>
      </c>
      <c r="I3">
        <v>2</v>
      </c>
      <c r="J3" s="7">
        <v>0</v>
      </c>
      <c r="K3">
        <v>0</v>
      </c>
      <c r="L3">
        <v>0</v>
      </c>
      <c r="M3">
        <v>900</v>
      </c>
      <c r="N3">
        <v>2</v>
      </c>
      <c r="O3">
        <v>0</v>
      </c>
      <c r="P3">
        <v>0</v>
      </c>
      <c r="Q3">
        <v>41</v>
      </c>
      <c r="R3">
        <v>900</v>
      </c>
      <c r="S3">
        <v>2</v>
      </c>
      <c r="T3">
        <v>22777777.780000001</v>
      </c>
      <c r="U3">
        <v>3931900000</v>
      </c>
      <c r="V3">
        <v>4</v>
      </c>
      <c r="W3">
        <v>900</v>
      </c>
      <c r="X3">
        <v>2</v>
      </c>
      <c r="Y3">
        <v>2222222.2220000001</v>
      </c>
      <c r="Z3">
        <v>252044444.40000001</v>
      </c>
      <c r="AA3">
        <v>17</v>
      </c>
      <c r="AB3">
        <v>900</v>
      </c>
      <c r="AC3">
        <v>2</v>
      </c>
      <c r="AD3">
        <v>9444444.4440000001</v>
      </c>
      <c r="AE3">
        <v>3779005556</v>
      </c>
      <c r="AF3">
        <v>34444444.439999998</v>
      </c>
      <c r="AG3">
        <v>17.354858279999998</v>
      </c>
      <c r="AH3">
        <v>7962950000</v>
      </c>
      <c r="AI3">
        <v>22.79806537</v>
      </c>
      <c r="AJ3">
        <v>7962950000</v>
      </c>
      <c r="AK3">
        <v>7962950000</v>
      </c>
      <c r="AL3">
        <v>4031050000</v>
      </c>
      <c r="AM3">
        <v>7710905556</v>
      </c>
      <c r="AN3">
        <v>4183944444</v>
      </c>
      <c r="AO3" t="s">
        <v>149</v>
      </c>
      <c r="AP3" t="s">
        <v>149</v>
      </c>
      <c r="AQ3" t="s">
        <v>149</v>
      </c>
      <c r="AR3" t="s">
        <v>149</v>
      </c>
      <c r="AS3" t="s">
        <v>149</v>
      </c>
      <c r="AT3" t="s">
        <v>149</v>
      </c>
      <c r="AU3" t="s">
        <v>199</v>
      </c>
    </row>
    <row r="4" spans="1:48" x14ac:dyDescent="0.15">
      <c r="A4">
        <v>1</v>
      </c>
      <c r="B4" t="s">
        <v>78</v>
      </c>
      <c r="C4">
        <v>1</v>
      </c>
      <c r="D4">
        <v>4</v>
      </c>
      <c r="E4" t="s">
        <v>77</v>
      </c>
      <c r="F4">
        <v>12</v>
      </c>
      <c r="G4">
        <v>0</v>
      </c>
      <c r="H4">
        <v>900</v>
      </c>
      <c r="I4">
        <v>2</v>
      </c>
      <c r="J4">
        <v>0</v>
      </c>
      <c r="K4">
        <v>0</v>
      </c>
      <c r="L4">
        <v>0</v>
      </c>
      <c r="M4">
        <v>900</v>
      </c>
      <c r="N4">
        <v>2</v>
      </c>
      <c r="O4">
        <v>0</v>
      </c>
      <c r="P4">
        <v>0</v>
      </c>
      <c r="Q4">
        <v>29</v>
      </c>
      <c r="R4">
        <v>900</v>
      </c>
      <c r="S4">
        <v>2</v>
      </c>
      <c r="T4">
        <v>16111111.109999999</v>
      </c>
      <c r="U4">
        <v>2781100000</v>
      </c>
      <c r="V4">
        <v>12</v>
      </c>
      <c r="W4">
        <v>900</v>
      </c>
      <c r="X4">
        <v>2</v>
      </c>
      <c r="Y4">
        <v>6666666.6670000004</v>
      </c>
      <c r="Z4">
        <v>756133333.29999995</v>
      </c>
      <c r="AA4">
        <v>47</v>
      </c>
      <c r="AB4">
        <v>900</v>
      </c>
      <c r="AC4">
        <v>2</v>
      </c>
      <c r="AD4">
        <v>26111111.109999999</v>
      </c>
      <c r="AE4">
        <v>10447838889</v>
      </c>
      <c r="AF4">
        <v>48888888.890000001</v>
      </c>
      <c r="AG4">
        <v>17.705060710000001</v>
      </c>
      <c r="AH4">
        <v>13985072222</v>
      </c>
      <c r="AI4">
        <v>23.36125633</v>
      </c>
      <c r="AJ4">
        <v>13985072222</v>
      </c>
      <c r="AK4">
        <v>13985072222</v>
      </c>
      <c r="AL4">
        <v>11203972222</v>
      </c>
      <c r="AM4">
        <v>13228938889</v>
      </c>
      <c r="AN4">
        <v>3537233333</v>
      </c>
      <c r="AO4" t="s">
        <v>149</v>
      </c>
      <c r="AP4" t="s">
        <v>149</v>
      </c>
      <c r="AQ4" t="s">
        <v>149</v>
      </c>
      <c r="AR4" t="s">
        <v>149</v>
      </c>
      <c r="AS4" t="s">
        <v>149</v>
      </c>
      <c r="AT4" t="s">
        <v>149</v>
      </c>
      <c r="AU4" t="s">
        <v>199</v>
      </c>
    </row>
    <row r="5" spans="1:48" x14ac:dyDescent="0.15">
      <c r="A5">
        <v>1</v>
      </c>
      <c r="B5" t="s">
        <v>78</v>
      </c>
      <c r="C5">
        <v>1</v>
      </c>
      <c r="D5">
        <v>4</v>
      </c>
      <c r="E5" t="s">
        <v>77</v>
      </c>
      <c r="F5">
        <v>18</v>
      </c>
      <c r="G5">
        <v>0</v>
      </c>
      <c r="H5">
        <v>900</v>
      </c>
      <c r="I5">
        <v>2</v>
      </c>
      <c r="J5">
        <v>0</v>
      </c>
      <c r="K5">
        <v>0</v>
      </c>
      <c r="L5">
        <v>0</v>
      </c>
      <c r="M5">
        <v>900</v>
      </c>
      <c r="N5">
        <v>2</v>
      </c>
      <c r="O5">
        <v>0</v>
      </c>
      <c r="P5">
        <v>0</v>
      </c>
      <c r="Q5">
        <v>21</v>
      </c>
      <c r="R5">
        <v>900</v>
      </c>
      <c r="S5">
        <v>2</v>
      </c>
      <c r="T5">
        <v>11666666.67</v>
      </c>
      <c r="U5">
        <v>2013900000</v>
      </c>
      <c r="V5">
        <v>3</v>
      </c>
      <c r="W5">
        <v>900</v>
      </c>
      <c r="X5">
        <v>2</v>
      </c>
      <c r="Y5">
        <v>1666666.6669999999</v>
      </c>
      <c r="Z5">
        <v>189033333.30000001</v>
      </c>
      <c r="AA5">
        <v>50</v>
      </c>
      <c r="AB5">
        <v>900</v>
      </c>
      <c r="AC5">
        <v>2</v>
      </c>
      <c r="AD5">
        <v>27777777.780000001</v>
      </c>
      <c r="AE5">
        <v>11114722222</v>
      </c>
      <c r="AF5">
        <v>41111111.109999999</v>
      </c>
      <c r="AG5">
        <v>17.531788989999999</v>
      </c>
      <c r="AH5">
        <v>13317655556</v>
      </c>
      <c r="AI5">
        <v>23.312356479999998</v>
      </c>
      <c r="AJ5">
        <v>13317655556</v>
      </c>
      <c r="AK5">
        <v>13317655556</v>
      </c>
      <c r="AL5">
        <v>11303755556</v>
      </c>
      <c r="AM5">
        <v>13128622222</v>
      </c>
      <c r="AN5">
        <v>2202933333</v>
      </c>
      <c r="AO5" t="s">
        <v>149</v>
      </c>
      <c r="AP5" t="s">
        <v>149</v>
      </c>
      <c r="AQ5" t="s">
        <v>149</v>
      </c>
      <c r="AR5" t="s">
        <v>149</v>
      </c>
      <c r="AS5" t="s">
        <v>149</v>
      </c>
      <c r="AT5" t="s">
        <v>149</v>
      </c>
      <c r="AU5" t="s">
        <v>199</v>
      </c>
    </row>
    <row r="6" spans="1:48" x14ac:dyDescent="0.15">
      <c r="A6">
        <v>1</v>
      </c>
      <c r="B6" t="s">
        <v>78</v>
      </c>
      <c r="C6">
        <v>1</v>
      </c>
      <c r="D6">
        <v>4</v>
      </c>
      <c r="E6" t="s">
        <v>77</v>
      </c>
      <c r="F6">
        <v>24</v>
      </c>
      <c r="G6">
        <v>0</v>
      </c>
      <c r="H6">
        <v>900</v>
      </c>
      <c r="I6">
        <v>2</v>
      </c>
      <c r="J6">
        <v>0</v>
      </c>
      <c r="K6">
        <v>0</v>
      </c>
      <c r="L6">
        <v>0</v>
      </c>
      <c r="M6">
        <v>900</v>
      </c>
      <c r="N6">
        <v>2</v>
      </c>
      <c r="O6">
        <v>0</v>
      </c>
      <c r="P6">
        <v>0</v>
      </c>
      <c r="Q6">
        <v>54</v>
      </c>
      <c r="R6">
        <v>900</v>
      </c>
      <c r="S6">
        <v>2</v>
      </c>
      <c r="T6">
        <v>30000000</v>
      </c>
      <c r="U6">
        <v>5178600000</v>
      </c>
      <c r="V6">
        <v>23</v>
      </c>
      <c r="W6">
        <v>900</v>
      </c>
      <c r="X6">
        <v>2</v>
      </c>
      <c r="Y6">
        <v>12777777.779999999</v>
      </c>
      <c r="Z6">
        <v>1449255556</v>
      </c>
      <c r="AA6">
        <v>365</v>
      </c>
      <c r="AB6">
        <v>900</v>
      </c>
      <c r="AC6">
        <v>2</v>
      </c>
      <c r="AD6">
        <v>202777777.80000001</v>
      </c>
      <c r="AE6">
        <v>81137472222</v>
      </c>
      <c r="AF6">
        <v>245555555.59999999</v>
      </c>
      <c r="AG6">
        <v>19.319033780000002</v>
      </c>
      <c r="AH6">
        <v>87765327778</v>
      </c>
      <c r="AI6">
        <v>25.197932359999999</v>
      </c>
      <c r="AJ6">
        <v>87765327778</v>
      </c>
      <c r="AK6">
        <v>87765327778</v>
      </c>
      <c r="AL6">
        <v>82586727778</v>
      </c>
      <c r="AM6">
        <v>86316072222</v>
      </c>
      <c r="AN6">
        <v>6627855556</v>
      </c>
      <c r="AO6" t="s">
        <v>149</v>
      </c>
      <c r="AP6" t="s">
        <v>149</v>
      </c>
      <c r="AQ6" t="s">
        <v>149</v>
      </c>
      <c r="AR6" t="s">
        <v>149</v>
      </c>
      <c r="AS6" t="s">
        <v>149</v>
      </c>
      <c r="AT6" t="s">
        <v>149</v>
      </c>
      <c r="AU6" t="s">
        <v>199</v>
      </c>
    </row>
    <row r="7" spans="1:48" x14ac:dyDescent="0.15">
      <c r="A7">
        <v>2</v>
      </c>
      <c r="B7" t="s">
        <v>172</v>
      </c>
      <c r="C7">
        <v>1</v>
      </c>
      <c r="D7">
        <v>4</v>
      </c>
      <c r="E7" t="s">
        <v>79</v>
      </c>
      <c r="F7">
        <v>0</v>
      </c>
      <c r="G7">
        <v>0</v>
      </c>
      <c r="H7">
        <v>900</v>
      </c>
      <c r="I7">
        <v>2</v>
      </c>
      <c r="J7">
        <v>0</v>
      </c>
      <c r="K7">
        <v>0</v>
      </c>
      <c r="L7">
        <v>10</v>
      </c>
      <c r="M7">
        <v>900</v>
      </c>
      <c r="N7">
        <v>2</v>
      </c>
      <c r="O7">
        <v>5555555.5559999999</v>
      </c>
      <c r="P7">
        <v>414444444.39999998</v>
      </c>
      <c r="Q7">
        <v>69</v>
      </c>
      <c r="R7">
        <v>900</v>
      </c>
      <c r="S7">
        <v>2</v>
      </c>
      <c r="T7">
        <v>38333333.329999998</v>
      </c>
      <c r="U7">
        <v>6617100000</v>
      </c>
      <c r="V7">
        <v>6</v>
      </c>
      <c r="W7">
        <v>900</v>
      </c>
      <c r="X7">
        <v>2</v>
      </c>
      <c r="Y7">
        <v>3333333.3330000001</v>
      </c>
      <c r="Z7">
        <v>378066666.69999999</v>
      </c>
      <c r="AA7">
        <v>0</v>
      </c>
      <c r="AB7">
        <v>900</v>
      </c>
      <c r="AC7">
        <v>2</v>
      </c>
      <c r="AD7">
        <v>0</v>
      </c>
      <c r="AE7">
        <v>0</v>
      </c>
      <c r="AF7">
        <v>47222222.219999999</v>
      </c>
      <c r="AG7">
        <v>17.670375150000002</v>
      </c>
      <c r="AH7">
        <v>7409611111</v>
      </c>
      <c r="AI7">
        <v>22.726043789999999</v>
      </c>
      <c r="AJ7">
        <v>7409611111</v>
      </c>
      <c r="AK7">
        <v>6995166667</v>
      </c>
      <c r="AL7">
        <v>792511111.10000002</v>
      </c>
      <c r="AM7">
        <v>7031544444</v>
      </c>
      <c r="AN7">
        <v>7409611111</v>
      </c>
      <c r="AO7">
        <v>0</v>
      </c>
      <c r="AP7">
        <v>0.358422939</v>
      </c>
      <c r="AQ7">
        <v>1.3791806849999999</v>
      </c>
      <c r="AR7">
        <v>0.15131645299999999</v>
      </c>
      <c r="AS7" t="s">
        <v>149</v>
      </c>
      <c r="AT7">
        <v>0.27144813400000001</v>
      </c>
      <c r="AU7" t="s">
        <v>199</v>
      </c>
    </row>
    <row r="8" spans="1:48" x14ac:dyDescent="0.15">
      <c r="A8">
        <v>2</v>
      </c>
      <c r="B8" t="s">
        <v>80</v>
      </c>
      <c r="C8">
        <v>1</v>
      </c>
      <c r="D8">
        <v>4</v>
      </c>
      <c r="E8" t="s">
        <v>79</v>
      </c>
      <c r="F8">
        <v>6</v>
      </c>
      <c r="G8">
        <v>16</v>
      </c>
      <c r="H8">
        <v>900</v>
      </c>
      <c r="I8">
        <v>2</v>
      </c>
      <c r="J8">
        <v>8888888.8890000004</v>
      </c>
      <c r="K8">
        <v>20603466667</v>
      </c>
      <c r="L8">
        <v>13</v>
      </c>
      <c r="M8">
        <v>900</v>
      </c>
      <c r="N8">
        <v>2</v>
      </c>
      <c r="O8">
        <v>7222222.2220000001</v>
      </c>
      <c r="P8">
        <v>538777777.79999995</v>
      </c>
      <c r="Q8">
        <v>57</v>
      </c>
      <c r="R8">
        <v>900</v>
      </c>
      <c r="S8">
        <v>2</v>
      </c>
      <c r="T8">
        <v>31666666.670000002</v>
      </c>
      <c r="U8">
        <v>5466300000</v>
      </c>
      <c r="V8">
        <v>23</v>
      </c>
      <c r="W8">
        <v>900</v>
      </c>
      <c r="X8">
        <v>2</v>
      </c>
      <c r="Y8">
        <v>12777777.779999999</v>
      </c>
      <c r="Z8">
        <v>1449255556</v>
      </c>
      <c r="AA8">
        <v>0</v>
      </c>
      <c r="AB8">
        <v>900</v>
      </c>
      <c r="AC8">
        <v>2</v>
      </c>
      <c r="AD8">
        <v>0</v>
      </c>
      <c r="AE8">
        <v>0</v>
      </c>
      <c r="AF8">
        <v>60555555.560000002</v>
      </c>
      <c r="AG8">
        <v>17.919071779999999</v>
      </c>
      <c r="AH8">
        <v>28057800000</v>
      </c>
      <c r="AI8">
        <v>24.057532510000001</v>
      </c>
      <c r="AJ8">
        <v>7454333333</v>
      </c>
      <c r="AK8">
        <v>27519022222</v>
      </c>
      <c r="AL8">
        <v>22591500000</v>
      </c>
      <c r="AM8">
        <v>26608544444</v>
      </c>
      <c r="AN8">
        <v>28057800000</v>
      </c>
      <c r="AO8">
        <v>7.4766355129999997</v>
      </c>
      <c r="AP8">
        <v>0.46594982099999999</v>
      </c>
      <c r="AQ8">
        <v>1.139323174</v>
      </c>
      <c r="AR8">
        <v>0.58004640399999996</v>
      </c>
      <c r="AS8" t="s">
        <v>149</v>
      </c>
      <c r="AT8">
        <v>1.0278862600000001</v>
      </c>
      <c r="AU8" t="s">
        <v>199</v>
      </c>
    </row>
    <row r="9" spans="1:48" x14ac:dyDescent="0.15">
      <c r="A9">
        <v>2</v>
      </c>
      <c r="B9" t="s">
        <v>80</v>
      </c>
      <c r="C9">
        <v>1</v>
      </c>
      <c r="D9">
        <v>4</v>
      </c>
      <c r="E9" t="s">
        <v>79</v>
      </c>
      <c r="F9">
        <v>12</v>
      </c>
      <c r="G9">
        <v>0</v>
      </c>
      <c r="H9">
        <v>900</v>
      </c>
      <c r="I9">
        <v>2</v>
      </c>
      <c r="J9">
        <v>0</v>
      </c>
      <c r="K9">
        <v>0</v>
      </c>
      <c r="L9">
        <v>3</v>
      </c>
      <c r="M9">
        <v>900</v>
      </c>
      <c r="N9">
        <v>2</v>
      </c>
      <c r="O9">
        <v>1666666.6669999999</v>
      </c>
      <c r="P9">
        <v>124333333.3</v>
      </c>
      <c r="Q9">
        <v>61</v>
      </c>
      <c r="R9">
        <v>900</v>
      </c>
      <c r="S9">
        <v>2</v>
      </c>
      <c r="T9">
        <v>33888888.890000001</v>
      </c>
      <c r="U9">
        <v>5849900000</v>
      </c>
      <c r="V9">
        <v>28</v>
      </c>
      <c r="W9">
        <v>900</v>
      </c>
      <c r="X9">
        <v>2</v>
      </c>
      <c r="Y9">
        <v>15555555.560000001</v>
      </c>
      <c r="Z9">
        <v>1764311111</v>
      </c>
      <c r="AA9">
        <v>0</v>
      </c>
      <c r="AB9">
        <v>900</v>
      </c>
      <c r="AC9">
        <v>2</v>
      </c>
      <c r="AD9">
        <v>0</v>
      </c>
      <c r="AE9">
        <v>0</v>
      </c>
      <c r="AF9">
        <v>51111111.109999999</v>
      </c>
      <c r="AG9">
        <v>17.749512469999999</v>
      </c>
      <c r="AH9">
        <v>7738544444</v>
      </c>
      <c r="AI9">
        <v>22.769479449999999</v>
      </c>
      <c r="AJ9">
        <v>7738544444</v>
      </c>
      <c r="AK9">
        <v>7614211111</v>
      </c>
      <c r="AL9">
        <v>1888644444</v>
      </c>
      <c r="AM9">
        <v>5974233333</v>
      </c>
      <c r="AN9">
        <v>7738544444</v>
      </c>
      <c r="AO9">
        <v>0</v>
      </c>
      <c r="AP9">
        <v>0.107526882</v>
      </c>
      <c r="AQ9">
        <v>1.219275678</v>
      </c>
      <c r="AR9">
        <v>0.70614344799999995</v>
      </c>
      <c r="AS9" t="s">
        <v>149</v>
      </c>
      <c r="AT9">
        <v>0.28349847500000003</v>
      </c>
      <c r="AU9" t="s">
        <v>199</v>
      </c>
    </row>
    <row r="10" spans="1:48" x14ac:dyDescent="0.15">
      <c r="A10">
        <v>2</v>
      </c>
      <c r="B10" t="s">
        <v>80</v>
      </c>
      <c r="C10">
        <v>1</v>
      </c>
      <c r="D10">
        <v>4</v>
      </c>
      <c r="E10" t="s">
        <v>79</v>
      </c>
      <c r="F10">
        <v>18</v>
      </c>
      <c r="G10">
        <v>0</v>
      </c>
      <c r="H10">
        <v>900</v>
      </c>
      <c r="I10">
        <v>2</v>
      </c>
      <c r="J10">
        <v>0</v>
      </c>
      <c r="K10">
        <v>0</v>
      </c>
      <c r="L10">
        <v>8</v>
      </c>
      <c r="M10">
        <v>900</v>
      </c>
      <c r="N10">
        <v>2</v>
      </c>
      <c r="O10">
        <v>4444444.4440000001</v>
      </c>
      <c r="P10">
        <v>331555555.60000002</v>
      </c>
      <c r="Q10">
        <v>133</v>
      </c>
      <c r="R10">
        <v>900</v>
      </c>
      <c r="S10">
        <v>2</v>
      </c>
      <c r="T10">
        <v>73888888.890000001</v>
      </c>
      <c r="U10">
        <v>12754700000</v>
      </c>
      <c r="V10">
        <v>4</v>
      </c>
      <c r="W10">
        <v>900</v>
      </c>
      <c r="X10">
        <v>2</v>
      </c>
      <c r="Y10">
        <v>2222222.2220000001</v>
      </c>
      <c r="Z10">
        <v>252044444.40000001</v>
      </c>
      <c r="AA10">
        <v>0</v>
      </c>
      <c r="AB10">
        <v>900</v>
      </c>
      <c r="AC10">
        <v>2</v>
      </c>
      <c r="AD10">
        <v>0</v>
      </c>
      <c r="AE10">
        <v>0</v>
      </c>
      <c r="AF10">
        <v>80555555.560000002</v>
      </c>
      <c r="AG10">
        <v>18.204457640000001</v>
      </c>
      <c r="AH10">
        <v>13338300000</v>
      </c>
      <c r="AI10">
        <v>23.313905429999998</v>
      </c>
      <c r="AJ10">
        <v>13338300000</v>
      </c>
      <c r="AK10">
        <v>13006744444</v>
      </c>
      <c r="AL10">
        <v>583600000</v>
      </c>
      <c r="AM10">
        <v>13086255556</v>
      </c>
      <c r="AN10">
        <v>13338300000</v>
      </c>
      <c r="AO10">
        <v>0</v>
      </c>
      <c r="AP10">
        <v>0.286738351</v>
      </c>
      <c r="AQ10">
        <v>2.6584207399999999</v>
      </c>
      <c r="AR10">
        <v>0.10087763499999999</v>
      </c>
      <c r="AS10" t="s">
        <v>149</v>
      </c>
      <c r="AT10">
        <v>0.48864327600000002</v>
      </c>
      <c r="AU10" t="s">
        <v>199</v>
      </c>
    </row>
    <row r="11" spans="1:48" x14ac:dyDescent="0.15">
      <c r="A11">
        <v>2</v>
      </c>
      <c r="B11" t="s">
        <v>80</v>
      </c>
      <c r="C11">
        <v>1</v>
      </c>
      <c r="D11">
        <v>4</v>
      </c>
      <c r="E11" t="s">
        <v>79</v>
      </c>
      <c r="F11">
        <v>24</v>
      </c>
      <c r="G11">
        <v>1</v>
      </c>
      <c r="H11">
        <v>900</v>
      </c>
      <c r="I11">
        <v>2</v>
      </c>
      <c r="J11">
        <v>555555.55559999996</v>
      </c>
      <c r="K11">
        <v>1287716667</v>
      </c>
      <c r="L11">
        <v>14</v>
      </c>
      <c r="M11">
        <v>900</v>
      </c>
      <c r="N11">
        <v>2</v>
      </c>
      <c r="O11">
        <v>7777777.7779999999</v>
      </c>
      <c r="P11">
        <v>580222222.20000005</v>
      </c>
      <c r="Q11">
        <v>264</v>
      </c>
      <c r="R11">
        <v>900</v>
      </c>
      <c r="S11">
        <v>2</v>
      </c>
      <c r="T11">
        <v>146666666.69999999</v>
      </c>
      <c r="U11">
        <v>25317600000</v>
      </c>
      <c r="V11">
        <v>1</v>
      </c>
      <c r="W11">
        <v>900</v>
      </c>
      <c r="X11">
        <v>2</v>
      </c>
      <c r="Y11">
        <v>555555.55559999996</v>
      </c>
      <c r="Z11">
        <v>63011111.109999999</v>
      </c>
      <c r="AA11">
        <v>0</v>
      </c>
      <c r="AB11">
        <v>900</v>
      </c>
      <c r="AC11">
        <v>2</v>
      </c>
      <c r="AD11">
        <v>0</v>
      </c>
      <c r="AE11">
        <v>0</v>
      </c>
      <c r="AF11">
        <v>155555555.59999999</v>
      </c>
      <c r="AG11">
        <v>18.862513499999999</v>
      </c>
      <c r="AH11">
        <v>27248550000</v>
      </c>
      <c r="AI11">
        <v>24.02826615</v>
      </c>
      <c r="AJ11">
        <v>25960833333</v>
      </c>
      <c r="AK11">
        <v>26668327778</v>
      </c>
      <c r="AL11">
        <v>1930950000</v>
      </c>
      <c r="AM11">
        <v>27185538889</v>
      </c>
      <c r="AN11">
        <v>27248550000</v>
      </c>
      <c r="AO11">
        <v>0.46728972000000002</v>
      </c>
      <c r="AP11">
        <v>0.50179211499999998</v>
      </c>
      <c r="AQ11">
        <v>5.2768652280000001</v>
      </c>
      <c r="AR11">
        <v>2.5219409000000002E-2</v>
      </c>
      <c r="AS11" t="s">
        <v>149</v>
      </c>
      <c r="AT11">
        <v>0.99823971</v>
      </c>
      <c r="AU11" t="s">
        <v>199</v>
      </c>
    </row>
    <row r="12" spans="1:48" x14ac:dyDescent="0.15">
      <c r="A12">
        <v>3</v>
      </c>
      <c r="B12" t="s">
        <v>78</v>
      </c>
      <c r="C12">
        <v>1</v>
      </c>
      <c r="D12">
        <v>1</v>
      </c>
      <c r="E12" t="s">
        <v>1</v>
      </c>
      <c r="F12">
        <v>0</v>
      </c>
      <c r="G12">
        <v>0</v>
      </c>
      <c r="H12">
        <v>900</v>
      </c>
      <c r="I12">
        <v>2</v>
      </c>
      <c r="J12">
        <v>0</v>
      </c>
      <c r="K12">
        <v>0</v>
      </c>
      <c r="L12">
        <v>21</v>
      </c>
      <c r="M12">
        <v>900</v>
      </c>
      <c r="N12">
        <v>2</v>
      </c>
      <c r="O12">
        <v>11666666.67</v>
      </c>
      <c r="P12">
        <v>870333333.29999995</v>
      </c>
      <c r="Q12">
        <v>0</v>
      </c>
      <c r="R12">
        <v>900</v>
      </c>
      <c r="S12">
        <v>2</v>
      </c>
      <c r="T12">
        <v>0</v>
      </c>
      <c r="U12">
        <v>0</v>
      </c>
      <c r="V12">
        <v>0</v>
      </c>
      <c r="W12">
        <v>900</v>
      </c>
      <c r="X12">
        <v>2</v>
      </c>
      <c r="Y12">
        <v>0</v>
      </c>
      <c r="Z12">
        <v>0</v>
      </c>
      <c r="AA12">
        <v>0</v>
      </c>
      <c r="AB12">
        <v>900</v>
      </c>
      <c r="AC12">
        <v>2</v>
      </c>
      <c r="AD12">
        <v>0</v>
      </c>
      <c r="AE12">
        <v>0</v>
      </c>
      <c r="AF12">
        <v>11666666.67</v>
      </c>
      <c r="AG12">
        <v>16.272246330000002</v>
      </c>
      <c r="AH12">
        <v>870333333.29999995</v>
      </c>
      <c r="AI12">
        <v>20.584386840000001</v>
      </c>
      <c r="AJ12">
        <v>870333333.29999995</v>
      </c>
      <c r="AK12">
        <v>0</v>
      </c>
      <c r="AL12">
        <v>870333333.29999995</v>
      </c>
      <c r="AM12">
        <v>870333333.29999995</v>
      </c>
      <c r="AN12">
        <v>870333333.29999995</v>
      </c>
      <c r="AO12" t="s">
        <v>149</v>
      </c>
      <c r="AP12" t="s">
        <v>149</v>
      </c>
      <c r="AQ12" t="s">
        <v>149</v>
      </c>
      <c r="AR12" t="s">
        <v>149</v>
      </c>
      <c r="AS12" t="s">
        <v>149</v>
      </c>
      <c r="AT12" t="s">
        <v>149</v>
      </c>
      <c r="AU12" t="s">
        <v>199</v>
      </c>
    </row>
    <row r="13" spans="1:48" x14ac:dyDescent="0.15">
      <c r="A13">
        <v>3</v>
      </c>
      <c r="B13" t="s">
        <v>78</v>
      </c>
      <c r="C13">
        <v>1</v>
      </c>
      <c r="D13">
        <v>1</v>
      </c>
      <c r="E13" t="s">
        <v>1</v>
      </c>
      <c r="F13">
        <v>6</v>
      </c>
      <c r="G13">
        <v>0</v>
      </c>
      <c r="H13">
        <v>900</v>
      </c>
      <c r="I13">
        <v>2</v>
      </c>
      <c r="J13">
        <v>0</v>
      </c>
      <c r="K13">
        <v>0</v>
      </c>
      <c r="L13">
        <v>40</v>
      </c>
      <c r="M13">
        <v>900</v>
      </c>
      <c r="N13">
        <v>2</v>
      </c>
      <c r="O13">
        <v>22222222.219999999</v>
      </c>
      <c r="P13">
        <v>1657777778</v>
      </c>
      <c r="Q13">
        <v>0</v>
      </c>
      <c r="R13">
        <v>900</v>
      </c>
      <c r="S13">
        <v>2</v>
      </c>
      <c r="T13">
        <v>0</v>
      </c>
      <c r="U13">
        <v>0</v>
      </c>
      <c r="V13">
        <v>0</v>
      </c>
      <c r="W13">
        <v>900</v>
      </c>
      <c r="X13">
        <v>2</v>
      </c>
      <c r="Y13">
        <v>0</v>
      </c>
      <c r="Z13">
        <v>0</v>
      </c>
      <c r="AA13">
        <v>0</v>
      </c>
      <c r="AB13">
        <v>900</v>
      </c>
      <c r="AC13">
        <v>2</v>
      </c>
      <c r="AD13">
        <v>0</v>
      </c>
      <c r="AE13">
        <v>0</v>
      </c>
      <c r="AF13">
        <v>22222222.219999999</v>
      </c>
      <c r="AG13">
        <v>16.916603349999999</v>
      </c>
      <c r="AH13">
        <v>1657777778</v>
      </c>
      <c r="AI13">
        <v>21.228743850000001</v>
      </c>
      <c r="AJ13">
        <v>1657777778</v>
      </c>
      <c r="AK13">
        <v>0</v>
      </c>
      <c r="AL13">
        <v>1657777778</v>
      </c>
      <c r="AM13">
        <v>1657777778</v>
      </c>
      <c r="AN13">
        <v>1657777778</v>
      </c>
      <c r="AO13" t="s">
        <v>149</v>
      </c>
      <c r="AP13" t="s">
        <v>149</v>
      </c>
      <c r="AQ13" t="s">
        <v>149</v>
      </c>
      <c r="AR13" t="s">
        <v>149</v>
      </c>
      <c r="AS13" t="s">
        <v>149</v>
      </c>
      <c r="AT13" t="s">
        <v>149</v>
      </c>
      <c r="AU13" t="s">
        <v>199</v>
      </c>
    </row>
    <row r="14" spans="1:48" x14ac:dyDescent="0.15">
      <c r="A14">
        <v>3</v>
      </c>
      <c r="B14" t="s">
        <v>78</v>
      </c>
      <c r="C14">
        <v>1</v>
      </c>
      <c r="D14">
        <v>1</v>
      </c>
      <c r="E14" t="s">
        <v>1</v>
      </c>
      <c r="F14">
        <v>12</v>
      </c>
      <c r="G14">
        <v>0</v>
      </c>
      <c r="H14">
        <v>900</v>
      </c>
      <c r="I14">
        <v>2</v>
      </c>
      <c r="J14">
        <v>0</v>
      </c>
      <c r="K14">
        <v>0</v>
      </c>
      <c r="L14">
        <v>39</v>
      </c>
      <c r="M14">
        <v>900</v>
      </c>
      <c r="N14">
        <v>2</v>
      </c>
      <c r="O14">
        <v>21666666.670000002</v>
      </c>
      <c r="P14">
        <v>1616333333</v>
      </c>
      <c r="Q14">
        <v>0</v>
      </c>
      <c r="R14">
        <v>900</v>
      </c>
      <c r="S14">
        <v>2</v>
      </c>
      <c r="T14">
        <v>0</v>
      </c>
      <c r="U14">
        <v>0</v>
      </c>
      <c r="V14">
        <v>0</v>
      </c>
      <c r="W14">
        <v>900</v>
      </c>
      <c r="X14">
        <v>2</v>
      </c>
      <c r="Y14">
        <v>0</v>
      </c>
      <c r="Z14">
        <v>0</v>
      </c>
      <c r="AA14">
        <v>0</v>
      </c>
      <c r="AB14">
        <v>900</v>
      </c>
      <c r="AC14">
        <v>2</v>
      </c>
      <c r="AD14">
        <v>0</v>
      </c>
      <c r="AE14">
        <v>0</v>
      </c>
      <c r="AF14">
        <v>21666666.670000002</v>
      </c>
      <c r="AG14">
        <v>16.891285539999998</v>
      </c>
      <c r="AH14">
        <v>1616333333</v>
      </c>
      <c r="AI14">
        <v>21.203426050000001</v>
      </c>
      <c r="AJ14">
        <v>1616333333</v>
      </c>
      <c r="AK14">
        <v>0</v>
      </c>
      <c r="AL14">
        <v>1616333333</v>
      </c>
      <c r="AM14">
        <v>1616333333</v>
      </c>
      <c r="AN14">
        <v>1616333333</v>
      </c>
      <c r="AO14" t="s">
        <v>149</v>
      </c>
      <c r="AP14" t="s">
        <v>149</v>
      </c>
      <c r="AQ14" t="s">
        <v>149</v>
      </c>
      <c r="AR14" t="s">
        <v>149</v>
      </c>
      <c r="AS14" t="s">
        <v>149</v>
      </c>
      <c r="AT14" t="s">
        <v>149</v>
      </c>
      <c r="AU14" t="s">
        <v>199</v>
      </c>
    </row>
    <row r="15" spans="1:48" x14ac:dyDescent="0.15">
      <c r="A15">
        <v>3</v>
      </c>
      <c r="B15" t="s">
        <v>78</v>
      </c>
      <c r="C15">
        <v>1</v>
      </c>
      <c r="D15">
        <v>1</v>
      </c>
      <c r="E15" t="s">
        <v>1</v>
      </c>
      <c r="F15">
        <v>18</v>
      </c>
      <c r="G15">
        <v>0</v>
      </c>
      <c r="H15">
        <v>900</v>
      </c>
      <c r="I15">
        <v>2</v>
      </c>
      <c r="J15">
        <v>0</v>
      </c>
      <c r="K15">
        <v>0</v>
      </c>
      <c r="L15">
        <v>248</v>
      </c>
      <c r="M15">
        <v>900</v>
      </c>
      <c r="N15">
        <v>2</v>
      </c>
      <c r="O15">
        <v>137777777.80000001</v>
      </c>
      <c r="P15">
        <v>10278222222</v>
      </c>
      <c r="Q15">
        <v>0</v>
      </c>
      <c r="R15">
        <v>900</v>
      </c>
      <c r="S15">
        <v>2</v>
      </c>
      <c r="T15">
        <v>0</v>
      </c>
      <c r="U15">
        <v>0</v>
      </c>
      <c r="V15">
        <v>0</v>
      </c>
      <c r="W15">
        <v>900</v>
      </c>
      <c r="X15">
        <v>2</v>
      </c>
      <c r="Y15">
        <v>0</v>
      </c>
      <c r="Z15">
        <v>0</v>
      </c>
      <c r="AA15">
        <v>0</v>
      </c>
      <c r="AB15">
        <v>900</v>
      </c>
      <c r="AC15">
        <v>2</v>
      </c>
      <c r="AD15">
        <v>0</v>
      </c>
      <c r="AE15">
        <v>0</v>
      </c>
      <c r="AF15">
        <v>137777777.80000001</v>
      </c>
      <c r="AG15">
        <v>18.741152639999999</v>
      </c>
      <c r="AH15">
        <v>10278222222</v>
      </c>
      <c r="AI15">
        <v>23.053293149999998</v>
      </c>
      <c r="AJ15">
        <v>10278222222</v>
      </c>
      <c r="AK15">
        <v>0</v>
      </c>
      <c r="AL15">
        <v>10278222222</v>
      </c>
      <c r="AM15">
        <v>10278222222</v>
      </c>
      <c r="AN15">
        <v>10278222222</v>
      </c>
      <c r="AO15" t="s">
        <v>149</v>
      </c>
      <c r="AP15" t="s">
        <v>149</v>
      </c>
      <c r="AQ15" t="s">
        <v>149</v>
      </c>
      <c r="AR15" t="s">
        <v>149</v>
      </c>
      <c r="AS15" t="s">
        <v>149</v>
      </c>
      <c r="AT15" t="s">
        <v>149</v>
      </c>
      <c r="AU15" t="s">
        <v>199</v>
      </c>
    </row>
    <row r="16" spans="1:48" x14ac:dyDescent="0.15">
      <c r="A16">
        <v>3</v>
      </c>
      <c r="B16" t="s">
        <v>78</v>
      </c>
      <c r="C16">
        <v>1</v>
      </c>
      <c r="D16">
        <v>1</v>
      </c>
      <c r="E16" t="s">
        <v>1</v>
      </c>
      <c r="F16">
        <v>24</v>
      </c>
      <c r="G16">
        <v>0</v>
      </c>
      <c r="H16">
        <v>900</v>
      </c>
      <c r="I16">
        <v>2</v>
      </c>
      <c r="J16">
        <v>0</v>
      </c>
      <c r="K16">
        <v>0</v>
      </c>
      <c r="L16">
        <v>110</v>
      </c>
      <c r="M16">
        <v>900</v>
      </c>
      <c r="N16">
        <v>2</v>
      </c>
      <c r="O16">
        <v>61111111.109999999</v>
      </c>
      <c r="P16">
        <v>4558888889</v>
      </c>
      <c r="Q16">
        <v>0</v>
      </c>
      <c r="R16">
        <v>900</v>
      </c>
      <c r="S16">
        <v>2</v>
      </c>
      <c r="T16">
        <v>0</v>
      </c>
      <c r="U16">
        <v>0</v>
      </c>
      <c r="V16">
        <v>0</v>
      </c>
      <c r="W16">
        <v>900</v>
      </c>
      <c r="X16">
        <v>2</v>
      </c>
      <c r="Y16">
        <v>0</v>
      </c>
      <c r="Z16">
        <v>0</v>
      </c>
      <c r="AA16">
        <v>0</v>
      </c>
      <c r="AB16">
        <v>900</v>
      </c>
      <c r="AC16">
        <v>2</v>
      </c>
      <c r="AD16">
        <v>0</v>
      </c>
      <c r="AE16">
        <v>0</v>
      </c>
      <c r="AF16">
        <v>61111111.109999999</v>
      </c>
      <c r="AG16">
        <v>17.928204260000001</v>
      </c>
      <c r="AH16">
        <v>4558888889</v>
      </c>
      <c r="AI16">
        <v>22.24034477</v>
      </c>
      <c r="AJ16">
        <v>4558888889</v>
      </c>
      <c r="AK16">
        <v>0</v>
      </c>
      <c r="AL16">
        <v>4558888889</v>
      </c>
      <c r="AM16">
        <v>4558888889</v>
      </c>
      <c r="AN16">
        <v>4558888889</v>
      </c>
      <c r="AO16" t="s">
        <v>149</v>
      </c>
      <c r="AP16" t="s">
        <v>149</v>
      </c>
      <c r="AQ16" t="s">
        <v>149</v>
      </c>
      <c r="AR16" t="s">
        <v>149</v>
      </c>
      <c r="AS16" t="s">
        <v>149</v>
      </c>
      <c r="AT16" t="s">
        <v>149</v>
      </c>
      <c r="AU16" t="s">
        <v>199</v>
      </c>
    </row>
    <row r="17" spans="1:47" x14ac:dyDescent="0.15">
      <c r="A17">
        <v>4</v>
      </c>
      <c r="B17" t="s">
        <v>80</v>
      </c>
      <c r="C17">
        <v>1</v>
      </c>
      <c r="D17">
        <v>4</v>
      </c>
      <c r="E17" t="s">
        <v>77</v>
      </c>
      <c r="F17">
        <v>0</v>
      </c>
      <c r="G17">
        <v>0</v>
      </c>
      <c r="H17">
        <v>900</v>
      </c>
      <c r="I17">
        <v>2</v>
      </c>
      <c r="J17">
        <v>0</v>
      </c>
      <c r="K17">
        <v>0</v>
      </c>
      <c r="L17">
        <v>0</v>
      </c>
      <c r="M17">
        <v>900</v>
      </c>
      <c r="N17">
        <v>2</v>
      </c>
      <c r="O17">
        <v>0</v>
      </c>
      <c r="P17">
        <v>0</v>
      </c>
      <c r="Q17">
        <v>66</v>
      </c>
      <c r="R17">
        <v>900</v>
      </c>
      <c r="S17">
        <v>2</v>
      </c>
      <c r="T17">
        <v>36666666.670000002</v>
      </c>
      <c r="U17">
        <v>6329400000</v>
      </c>
      <c r="V17">
        <v>10</v>
      </c>
      <c r="W17">
        <v>900</v>
      </c>
      <c r="X17">
        <v>2</v>
      </c>
      <c r="Y17">
        <v>5555555.5559999999</v>
      </c>
      <c r="Z17">
        <v>630111111.10000002</v>
      </c>
      <c r="AA17">
        <v>9</v>
      </c>
      <c r="AB17">
        <v>900</v>
      </c>
      <c r="AC17">
        <v>2</v>
      </c>
      <c r="AD17">
        <v>5000000</v>
      </c>
      <c r="AE17">
        <v>2000650000</v>
      </c>
      <c r="AF17">
        <v>47222222.219999999</v>
      </c>
      <c r="AG17">
        <v>17.670375150000002</v>
      </c>
      <c r="AH17">
        <v>8960161111</v>
      </c>
      <c r="AI17">
        <v>22.916054039999999</v>
      </c>
      <c r="AJ17">
        <v>8960161111</v>
      </c>
      <c r="AK17">
        <v>8960161111</v>
      </c>
      <c r="AL17">
        <v>2630761111</v>
      </c>
      <c r="AM17">
        <v>8330050000</v>
      </c>
      <c r="AN17">
        <v>6959511111</v>
      </c>
      <c r="AO17">
        <v>0</v>
      </c>
      <c r="AP17" t="s">
        <v>149</v>
      </c>
      <c r="AQ17">
        <v>1.319216307</v>
      </c>
      <c r="AR17">
        <v>0.25219408900000001</v>
      </c>
      <c r="AS17">
        <v>8.7459281999999999E-2</v>
      </c>
      <c r="AT17">
        <v>0.32825191199999998</v>
      </c>
      <c r="AU17" t="s">
        <v>199</v>
      </c>
    </row>
    <row r="18" spans="1:47" x14ac:dyDescent="0.15">
      <c r="A18">
        <v>4</v>
      </c>
      <c r="B18" t="s">
        <v>80</v>
      </c>
      <c r="C18">
        <v>1</v>
      </c>
      <c r="D18">
        <v>4</v>
      </c>
      <c r="E18" t="s">
        <v>77</v>
      </c>
      <c r="F18">
        <v>6</v>
      </c>
      <c r="G18">
        <v>0</v>
      </c>
      <c r="H18">
        <v>900</v>
      </c>
      <c r="I18">
        <v>2</v>
      </c>
      <c r="J18">
        <v>0</v>
      </c>
      <c r="K18">
        <v>0</v>
      </c>
      <c r="L18">
        <v>0</v>
      </c>
      <c r="M18">
        <v>900</v>
      </c>
      <c r="N18">
        <v>2</v>
      </c>
      <c r="O18">
        <v>0</v>
      </c>
      <c r="P18">
        <v>0</v>
      </c>
      <c r="Q18">
        <v>18</v>
      </c>
      <c r="R18">
        <v>900</v>
      </c>
      <c r="S18">
        <v>2</v>
      </c>
      <c r="T18">
        <v>10000000</v>
      </c>
      <c r="U18">
        <v>1726200000</v>
      </c>
      <c r="V18">
        <v>5</v>
      </c>
      <c r="W18">
        <v>900</v>
      </c>
      <c r="X18">
        <v>2</v>
      </c>
      <c r="Y18">
        <v>2777777.7779999999</v>
      </c>
      <c r="Z18">
        <v>315055555.60000002</v>
      </c>
      <c r="AA18">
        <v>22</v>
      </c>
      <c r="AB18">
        <v>900</v>
      </c>
      <c r="AC18">
        <v>2</v>
      </c>
      <c r="AD18">
        <v>12222222.220000001</v>
      </c>
      <c r="AE18">
        <v>4890477778</v>
      </c>
      <c r="AF18">
        <v>25000000</v>
      </c>
      <c r="AG18">
        <v>17.034386380000001</v>
      </c>
      <c r="AH18">
        <v>6931733333</v>
      </c>
      <c r="AI18">
        <v>22.659375740000002</v>
      </c>
      <c r="AJ18">
        <v>6931733333</v>
      </c>
      <c r="AK18">
        <v>6931733333</v>
      </c>
      <c r="AL18">
        <v>5205533333</v>
      </c>
      <c r="AM18">
        <v>6616677778</v>
      </c>
      <c r="AN18">
        <v>2041255556</v>
      </c>
      <c r="AO18">
        <v>0</v>
      </c>
      <c r="AP18" t="s">
        <v>149</v>
      </c>
      <c r="AQ18">
        <v>0.35978626600000002</v>
      </c>
      <c r="AR18">
        <v>0.12609704399999999</v>
      </c>
      <c r="AS18">
        <v>0.21378935700000001</v>
      </c>
      <c r="AT18">
        <v>0.25394127300000002</v>
      </c>
      <c r="AU18" t="s">
        <v>199</v>
      </c>
    </row>
    <row r="19" spans="1:47" x14ac:dyDescent="0.15">
      <c r="A19">
        <v>4</v>
      </c>
      <c r="B19" t="s">
        <v>80</v>
      </c>
      <c r="C19">
        <v>1</v>
      </c>
      <c r="D19">
        <v>4</v>
      </c>
      <c r="E19" t="s">
        <v>77</v>
      </c>
      <c r="F19">
        <v>12</v>
      </c>
      <c r="G19">
        <v>0</v>
      </c>
      <c r="H19">
        <v>900</v>
      </c>
      <c r="I19">
        <v>2</v>
      </c>
      <c r="J19">
        <v>0</v>
      </c>
      <c r="K19">
        <v>0</v>
      </c>
      <c r="L19">
        <v>0</v>
      </c>
      <c r="M19">
        <v>900</v>
      </c>
      <c r="N19">
        <v>2</v>
      </c>
      <c r="O19">
        <v>0</v>
      </c>
      <c r="P19">
        <v>0</v>
      </c>
      <c r="Q19">
        <v>10</v>
      </c>
      <c r="R19">
        <v>900</v>
      </c>
      <c r="S19">
        <v>2</v>
      </c>
      <c r="T19">
        <v>5555555.5559999999</v>
      </c>
      <c r="U19">
        <v>959000000</v>
      </c>
      <c r="V19">
        <v>24</v>
      </c>
      <c r="W19">
        <v>900</v>
      </c>
      <c r="X19">
        <v>2</v>
      </c>
      <c r="Y19">
        <v>13333333.33</v>
      </c>
      <c r="Z19">
        <v>1512266667</v>
      </c>
      <c r="AA19">
        <v>55</v>
      </c>
      <c r="AB19">
        <v>900</v>
      </c>
      <c r="AC19">
        <v>2</v>
      </c>
      <c r="AD19">
        <v>30555555.559999999</v>
      </c>
      <c r="AE19">
        <v>12226194444</v>
      </c>
      <c r="AF19">
        <v>49444444.439999998</v>
      </c>
      <c r="AG19">
        <v>17.716360259999998</v>
      </c>
      <c r="AH19">
        <v>14697461111</v>
      </c>
      <c r="AI19">
        <v>23.4109406</v>
      </c>
      <c r="AJ19">
        <v>14697461111</v>
      </c>
      <c r="AK19">
        <v>14697461111</v>
      </c>
      <c r="AL19">
        <v>13738461111</v>
      </c>
      <c r="AM19">
        <v>13185194444</v>
      </c>
      <c r="AN19">
        <v>2471266667</v>
      </c>
      <c r="AO19">
        <v>0</v>
      </c>
      <c r="AP19" t="s">
        <v>149</v>
      </c>
      <c r="AQ19">
        <v>0.19988125900000001</v>
      </c>
      <c r="AR19">
        <v>0.60526581300000004</v>
      </c>
      <c r="AS19">
        <v>0.53447339199999999</v>
      </c>
      <c r="AT19">
        <v>0.53843559799999996</v>
      </c>
      <c r="AU19" t="s">
        <v>199</v>
      </c>
    </row>
    <row r="20" spans="1:47" x14ac:dyDescent="0.15">
      <c r="A20">
        <v>4</v>
      </c>
      <c r="B20" t="s">
        <v>80</v>
      </c>
      <c r="C20">
        <v>1</v>
      </c>
      <c r="D20">
        <v>4</v>
      </c>
      <c r="E20" t="s">
        <v>77</v>
      </c>
      <c r="F20">
        <v>18</v>
      </c>
      <c r="G20">
        <v>0</v>
      </c>
      <c r="H20">
        <v>900</v>
      </c>
      <c r="I20">
        <v>2</v>
      </c>
      <c r="J20">
        <v>0</v>
      </c>
      <c r="K20">
        <v>0</v>
      </c>
      <c r="L20">
        <v>0</v>
      </c>
      <c r="M20">
        <v>900</v>
      </c>
      <c r="N20">
        <v>2</v>
      </c>
      <c r="O20">
        <v>0</v>
      </c>
      <c r="P20">
        <v>0</v>
      </c>
      <c r="Q20">
        <v>25</v>
      </c>
      <c r="R20">
        <v>900</v>
      </c>
      <c r="S20">
        <v>2</v>
      </c>
      <c r="T20">
        <v>13888888.890000001</v>
      </c>
      <c r="U20">
        <v>2397500000</v>
      </c>
      <c r="V20">
        <v>9</v>
      </c>
      <c r="W20">
        <v>900</v>
      </c>
      <c r="X20">
        <v>2</v>
      </c>
      <c r="Y20">
        <v>5000000</v>
      </c>
      <c r="Z20">
        <v>567100000</v>
      </c>
      <c r="AA20">
        <v>87</v>
      </c>
      <c r="AB20">
        <v>900</v>
      </c>
      <c r="AC20">
        <v>2</v>
      </c>
      <c r="AD20">
        <v>48333333.329999998</v>
      </c>
      <c r="AE20">
        <v>19339616667</v>
      </c>
      <c r="AF20">
        <v>67222222.219999999</v>
      </c>
      <c r="AG20">
        <v>18.02351444</v>
      </c>
      <c r="AH20">
        <v>22304216667</v>
      </c>
      <c r="AI20">
        <v>23.828041590000002</v>
      </c>
      <c r="AJ20">
        <v>22304216667</v>
      </c>
      <c r="AK20">
        <v>22304216667</v>
      </c>
      <c r="AL20">
        <v>19906716667</v>
      </c>
      <c r="AM20">
        <v>21737116667</v>
      </c>
      <c r="AN20">
        <v>2964600000</v>
      </c>
      <c r="AO20">
        <v>0</v>
      </c>
      <c r="AP20" t="s">
        <v>149</v>
      </c>
      <c r="AQ20">
        <v>0.49970314700000001</v>
      </c>
      <c r="AR20">
        <v>0.22697468000000001</v>
      </c>
      <c r="AS20">
        <v>0.84543972999999994</v>
      </c>
      <c r="AT20">
        <v>0.81710603999999998</v>
      </c>
      <c r="AU20" t="s">
        <v>199</v>
      </c>
    </row>
    <row r="21" spans="1:47" x14ac:dyDescent="0.15">
      <c r="A21">
        <v>4</v>
      </c>
      <c r="B21" t="s">
        <v>80</v>
      </c>
      <c r="C21">
        <v>1</v>
      </c>
      <c r="D21">
        <v>4</v>
      </c>
      <c r="E21" t="s">
        <v>77</v>
      </c>
      <c r="F21">
        <v>24</v>
      </c>
      <c r="G21">
        <v>0</v>
      </c>
      <c r="H21">
        <v>900</v>
      </c>
      <c r="I21">
        <v>2</v>
      </c>
      <c r="J21">
        <v>0</v>
      </c>
      <c r="K21">
        <v>0</v>
      </c>
      <c r="L21">
        <v>0</v>
      </c>
      <c r="M21">
        <v>900</v>
      </c>
      <c r="N21">
        <v>2</v>
      </c>
      <c r="O21">
        <v>0</v>
      </c>
      <c r="P21">
        <v>0</v>
      </c>
      <c r="Q21">
        <v>13</v>
      </c>
      <c r="R21">
        <v>900</v>
      </c>
      <c r="S21">
        <v>2</v>
      </c>
      <c r="T21">
        <v>7222222.2220000001</v>
      </c>
      <c r="U21">
        <v>1246700000</v>
      </c>
      <c r="V21">
        <v>1</v>
      </c>
      <c r="W21">
        <v>900</v>
      </c>
      <c r="X21">
        <v>2</v>
      </c>
      <c r="Y21">
        <v>555555.55559999996</v>
      </c>
      <c r="Z21">
        <v>63011111.109999999</v>
      </c>
      <c r="AA21">
        <v>50</v>
      </c>
      <c r="AB21">
        <v>900</v>
      </c>
      <c r="AC21">
        <v>2</v>
      </c>
      <c r="AD21">
        <v>27777777.780000001</v>
      </c>
      <c r="AE21">
        <v>11114722222</v>
      </c>
      <c r="AF21">
        <v>35555555.560000002</v>
      </c>
      <c r="AG21">
        <v>17.38660698</v>
      </c>
      <c r="AH21">
        <v>12424433333</v>
      </c>
      <c r="AI21">
        <v>23.2429308</v>
      </c>
      <c r="AJ21">
        <v>12424433333</v>
      </c>
      <c r="AK21">
        <v>12424433333</v>
      </c>
      <c r="AL21">
        <v>11177733333</v>
      </c>
      <c r="AM21">
        <v>12361422222</v>
      </c>
      <c r="AN21">
        <v>1309711111</v>
      </c>
      <c r="AO21">
        <v>0</v>
      </c>
      <c r="AP21" t="s">
        <v>149</v>
      </c>
      <c r="AQ21">
        <v>0.25984563599999999</v>
      </c>
      <c r="AR21">
        <v>2.5219409000000002E-2</v>
      </c>
      <c r="AS21">
        <v>0.48588490200000001</v>
      </c>
      <c r="AT21">
        <v>0.455164136</v>
      </c>
      <c r="AU21" t="s">
        <v>199</v>
      </c>
    </row>
    <row r="22" spans="1:47" x14ac:dyDescent="0.15">
      <c r="A22">
        <v>5</v>
      </c>
      <c r="B22" t="s">
        <v>78</v>
      </c>
      <c r="C22">
        <v>1</v>
      </c>
      <c r="D22">
        <v>1</v>
      </c>
      <c r="E22" t="s">
        <v>5</v>
      </c>
      <c r="F22">
        <v>0</v>
      </c>
      <c r="G22">
        <v>0</v>
      </c>
      <c r="H22">
        <v>900</v>
      </c>
      <c r="I22">
        <v>2</v>
      </c>
      <c r="J22">
        <v>0</v>
      </c>
      <c r="K22">
        <v>0</v>
      </c>
      <c r="L22">
        <v>0</v>
      </c>
      <c r="M22">
        <v>900</v>
      </c>
      <c r="N22">
        <v>2</v>
      </c>
      <c r="O22">
        <v>0</v>
      </c>
      <c r="P22">
        <v>0</v>
      </c>
      <c r="Q22">
        <v>0</v>
      </c>
      <c r="R22">
        <v>900</v>
      </c>
      <c r="S22">
        <v>2</v>
      </c>
      <c r="T22">
        <v>0</v>
      </c>
      <c r="U22">
        <v>0</v>
      </c>
      <c r="V22">
        <v>118</v>
      </c>
      <c r="W22">
        <v>900</v>
      </c>
      <c r="X22">
        <v>2</v>
      </c>
      <c r="Y22">
        <v>65555555.560000002</v>
      </c>
      <c r="Z22">
        <v>7435311111</v>
      </c>
      <c r="AA22">
        <v>0</v>
      </c>
      <c r="AB22">
        <v>900</v>
      </c>
      <c r="AC22">
        <v>2</v>
      </c>
      <c r="AD22">
        <v>0</v>
      </c>
      <c r="AE22">
        <v>0</v>
      </c>
      <c r="AF22">
        <v>65555555.560000002</v>
      </c>
      <c r="AG22">
        <v>17.998408520000002</v>
      </c>
      <c r="AH22">
        <v>7435311111</v>
      </c>
      <c r="AI22">
        <v>22.729506260000001</v>
      </c>
      <c r="AJ22">
        <v>7435311111</v>
      </c>
      <c r="AK22">
        <v>7435311111</v>
      </c>
      <c r="AL22">
        <v>7435311111</v>
      </c>
      <c r="AM22">
        <v>0</v>
      </c>
      <c r="AN22">
        <v>7435311111</v>
      </c>
      <c r="AO22" t="s">
        <v>149</v>
      </c>
      <c r="AP22" t="s">
        <v>149</v>
      </c>
      <c r="AQ22" t="s">
        <v>149</v>
      </c>
      <c r="AR22" t="s">
        <v>149</v>
      </c>
      <c r="AS22" t="s">
        <v>149</v>
      </c>
      <c r="AT22" t="s">
        <v>149</v>
      </c>
      <c r="AU22" t="s">
        <v>199</v>
      </c>
    </row>
    <row r="23" spans="1:47" x14ac:dyDescent="0.15">
      <c r="A23">
        <v>5</v>
      </c>
      <c r="B23" t="s">
        <v>78</v>
      </c>
      <c r="C23">
        <v>1</v>
      </c>
      <c r="D23">
        <v>1</v>
      </c>
      <c r="E23" t="s">
        <v>5</v>
      </c>
      <c r="F23">
        <v>6</v>
      </c>
      <c r="G23">
        <v>0</v>
      </c>
      <c r="H23">
        <v>900</v>
      </c>
      <c r="I23">
        <v>2</v>
      </c>
      <c r="J23">
        <v>0</v>
      </c>
      <c r="K23">
        <v>0</v>
      </c>
      <c r="L23">
        <v>0</v>
      </c>
      <c r="M23">
        <v>900</v>
      </c>
      <c r="N23">
        <v>2</v>
      </c>
      <c r="O23">
        <v>0</v>
      </c>
      <c r="P23">
        <v>0</v>
      </c>
      <c r="Q23">
        <v>0</v>
      </c>
      <c r="R23">
        <v>900</v>
      </c>
      <c r="S23">
        <v>2</v>
      </c>
      <c r="T23">
        <v>0</v>
      </c>
      <c r="U23">
        <v>0</v>
      </c>
      <c r="V23">
        <v>130</v>
      </c>
      <c r="W23">
        <v>900</v>
      </c>
      <c r="X23">
        <v>2</v>
      </c>
      <c r="Y23">
        <v>72222222.219999999</v>
      </c>
      <c r="Z23">
        <v>8191444444</v>
      </c>
      <c r="AA23">
        <v>0</v>
      </c>
      <c r="AB23">
        <v>900</v>
      </c>
      <c r="AC23">
        <v>2</v>
      </c>
      <c r="AD23">
        <v>0</v>
      </c>
      <c r="AE23">
        <v>0</v>
      </c>
      <c r="AF23">
        <v>72222222.219999999</v>
      </c>
      <c r="AG23">
        <v>18.095258340000001</v>
      </c>
      <c r="AH23">
        <v>8191444444</v>
      </c>
      <c r="AI23">
        <v>22.826356090000001</v>
      </c>
      <c r="AJ23">
        <v>8191444444</v>
      </c>
      <c r="AK23">
        <v>8191444444</v>
      </c>
      <c r="AL23">
        <v>8191444444</v>
      </c>
      <c r="AM23">
        <v>0</v>
      </c>
      <c r="AN23">
        <v>8191444444</v>
      </c>
      <c r="AO23" t="s">
        <v>149</v>
      </c>
      <c r="AP23" t="s">
        <v>149</v>
      </c>
      <c r="AQ23" t="s">
        <v>149</v>
      </c>
      <c r="AR23" t="s">
        <v>149</v>
      </c>
      <c r="AS23" t="s">
        <v>149</v>
      </c>
      <c r="AT23" t="s">
        <v>149</v>
      </c>
      <c r="AU23" t="s">
        <v>199</v>
      </c>
    </row>
    <row r="24" spans="1:47" x14ac:dyDescent="0.15">
      <c r="A24">
        <v>5</v>
      </c>
      <c r="B24" t="s">
        <v>78</v>
      </c>
      <c r="C24">
        <v>1</v>
      </c>
      <c r="D24">
        <v>1</v>
      </c>
      <c r="E24" t="s">
        <v>5</v>
      </c>
      <c r="F24">
        <v>12</v>
      </c>
      <c r="G24">
        <v>0</v>
      </c>
      <c r="H24">
        <v>900</v>
      </c>
      <c r="I24">
        <v>2</v>
      </c>
      <c r="J24">
        <v>0</v>
      </c>
      <c r="K24">
        <v>0</v>
      </c>
      <c r="L24">
        <v>0</v>
      </c>
      <c r="M24">
        <v>900</v>
      </c>
      <c r="N24">
        <v>2</v>
      </c>
      <c r="O24">
        <v>0</v>
      </c>
      <c r="P24">
        <v>0</v>
      </c>
      <c r="Q24">
        <v>0</v>
      </c>
      <c r="R24">
        <v>900</v>
      </c>
      <c r="S24">
        <v>2</v>
      </c>
      <c r="T24">
        <v>0</v>
      </c>
      <c r="U24">
        <v>0</v>
      </c>
      <c r="V24">
        <v>410</v>
      </c>
      <c r="W24">
        <v>100</v>
      </c>
      <c r="X24">
        <v>16</v>
      </c>
      <c r="Y24">
        <v>256250000</v>
      </c>
      <c r="Z24">
        <v>29063875000</v>
      </c>
      <c r="AA24">
        <v>0</v>
      </c>
      <c r="AB24">
        <v>900</v>
      </c>
      <c r="AC24">
        <v>2</v>
      </c>
      <c r="AD24">
        <v>0</v>
      </c>
      <c r="AE24">
        <v>0</v>
      </c>
      <c r="AF24">
        <v>256250000</v>
      </c>
      <c r="AG24">
        <v>19.361664090000001</v>
      </c>
      <c r="AH24">
        <v>29063875000</v>
      </c>
      <c r="AI24">
        <v>24.092761830000001</v>
      </c>
      <c r="AJ24">
        <v>29063875000</v>
      </c>
      <c r="AK24">
        <v>29063875000</v>
      </c>
      <c r="AL24">
        <v>29063875000</v>
      </c>
      <c r="AM24">
        <v>0</v>
      </c>
      <c r="AN24">
        <v>29063875000</v>
      </c>
      <c r="AO24" t="s">
        <v>149</v>
      </c>
      <c r="AP24" t="s">
        <v>149</v>
      </c>
      <c r="AQ24" t="s">
        <v>149</v>
      </c>
      <c r="AR24" t="s">
        <v>149</v>
      </c>
      <c r="AS24" t="s">
        <v>149</v>
      </c>
      <c r="AT24" t="s">
        <v>149</v>
      </c>
      <c r="AU24" t="s">
        <v>199</v>
      </c>
    </row>
    <row r="25" spans="1:47" x14ac:dyDescent="0.15">
      <c r="A25">
        <v>5</v>
      </c>
      <c r="B25" t="s">
        <v>78</v>
      </c>
      <c r="C25">
        <v>1</v>
      </c>
      <c r="D25">
        <v>1</v>
      </c>
      <c r="E25" t="s">
        <v>5</v>
      </c>
      <c r="F25">
        <v>18</v>
      </c>
      <c r="G25">
        <v>0</v>
      </c>
      <c r="H25">
        <v>900</v>
      </c>
      <c r="I25">
        <v>2</v>
      </c>
      <c r="J25">
        <v>0</v>
      </c>
      <c r="K25">
        <v>0</v>
      </c>
      <c r="L25">
        <v>0</v>
      </c>
      <c r="M25">
        <v>900</v>
      </c>
      <c r="N25">
        <v>2</v>
      </c>
      <c r="O25">
        <v>0</v>
      </c>
      <c r="P25">
        <v>0</v>
      </c>
      <c r="Q25">
        <v>0</v>
      </c>
      <c r="R25">
        <v>900</v>
      </c>
      <c r="S25">
        <v>2</v>
      </c>
      <c r="T25">
        <v>0</v>
      </c>
      <c r="U25">
        <v>0</v>
      </c>
      <c r="V25">
        <v>276</v>
      </c>
      <c r="W25">
        <v>900</v>
      </c>
      <c r="X25">
        <v>2</v>
      </c>
      <c r="Y25">
        <v>153333333.30000001</v>
      </c>
      <c r="Z25">
        <v>17391066667</v>
      </c>
      <c r="AA25">
        <v>0</v>
      </c>
      <c r="AB25">
        <v>900</v>
      </c>
      <c r="AC25">
        <v>2</v>
      </c>
      <c r="AD25">
        <v>0</v>
      </c>
      <c r="AE25">
        <v>0</v>
      </c>
      <c r="AF25">
        <v>153333333.30000001</v>
      </c>
      <c r="AG25">
        <v>18.848124760000001</v>
      </c>
      <c r="AH25">
        <v>17391066667</v>
      </c>
      <c r="AI25">
        <v>23.5792225</v>
      </c>
      <c r="AJ25">
        <v>17391066667</v>
      </c>
      <c r="AK25">
        <v>17391066667</v>
      </c>
      <c r="AL25">
        <v>17391066667</v>
      </c>
      <c r="AM25">
        <v>0</v>
      </c>
      <c r="AN25">
        <v>17391066667</v>
      </c>
      <c r="AO25" t="s">
        <v>149</v>
      </c>
      <c r="AP25" t="s">
        <v>149</v>
      </c>
      <c r="AQ25" t="s">
        <v>149</v>
      </c>
      <c r="AR25" t="s">
        <v>149</v>
      </c>
      <c r="AS25" t="s">
        <v>149</v>
      </c>
      <c r="AT25" t="s">
        <v>149</v>
      </c>
      <c r="AU25" t="s">
        <v>199</v>
      </c>
    </row>
    <row r="26" spans="1:47" x14ac:dyDescent="0.15">
      <c r="A26">
        <v>5</v>
      </c>
      <c r="B26" t="s">
        <v>78</v>
      </c>
      <c r="C26">
        <v>1</v>
      </c>
      <c r="D26">
        <v>1</v>
      </c>
      <c r="E26" t="s">
        <v>5</v>
      </c>
      <c r="F26">
        <v>24</v>
      </c>
      <c r="G26">
        <v>0</v>
      </c>
      <c r="H26">
        <v>900</v>
      </c>
      <c r="I26">
        <v>2</v>
      </c>
      <c r="J26">
        <v>0</v>
      </c>
      <c r="K26">
        <v>0</v>
      </c>
      <c r="L26">
        <v>0</v>
      </c>
      <c r="M26">
        <v>900</v>
      </c>
      <c r="N26">
        <v>2</v>
      </c>
      <c r="O26">
        <v>0</v>
      </c>
      <c r="P26">
        <v>0</v>
      </c>
      <c r="Q26">
        <v>0</v>
      </c>
      <c r="R26">
        <v>900</v>
      </c>
      <c r="S26">
        <v>2</v>
      </c>
      <c r="T26">
        <v>0</v>
      </c>
      <c r="U26">
        <v>0</v>
      </c>
      <c r="V26">
        <v>195</v>
      </c>
      <c r="W26">
        <v>900</v>
      </c>
      <c r="X26">
        <v>2</v>
      </c>
      <c r="Y26">
        <v>108333333.3</v>
      </c>
      <c r="Z26">
        <v>12287166667</v>
      </c>
      <c r="AA26">
        <v>0</v>
      </c>
      <c r="AB26">
        <v>900</v>
      </c>
      <c r="AC26">
        <v>2</v>
      </c>
      <c r="AD26">
        <v>0</v>
      </c>
      <c r="AE26">
        <v>0</v>
      </c>
      <c r="AF26">
        <v>108333333.3</v>
      </c>
      <c r="AG26">
        <v>18.500723449999999</v>
      </c>
      <c r="AH26">
        <v>12287166667</v>
      </c>
      <c r="AI26">
        <v>23.231821190000002</v>
      </c>
      <c r="AJ26">
        <v>12287166667</v>
      </c>
      <c r="AK26">
        <v>12287166667</v>
      </c>
      <c r="AL26">
        <v>12287166667</v>
      </c>
      <c r="AM26">
        <v>0</v>
      </c>
      <c r="AN26">
        <v>12287166667</v>
      </c>
      <c r="AO26" t="s">
        <v>149</v>
      </c>
      <c r="AP26" t="s">
        <v>149</v>
      </c>
      <c r="AQ26" t="s">
        <v>149</v>
      </c>
      <c r="AR26" t="s">
        <v>149</v>
      </c>
      <c r="AS26" t="s">
        <v>149</v>
      </c>
      <c r="AT26" t="s">
        <v>149</v>
      </c>
      <c r="AU26" t="s">
        <v>199</v>
      </c>
    </row>
    <row r="27" spans="1:47" x14ac:dyDescent="0.15">
      <c r="A27">
        <v>6</v>
      </c>
      <c r="B27" t="s">
        <v>80</v>
      </c>
      <c r="C27">
        <v>1</v>
      </c>
      <c r="D27">
        <v>4</v>
      </c>
      <c r="E27" t="s">
        <v>82</v>
      </c>
      <c r="F27">
        <v>0</v>
      </c>
      <c r="G27">
        <v>0</v>
      </c>
      <c r="H27">
        <v>900</v>
      </c>
      <c r="I27">
        <v>2</v>
      </c>
      <c r="J27">
        <v>0</v>
      </c>
      <c r="K27">
        <v>0</v>
      </c>
      <c r="L27">
        <v>5</v>
      </c>
      <c r="M27">
        <v>900</v>
      </c>
      <c r="N27">
        <v>2</v>
      </c>
      <c r="O27">
        <v>2777777.7779999999</v>
      </c>
      <c r="P27">
        <v>207222222.19999999</v>
      </c>
      <c r="Q27">
        <v>48</v>
      </c>
      <c r="R27">
        <v>900</v>
      </c>
      <c r="S27">
        <v>2</v>
      </c>
      <c r="T27">
        <v>26666666.670000002</v>
      </c>
      <c r="U27">
        <v>4603200000</v>
      </c>
      <c r="V27">
        <v>0</v>
      </c>
      <c r="W27">
        <v>900</v>
      </c>
      <c r="X27">
        <v>2</v>
      </c>
      <c r="Y27">
        <v>0</v>
      </c>
      <c r="Z27">
        <v>0</v>
      </c>
      <c r="AA27">
        <v>5</v>
      </c>
      <c r="AB27">
        <v>900</v>
      </c>
      <c r="AC27">
        <v>2</v>
      </c>
      <c r="AD27">
        <v>2777777.7779999999</v>
      </c>
      <c r="AE27">
        <v>1111472222</v>
      </c>
      <c r="AF27">
        <v>32222222.219999999</v>
      </c>
      <c r="AG27">
        <v>17.2881669</v>
      </c>
      <c r="AH27">
        <v>5921894444</v>
      </c>
      <c r="AI27">
        <v>22.501922239999999</v>
      </c>
      <c r="AJ27">
        <v>5921894444</v>
      </c>
      <c r="AK27">
        <v>5714672222</v>
      </c>
      <c r="AL27">
        <v>1318694444</v>
      </c>
      <c r="AM27">
        <v>5921894444</v>
      </c>
      <c r="AN27">
        <v>4810422222</v>
      </c>
      <c r="AO27">
        <v>0</v>
      </c>
      <c r="AP27">
        <v>0.17921147000000001</v>
      </c>
      <c r="AQ27">
        <v>0.95943004200000004</v>
      </c>
      <c r="AR27" t="s">
        <v>149</v>
      </c>
      <c r="AS27">
        <v>4.8588489999999998E-2</v>
      </c>
      <c r="AT27">
        <v>0.21694622999999999</v>
      </c>
      <c r="AU27" t="s">
        <v>199</v>
      </c>
    </row>
    <row r="28" spans="1:47" x14ac:dyDescent="0.15">
      <c r="A28">
        <v>6</v>
      </c>
      <c r="B28" t="s">
        <v>80</v>
      </c>
      <c r="C28">
        <v>1</v>
      </c>
      <c r="D28">
        <v>4</v>
      </c>
      <c r="E28" t="s">
        <v>82</v>
      </c>
      <c r="F28">
        <v>6</v>
      </c>
      <c r="G28">
        <v>12</v>
      </c>
      <c r="H28">
        <v>900</v>
      </c>
      <c r="I28">
        <v>2</v>
      </c>
      <c r="J28">
        <v>6666666.6670000004</v>
      </c>
      <c r="K28">
        <v>15452600000</v>
      </c>
      <c r="L28">
        <v>6</v>
      </c>
      <c r="M28">
        <v>900</v>
      </c>
      <c r="N28">
        <v>2</v>
      </c>
      <c r="O28">
        <v>3333333.3330000001</v>
      </c>
      <c r="P28">
        <v>248666666.69999999</v>
      </c>
      <c r="Q28">
        <v>32</v>
      </c>
      <c r="R28">
        <v>900</v>
      </c>
      <c r="S28">
        <v>2</v>
      </c>
      <c r="T28">
        <v>17777777.780000001</v>
      </c>
      <c r="U28">
        <v>3068800000</v>
      </c>
      <c r="V28">
        <v>0</v>
      </c>
      <c r="W28">
        <v>900</v>
      </c>
      <c r="X28">
        <v>2</v>
      </c>
      <c r="Y28">
        <v>0</v>
      </c>
      <c r="Z28">
        <v>0</v>
      </c>
      <c r="AA28">
        <v>15</v>
      </c>
      <c r="AB28">
        <v>900</v>
      </c>
      <c r="AC28">
        <v>2</v>
      </c>
      <c r="AD28">
        <v>8333333.3329999996</v>
      </c>
      <c r="AE28">
        <v>3334416667</v>
      </c>
      <c r="AF28">
        <v>36111111.109999999</v>
      </c>
      <c r="AG28">
        <v>17.40211116</v>
      </c>
      <c r="AH28">
        <v>22104483333</v>
      </c>
      <c r="AI28">
        <v>23.819046289999999</v>
      </c>
      <c r="AJ28">
        <v>6651883333</v>
      </c>
      <c r="AK28">
        <v>21855816667</v>
      </c>
      <c r="AL28">
        <v>19035683333</v>
      </c>
      <c r="AM28">
        <v>22104483333</v>
      </c>
      <c r="AN28">
        <v>18770066667</v>
      </c>
      <c r="AO28">
        <v>5.6074766350000003</v>
      </c>
      <c r="AP28">
        <v>0.21505376300000001</v>
      </c>
      <c r="AQ28">
        <v>0.63962002799999995</v>
      </c>
      <c r="AR28" t="s">
        <v>149</v>
      </c>
      <c r="AS28">
        <v>0.14576547100000001</v>
      </c>
      <c r="AT28">
        <v>0.80978888900000001</v>
      </c>
      <c r="AU28" t="s">
        <v>199</v>
      </c>
    </row>
    <row r="29" spans="1:47" x14ac:dyDescent="0.15">
      <c r="A29">
        <v>6</v>
      </c>
      <c r="B29" t="s">
        <v>80</v>
      </c>
      <c r="C29">
        <v>1</v>
      </c>
      <c r="D29">
        <v>4</v>
      </c>
      <c r="E29" t="s">
        <v>82</v>
      </c>
      <c r="F29">
        <v>12</v>
      </c>
      <c r="G29">
        <v>0</v>
      </c>
      <c r="H29">
        <v>900</v>
      </c>
      <c r="I29">
        <v>2</v>
      </c>
      <c r="J29">
        <v>0</v>
      </c>
      <c r="K29">
        <v>0</v>
      </c>
      <c r="L29">
        <v>4</v>
      </c>
      <c r="M29">
        <v>900</v>
      </c>
      <c r="N29">
        <v>2</v>
      </c>
      <c r="O29">
        <v>2222222.2220000001</v>
      </c>
      <c r="P29">
        <v>165777777.80000001</v>
      </c>
      <c r="Q29">
        <v>7</v>
      </c>
      <c r="R29">
        <v>900</v>
      </c>
      <c r="S29">
        <v>2</v>
      </c>
      <c r="T29">
        <v>3888888.889</v>
      </c>
      <c r="U29">
        <v>671300000</v>
      </c>
      <c r="V29">
        <v>0</v>
      </c>
      <c r="W29">
        <v>900</v>
      </c>
      <c r="X29">
        <v>2</v>
      </c>
      <c r="Y29">
        <v>0</v>
      </c>
      <c r="Z29">
        <v>0</v>
      </c>
      <c r="AA29">
        <v>52</v>
      </c>
      <c r="AB29">
        <v>900</v>
      </c>
      <c r="AC29">
        <v>2</v>
      </c>
      <c r="AD29">
        <v>28888888.890000001</v>
      </c>
      <c r="AE29">
        <v>11559311111</v>
      </c>
      <c r="AF29">
        <v>35000000</v>
      </c>
      <c r="AG29">
        <v>17.37085862</v>
      </c>
      <c r="AH29">
        <v>12396388889</v>
      </c>
      <c r="AI29">
        <v>23.24067105</v>
      </c>
      <c r="AJ29">
        <v>12396388889</v>
      </c>
      <c r="AK29">
        <v>12230611111</v>
      </c>
      <c r="AL29">
        <v>11725088889</v>
      </c>
      <c r="AM29">
        <v>12396388889</v>
      </c>
      <c r="AN29">
        <v>837077777.79999995</v>
      </c>
      <c r="AO29">
        <v>0</v>
      </c>
      <c r="AP29">
        <v>0.14336917599999999</v>
      </c>
      <c r="AQ29">
        <v>0.13991688099999999</v>
      </c>
      <c r="AR29" t="s">
        <v>149</v>
      </c>
      <c r="AS29">
        <v>0.505320298</v>
      </c>
      <c r="AT29">
        <v>0.45413673900000001</v>
      </c>
      <c r="AU29" t="s">
        <v>199</v>
      </c>
    </row>
    <row r="30" spans="1:47" x14ac:dyDescent="0.15">
      <c r="A30">
        <v>6</v>
      </c>
      <c r="B30" t="s">
        <v>80</v>
      </c>
      <c r="C30">
        <v>1</v>
      </c>
      <c r="D30">
        <v>4</v>
      </c>
      <c r="E30" t="s">
        <v>82</v>
      </c>
      <c r="F30">
        <v>18</v>
      </c>
      <c r="G30">
        <v>0</v>
      </c>
      <c r="H30">
        <v>900</v>
      </c>
      <c r="I30">
        <v>2</v>
      </c>
      <c r="J30">
        <v>0</v>
      </c>
      <c r="K30">
        <v>0</v>
      </c>
      <c r="L30">
        <v>9</v>
      </c>
      <c r="M30">
        <v>900</v>
      </c>
      <c r="N30">
        <v>2</v>
      </c>
      <c r="O30">
        <v>5000000</v>
      </c>
      <c r="P30">
        <v>373000000</v>
      </c>
      <c r="Q30">
        <v>21</v>
      </c>
      <c r="R30">
        <v>900</v>
      </c>
      <c r="S30">
        <v>2</v>
      </c>
      <c r="T30">
        <v>11666666.67</v>
      </c>
      <c r="U30">
        <v>2013900000</v>
      </c>
      <c r="V30">
        <v>0</v>
      </c>
      <c r="W30">
        <v>900</v>
      </c>
      <c r="X30">
        <v>2</v>
      </c>
      <c r="Y30">
        <v>0</v>
      </c>
      <c r="Z30">
        <v>0</v>
      </c>
      <c r="AA30">
        <v>70</v>
      </c>
      <c r="AB30">
        <v>900</v>
      </c>
      <c r="AC30">
        <v>2</v>
      </c>
      <c r="AD30">
        <v>38888888.890000001</v>
      </c>
      <c r="AE30">
        <v>15560611111</v>
      </c>
      <c r="AF30">
        <v>55555555.560000002</v>
      </c>
      <c r="AG30">
        <v>17.832894079999999</v>
      </c>
      <c r="AH30">
        <v>17947511111</v>
      </c>
      <c r="AI30">
        <v>23.61071729</v>
      </c>
      <c r="AJ30">
        <v>17947511111</v>
      </c>
      <c r="AK30">
        <v>17574511111</v>
      </c>
      <c r="AL30">
        <v>15933611111</v>
      </c>
      <c r="AM30">
        <v>17947511111</v>
      </c>
      <c r="AN30">
        <v>2386900000</v>
      </c>
      <c r="AO30">
        <v>0</v>
      </c>
      <c r="AP30">
        <v>0.322580645</v>
      </c>
      <c r="AQ30">
        <v>0.41975064299999998</v>
      </c>
      <c r="AR30" t="s">
        <v>149</v>
      </c>
      <c r="AS30">
        <v>0.68023886300000003</v>
      </c>
      <c r="AT30">
        <v>0.65749987799999998</v>
      </c>
      <c r="AU30" t="s">
        <v>199</v>
      </c>
    </row>
    <row r="31" spans="1:47" x14ac:dyDescent="0.15">
      <c r="A31">
        <v>6</v>
      </c>
      <c r="B31" t="s">
        <v>80</v>
      </c>
      <c r="C31">
        <v>1</v>
      </c>
      <c r="D31">
        <v>4</v>
      </c>
      <c r="E31" t="s">
        <v>82</v>
      </c>
      <c r="F31">
        <v>24</v>
      </c>
      <c r="G31">
        <v>0</v>
      </c>
      <c r="H31">
        <v>900</v>
      </c>
      <c r="I31">
        <v>2</v>
      </c>
      <c r="J31">
        <v>0</v>
      </c>
      <c r="K31">
        <v>0</v>
      </c>
      <c r="L31">
        <v>9</v>
      </c>
      <c r="M31">
        <v>900</v>
      </c>
      <c r="N31">
        <v>2</v>
      </c>
      <c r="O31">
        <v>5000000</v>
      </c>
      <c r="P31">
        <v>373000000</v>
      </c>
      <c r="Q31">
        <v>16</v>
      </c>
      <c r="R31">
        <v>900</v>
      </c>
      <c r="S31">
        <v>2</v>
      </c>
      <c r="T31">
        <v>8888888.8890000004</v>
      </c>
      <c r="U31">
        <v>1534400000</v>
      </c>
      <c r="V31">
        <v>0</v>
      </c>
      <c r="W31">
        <v>900</v>
      </c>
      <c r="X31">
        <v>2</v>
      </c>
      <c r="Y31">
        <v>0</v>
      </c>
      <c r="Z31">
        <v>0</v>
      </c>
      <c r="AA31">
        <v>63</v>
      </c>
      <c r="AB31">
        <v>900</v>
      </c>
      <c r="AC31">
        <v>2</v>
      </c>
      <c r="AD31">
        <v>35000000</v>
      </c>
      <c r="AE31">
        <v>14004550000</v>
      </c>
      <c r="AF31">
        <v>48888888.890000001</v>
      </c>
      <c r="AG31">
        <v>17.705060710000001</v>
      </c>
      <c r="AH31">
        <v>15911950000</v>
      </c>
      <c r="AI31">
        <v>23.490336240000001</v>
      </c>
      <c r="AJ31">
        <v>15911950000</v>
      </c>
      <c r="AK31">
        <v>15538950000</v>
      </c>
      <c r="AL31">
        <v>14377550000</v>
      </c>
      <c r="AM31">
        <v>15911950000</v>
      </c>
      <c r="AN31">
        <v>1907400000</v>
      </c>
      <c r="AO31">
        <v>0</v>
      </c>
      <c r="AP31">
        <v>0.322580645</v>
      </c>
      <c r="AQ31">
        <v>0.31981001399999998</v>
      </c>
      <c r="AR31" t="s">
        <v>149</v>
      </c>
      <c r="AS31">
        <v>0.61221497700000005</v>
      </c>
      <c r="AT31">
        <v>0.58292791200000005</v>
      </c>
      <c r="AU31" t="s">
        <v>199</v>
      </c>
    </row>
    <row r="32" spans="1:47" x14ac:dyDescent="0.15">
      <c r="A32">
        <v>7</v>
      </c>
      <c r="B32" t="s">
        <v>83</v>
      </c>
      <c r="C32">
        <v>1</v>
      </c>
      <c r="D32">
        <v>1</v>
      </c>
      <c r="E32" t="s">
        <v>3</v>
      </c>
      <c r="F32">
        <v>0</v>
      </c>
      <c r="G32">
        <v>0</v>
      </c>
      <c r="H32">
        <v>900</v>
      </c>
      <c r="I32">
        <v>2</v>
      </c>
      <c r="J32">
        <v>0</v>
      </c>
      <c r="K32">
        <v>0</v>
      </c>
      <c r="L32">
        <v>0</v>
      </c>
      <c r="M32">
        <v>900</v>
      </c>
      <c r="N32">
        <v>2</v>
      </c>
      <c r="O32">
        <v>0</v>
      </c>
      <c r="P32">
        <v>0</v>
      </c>
      <c r="Q32">
        <v>65</v>
      </c>
      <c r="R32">
        <v>900</v>
      </c>
      <c r="S32">
        <v>2</v>
      </c>
      <c r="T32">
        <v>36111111.109999999</v>
      </c>
      <c r="U32">
        <v>6233500000</v>
      </c>
      <c r="V32">
        <v>0</v>
      </c>
      <c r="W32">
        <v>900</v>
      </c>
      <c r="X32">
        <v>2</v>
      </c>
      <c r="Y32">
        <v>0</v>
      </c>
      <c r="Z32">
        <v>0</v>
      </c>
      <c r="AA32">
        <v>0</v>
      </c>
      <c r="AB32">
        <v>900</v>
      </c>
      <c r="AC32">
        <v>2</v>
      </c>
      <c r="AD32">
        <v>0</v>
      </c>
      <c r="AE32">
        <v>0</v>
      </c>
      <c r="AF32">
        <v>36111111.109999999</v>
      </c>
      <c r="AG32">
        <v>17.40211116</v>
      </c>
      <c r="AH32">
        <v>6233500000</v>
      </c>
      <c r="AI32">
        <v>22.553203809999999</v>
      </c>
      <c r="AJ32">
        <v>6233500000</v>
      </c>
      <c r="AK32">
        <v>6233500000</v>
      </c>
      <c r="AL32">
        <v>0</v>
      </c>
      <c r="AM32">
        <v>6233500000</v>
      </c>
      <c r="AN32">
        <v>6233500000</v>
      </c>
      <c r="AO32" t="s">
        <v>149</v>
      </c>
      <c r="AP32" t="s">
        <v>149</v>
      </c>
      <c r="AQ32" t="s">
        <v>149</v>
      </c>
      <c r="AR32" t="s">
        <v>149</v>
      </c>
      <c r="AS32" t="s">
        <v>149</v>
      </c>
      <c r="AT32" t="s">
        <v>149</v>
      </c>
      <c r="AU32" t="s">
        <v>199</v>
      </c>
    </row>
    <row r="33" spans="1:48" x14ac:dyDescent="0.15">
      <c r="A33">
        <v>7</v>
      </c>
      <c r="B33" t="s">
        <v>83</v>
      </c>
      <c r="C33">
        <v>1</v>
      </c>
      <c r="D33">
        <v>1</v>
      </c>
      <c r="E33" t="s">
        <v>3</v>
      </c>
      <c r="F33">
        <v>6</v>
      </c>
      <c r="G33">
        <v>0</v>
      </c>
      <c r="H33">
        <v>900</v>
      </c>
      <c r="I33">
        <v>2</v>
      </c>
      <c r="J33">
        <v>0</v>
      </c>
      <c r="K33">
        <v>0</v>
      </c>
      <c r="L33">
        <v>0</v>
      </c>
      <c r="M33">
        <v>900</v>
      </c>
      <c r="N33">
        <v>2</v>
      </c>
      <c r="O33">
        <v>0</v>
      </c>
      <c r="P33">
        <v>0</v>
      </c>
      <c r="Q33">
        <v>18</v>
      </c>
      <c r="R33">
        <v>900</v>
      </c>
      <c r="S33">
        <v>2</v>
      </c>
      <c r="T33">
        <v>10000000</v>
      </c>
      <c r="U33">
        <v>1726200000</v>
      </c>
      <c r="V33">
        <v>0</v>
      </c>
      <c r="W33">
        <v>900</v>
      </c>
      <c r="X33">
        <v>2</v>
      </c>
      <c r="Y33">
        <v>0</v>
      </c>
      <c r="Z33">
        <v>0</v>
      </c>
      <c r="AA33">
        <v>0</v>
      </c>
      <c r="AB33">
        <v>900</v>
      </c>
      <c r="AC33">
        <v>2</v>
      </c>
      <c r="AD33">
        <v>0</v>
      </c>
      <c r="AE33">
        <v>0</v>
      </c>
      <c r="AF33">
        <v>10000000</v>
      </c>
      <c r="AG33">
        <v>16.118095650000001</v>
      </c>
      <c r="AH33">
        <v>1726200000</v>
      </c>
      <c r="AI33">
        <v>21.2691883</v>
      </c>
      <c r="AJ33">
        <v>1726200000</v>
      </c>
      <c r="AK33">
        <v>1726200000</v>
      </c>
      <c r="AL33">
        <v>0</v>
      </c>
      <c r="AM33">
        <v>1726200000</v>
      </c>
      <c r="AN33">
        <v>1726200000</v>
      </c>
      <c r="AO33" t="s">
        <v>149</v>
      </c>
      <c r="AP33" t="s">
        <v>149</v>
      </c>
      <c r="AQ33" t="s">
        <v>149</v>
      </c>
      <c r="AR33" t="s">
        <v>149</v>
      </c>
      <c r="AS33" t="s">
        <v>149</v>
      </c>
      <c r="AT33" t="s">
        <v>149</v>
      </c>
      <c r="AU33" t="s">
        <v>199</v>
      </c>
    </row>
    <row r="34" spans="1:48" x14ac:dyDescent="0.15">
      <c r="A34">
        <v>7</v>
      </c>
      <c r="B34" t="s">
        <v>83</v>
      </c>
      <c r="C34">
        <v>1</v>
      </c>
      <c r="D34">
        <v>1</v>
      </c>
      <c r="E34" t="s">
        <v>3</v>
      </c>
      <c r="F34">
        <v>12</v>
      </c>
      <c r="G34">
        <v>0</v>
      </c>
      <c r="H34">
        <v>900</v>
      </c>
      <c r="I34">
        <v>2</v>
      </c>
      <c r="J34">
        <v>0</v>
      </c>
      <c r="K34">
        <v>0</v>
      </c>
      <c r="L34">
        <v>0</v>
      </c>
      <c r="M34">
        <v>900</v>
      </c>
      <c r="N34">
        <v>2</v>
      </c>
      <c r="O34">
        <v>0</v>
      </c>
      <c r="P34">
        <v>0</v>
      </c>
      <c r="Q34">
        <v>50</v>
      </c>
      <c r="R34">
        <v>900</v>
      </c>
      <c r="S34">
        <v>2</v>
      </c>
      <c r="T34">
        <v>27777777.780000001</v>
      </c>
      <c r="U34">
        <v>4795000000</v>
      </c>
      <c r="V34">
        <v>0</v>
      </c>
      <c r="W34">
        <v>900</v>
      </c>
      <c r="X34">
        <v>2</v>
      </c>
      <c r="Y34">
        <v>0</v>
      </c>
      <c r="Z34">
        <v>0</v>
      </c>
      <c r="AA34">
        <v>0</v>
      </c>
      <c r="AB34">
        <v>900</v>
      </c>
      <c r="AC34">
        <v>2</v>
      </c>
      <c r="AD34">
        <v>0</v>
      </c>
      <c r="AE34">
        <v>0</v>
      </c>
      <c r="AF34">
        <v>27777777.780000001</v>
      </c>
      <c r="AG34">
        <v>17.139746899999999</v>
      </c>
      <c r="AH34">
        <v>4795000000</v>
      </c>
      <c r="AI34">
        <v>22.290839550000001</v>
      </c>
      <c r="AJ34">
        <v>4795000000</v>
      </c>
      <c r="AK34">
        <v>4795000000</v>
      </c>
      <c r="AL34">
        <v>0</v>
      </c>
      <c r="AM34">
        <v>4795000000</v>
      </c>
      <c r="AN34">
        <v>4795000000</v>
      </c>
      <c r="AO34" t="s">
        <v>149</v>
      </c>
      <c r="AP34" t="s">
        <v>149</v>
      </c>
      <c r="AQ34" t="s">
        <v>149</v>
      </c>
      <c r="AR34" t="s">
        <v>149</v>
      </c>
      <c r="AS34" t="s">
        <v>149</v>
      </c>
      <c r="AT34" t="s">
        <v>149</v>
      </c>
      <c r="AU34" t="s">
        <v>199</v>
      </c>
    </row>
    <row r="35" spans="1:48" x14ac:dyDescent="0.15">
      <c r="A35">
        <v>7</v>
      </c>
      <c r="B35" t="s">
        <v>83</v>
      </c>
      <c r="C35">
        <v>1</v>
      </c>
      <c r="D35">
        <v>1</v>
      </c>
      <c r="E35" t="s">
        <v>3</v>
      </c>
      <c r="F35">
        <v>18</v>
      </c>
      <c r="G35">
        <v>0</v>
      </c>
      <c r="H35">
        <v>900</v>
      </c>
      <c r="I35">
        <v>2</v>
      </c>
      <c r="J35">
        <v>0</v>
      </c>
      <c r="K35">
        <v>0</v>
      </c>
      <c r="L35">
        <v>0</v>
      </c>
      <c r="M35">
        <v>900</v>
      </c>
      <c r="N35">
        <v>2</v>
      </c>
      <c r="O35">
        <v>0</v>
      </c>
      <c r="P35">
        <v>0</v>
      </c>
      <c r="Q35">
        <v>25</v>
      </c>
      <c r="R35">
        <v>900</v>
      </c>
      <c r="S35">
        <v>2</v>
      </c>
      <c r="T35">
        <v>13888888.890000001</v>
      </c>
      <c r="U35">
        <v>2397500000</v>
      </c>
      <c r="V35">
        <v>0</v>
      </c>
      <c r="W35">
        <v>900</v>
      </c>
      <c r="X35">
        <v>2</v>
      </c>
      <c r="Y35">
        <v>0</v>
      </c>
      <c r="Z35">
        <v>0</v>
      </c>
      <c r="AA35">
        <v>0</v>
      </c>
      <c r="AB35">
        <v>900</v>
      </c>
      <c r="AC35">
        <v>2</v>
      </c>
      <c r="AD35">
        <v>0</v>
      </c>
      <c r="AE35">
        <v>0</v>
      </c>
      <c r="AF35">
        <v>13888888.890000001</v>
      </c>
      <c r="AG35">
        <v>16.446599719999998</v>
      </c>
      <c r="AH35">
        <v>2397500000</v>
      </c>
      <c r="AI35">
        <v>21.59769236</v>
      </c>
      <c r="AJ35">
        <v>2397500000</v>
      </c>
      <c r="AK35">
        <v>2397500000</v>
      </c>
      <c r="AL35">
        <v>0</v>
      </c>
      <c r="AM35">
        <v>2397500000</v>
      </c>
      <c r="AN35">
        <v>2397500000</v>
      </c>
      <c r="AO35" t="s">
        <v>149</v>
      </c>
      <c r="AP35" t="s">
        <v>149</v>
      </c>
      <c r="AQ35" t="s">
        <v>149</v>
      </c>
      <c r="AR35" t="s">
        <v>149</v>
      </c>
      <c r="AS35" t="s">
        <v>149</v>
      </c>
      <c r="AT35" t="s">
        <v>149</v>
      </c>
      <c r="AU35" t="s">
        <v>199</v>
      </c>
    </row>
    <row r="36" spans="1:48" x14ac:dyDescent="0.15">
      <c r="A36">
        <v>7</v>
      </c>
      <c r="B36" t="s">
        <v>83</v>
      </c>
      <c r="C36">
        <v>1</v>
      </c>
      <c r="D36">
        <v>1</v>
      </c>
      <c r="E36" t="s">
        <v>3</v>
      </c>
      <c r="F36">
        <v>24</v>
      </c>
      <c r="G36">
        <v>0</v>
      </c>
      <c r="H36">
        <v>900</v>
      </c>
      <c r="I36">
        <v>2</v>
      </c>
      <c r="J36">
        <v>0</v>
      </c>
      <c r="K36">
        <v>0</v>
      </c>
      <c r="L36">
        <v>0</v>
      </c>
      <c r="M36">
        <v>900</v>
      </c>
      <c r="N36">
        <v>2</v>
      </c>
      <c r="O36">
        <v>0</v>
      </c>
      <c r="P36">
        <v>0</v>
      </c>
      <c r="Q36">
        <v>20</v>
      </c>
      <c r="R36">
        <v>900</v>
      </c>
      <c r="S36">
        <v>2</v>
      </c>
      <c r="T36">
        <v>11111111.109999999</v>
      </c>
      <c r="U36">
        <v>1918000000</v>
      </c>
      <c r="V36">
        <v>0</v>
      </c>
      <c r="W36">
        <v>900</v>
      </c>
      <c r="X36">
        <v>2</v>
      </c>
      <c r="Y36">
        <v>0</v>
      </c>
      <c r="Z36">
        <v>0</v>
      </c>
      <c r="AA36">
        <v>0</v>
      </c>
      <c r="AB36">
        <v>900</v>
      </c>
      <c r="AC36">
        <v>2</v>
      </c>
      <c r="AD36">
        <v>0</v>
      </c>
      <c r="AE36">
        <v>0</v>
      </c>
      <c r="AF36">
        <v>11111111.109999999</v>
      </c>
      <c r="AG36">
        <v>16.223456169999999</v>
      </c>
      <c r="AH36">
        <v>1918000000</v>
      </c>
      <c r="AI36">
        <v>21.37454881</v>
      </c>
      <c r="AJ36">
        <v>1918000000</v>
      </c>
      <c r="AK36">
        <v>1918000000</v>
      </c>
      <c r="AL36">
        <v>0</v>
      </c>
      <c r="AM36">
        <v>1918000000</v>
      </c>
      <c r="AN36">
        <v>1918000000</v>
      </c>
      <c r="AO36" t="s">
        <v>149</v>
      </c>
      <c r="AP36" t="s">
        <v>149</v>
      </c>
      <c r="AQ36" t="s">
        <v>149</v>
      </c>
      <c r="AR36" t="s">
        <v>149</v>
      </c>
      <c r="AS36" t="s">
        <v>149</v>
      </c>
      <c r="AT36" t="s">
        <v>149</v>
      </c>
      <c r="AU36" t="s">
        <v>199</v>
      </c>
    </row>
    <row r="37" spans="1:48" x14ac:dyDescent="0.15">
      <c r="A37">
        <v>8</v>
      </c>
      <c r="B37" t="s">
        <v>83</v>
      </c>
      <c r="C37">
        <v>1</v>
      </c>
      <c r="D37">
        <v>1</v>
      </c>
      <c r="E37" t="s">
        <v>137</v>
      </c>
      <c r="F37">
        <v>0</v>
      </c>
      <c r="G37">
        <v>23</v>
      </c>
      <c r="H37">
        <v>900</v>
      </c>
      <c r="I37">
        <v>2</v>
      </c>
      <c r="J37">
        <v>12777777.779999999</v>
      </c>
      <c r="K37">
        <v>29617483333</v>
      </c>
      <c r="L37">
        <v>0</v>
      </c>
      <c r="M37">
        <v>900</v>
      </c>
      <c r="N37">
        <v>2</v>
      </c>
      <c r="O37">
        <v>0</v>
      </c>
      <c r="P37">
        <v>0</v>
      </c>
      <c r="Q37">
        <v>0</v>
      </c>
      <c r="R37">
        <v>900</v>
      </c>
      <c r="S37">
        <v>2</v>
      </c>
      <c r="T37">
        <v>0</v>
      </c>
      <c r="U37">
        <v>0</v>
      </c>
      <c r="V37">
        <v>0</v>
      </c>
      <c r="W37">
        <v>900</v>
      </c>
      <c r="X37">
        <v>2</v>
      </c>
      <c r="Y37">
        <v>0</v>
      </c>
      <c r="Z37">
        <v>0</v>
      </c>
      <c r="AA37">
        <v>0</v>
      </c>
      <c r="AB37">
        <v>900</v>
      </c>
      <c r="AC37">
        <v>2</v>
      </c>
      <c r="AD37">
        <v>0</v>
      </c>
      <c r="AE37">
        <v>0</v>
      </c>
      <c r="AF37">
        <v>12777777.779999999</v>
      </c>
      <c r="AG37">
        <v>16.363218109999998</v>
      </c>
      <c r="AH37">
        <v>29617483333</v>
      </c>
      <c r="AI37">
        <v>24.111630680000001</v>
      </c>
      <c r="AJ37">
        <v>0</v>
      </c>
      <c r="AK37">
        <v>29617483333</v>
      </c>
      <c r="AL37">
        <v>29617483333</v>
      </c>
      <c r="AM37">
        <v>29617483333</v>
      </c>
      <c r="AN37">
        <v>29617483333</v>
      </c>
      <c r="AO37" t="s">
        <v>149</v>
      </c>
      <c r="AP37" t="s">
        <v>149</v>
      </c>
      <c r="AQ37" t="s">
        <v>149</v>
      </c>
      <c r="AR37" t="s">
        <v>149</v>
      </c>
      <c r="AS37" t="s">
        <v>149</v>
      </c>
      <c r="AT37" t="s">
        <v>149</v>
      </c>
      <c r="AU37" t="s">
        <v>197</v>
      </c>
      <c r="AV37" t="s">
        <v>206</v>
      </c>
    </row>
    <row r="38" spans="1:48" x14ac:dyDescent="0.15">
      <c r="A38">
        <v>8</v>
      </c>
      <c r="B38" t="s">
        <v>83</v>
      </c>
      <c r="C38">
        <v>1</v>
      </c>
      <c r="D38">
        <v>1</v>
      </c>
      <c r="E38" t="s">
        <v>137</v>
      </c>
      <c r="F38">
        <v>6</v>
      </c>
      <c r="G38">
        <v>1</v>
      </c>
      <c r="H38">
        <v>900</v>
      </c>
      <c r="I38">
        <v>2</v>
      </c>
      <c r="J38">
        <v>555555.55559999996</v>
      </c>
      <c r="K38">
        <v>1287716667</v>
      </c>
      <c r="L38">
        <v>0</v>
      </c>
      <c r="M38">
        <v>900</v>
      </c>
      <c r="N38">
        <v>2</v>
      </c>
      <c r="O38">
        <v>0</v>
      </c>
      <c r="P38">
        <v>0</v>
      </c>
      <c r="Q38">
        <v>0</v>
      </c>
      <c r="R38">
        <v>900</v>
      </c>
      <c r="S38">
        <v>2</v>
      </c>
      <c r="T38">
        <v>0</v>
      </c>
      <c r="U38">
        <v>0</v>
      </c>
      <c r="V38">
        <v>0</v>
      </c>
      <c r="W38">
        <v>900</v>
      </c>
      <c r="X38">
        <v>2</v>
      </c>
      <c r="Y38">
        <v>0</v>
      </c>
      <c r="Z38">
        <v>0</v>
      </c>
      <c r="AA38">
        <v>0</v>
      </c>
      <c r="AB38">
        <v>900</v>
      </c>
      <c r="AC38">
        <v>2</v>
      </c>
      <c r="AD38">
        <v>0</v>
      </c>
      <c r="AE38">
        <v>0</v>
      </c>
      <c r="AF38">
        <v>555555.55559999996</v>
      </c>
      <c r="AG38">
        <v>13.22772389</v>
      </c>
      <c r="AH38">
        <v>1287716667</v>
      </c>
      <c r="AI38">
        <v>20.976136459999999</v>
      </c>
      <c r="AJ38">
        <v>0</v>
      </c>
      <c r="AK38">
        <v>1287716667</v>
      </c>
      <c r="AL38">
        <v>1287716667</v>
      </c>
      <c r="AM38">
        <v>1287716667</v>
      </c>
      <c r="AN38">
        <v>1287716667</v>
      </c>
      <c r="AO38" t="s">
        <v>149</v>
      </c>
      <c r="AP38" t="s">
        <v>149</v>
      </c>
      <c r="AQ38" t="s">
        <v>149</v>
      </c>
      <c r="AR38" t="s">
        <v>149</v>
      </c>
      <c r="AS38" t="s">
        <v>149</v>
      </c>
      <c r="AT38" t="s">
        <v>149</v>
      </c>
      <c r="AU38" t="s">
        <v>197</v>
      </c>
      <c r="AV38" t="s">
        <v>206</v>
      </c>
    </row>
    <row r="39" spans="1:48" x14ac:dyDescent="0.15">
      <c r="A39">
        <v>8</v>
      </c>
      <c r="B39" t="s">
        <v>83</v>
      </c>
      <c r="C39">
        <v>1</v>
      </c>
      <c r="D39">
        <v>1</v>
      </c>
      <c r="E39" t="s">
        <v>137</v>
      </c>
      <c r="F39">
        <v>12</v>
      </c>
      <c r="G39">
        <v>22</v>
      </c>
      <c r="H39">
        <v>900</v>
      </c>
      <c r="I39">
        <v>2</v>
      </c>
      <c r="J39">
        <v>12222222.220000001</v>
      </c>
      <c r="K39">
        <v>28329766667</v>
      </c>
      <c r="L39">
        <v>0</v>
      </c>
      <c r="M39">
        <v>900</v>
      </c>
      <c r="N39">
        <v>2</v>
      </c>
      <c r="O39">
        <v>0</v>
      </c>
      <c r="P39">
        <v>0</v>
      </c>
      <c r="Q39">
        <v>0</v>
      </c>
      <c r="R39">
        <v>900</v>
      </c>
      <c r="S39">
        <v>2</v>
      </c>
      <c r="T39">
        <v>0</v>
      </c>
      <c r="U39">
        <v>0</v>
      </c>
      <c r="V39">
        <v>0</v>
      </c>
      <c r="W39">
        <v>900</v>
      </c>
      <c r="X39">
        <v>2</v>
      </c>
      <c r="Y39">
        <v>0</v>
      </c>
      <c r="Z39">
        <v>0</v>
      </c>
      <c r="AA39">
        <v>0</v>
      </c>
      <c r="AB39">
        <v>900</v>
      </c>
      <c r="AC39">
        <v>2</v>
      </c>
      <c r="AD39">
        <v>0</v>
      </c>
      <c r="AE39">
        <v>0</v>
      </c>
      <c r="AF39">
        <v>12222222.220000001</v>
      </c>
      <c r="AG39">
        <v>16.318766350000001</v>
      </c>
      <c r="AH39">
        <v>28329766667</v>
      </c>
      <c r="AI39">
        <v>24.067178909999999</v>
      </c>
      <c r="AJ39">
        <v>0</v>
      </c>
      <c r="AK39">
        <v>28329766667</v>
      </c>
      <c r="AL39">
        <v>28329766667</v>
      </c>
      <c r="AM39">
        <v>28329766667</v>
      </c>
      <c r="AN39">
        <v>28329766667</v>
      </c>
      <c r="AO39" t="s">
        <v>149</v>
      </c>
      <c r="AP39" t="s">
        <v>149</v>
      </c>
      <c r="AQ39" t="s">
        <v>149</v>
      </c>
      <c r="AR39" t="s">
        <v>149</v>
      </c>
      <c r="AS39" t="s">
        <v>149</v>
      </c>
      <c r="AT39" t="s">
        <v>149</v>
      </c>
      <c r="AU39" t="s">
        <v>197</v>
      </c>
      <c r="AV39" t="s">
        <v>206</v>
      </c>
    </row>
    <row r="40" spans="1:48" x14ac:dyDescent="0.15">
      <c r="A40">
        <v>8</v>
      </c>
      <c r="B40" t="s">
        <v>83</v>
      </c>
      <c r="C40">
        <v>1</v>
      </c>
      <c r="D40">
        <v>1</v>
      </c>
      <c r="E40" t="s">
        <v>137</v>
      </c>
      <c r="F40">
        <v>18</v>
      </c>
      <c r="G40">
        <v>37</v>
      </c>
      <c r="H40">
        <v>900</v>
      </c>
      <c r="I40">
        <v>2</v>
      </c>
      <c r="J40">
        <v>20555555.559999999</v>
      </c>
      <c r="K40">
        <v>47645516667</v>
      </c>
      <c r="L40">
        <v>0</v>
      </c>
      <c r="M40">
        <v>900</v>
      </c>
      <c r="N40">
        <v>2</v>
      </c>
      <c r="O40">
        <v>0</v>
      </c>
      <c r="P40">
        <v>0</v>
      </c>
      <c r="Q40">
        <v>0</v>
      </c>
      <c r="R40">
        <v>900</v>
      </c>
      <c r="S40">
        <v>2</v>
      </c>
      <c r="T40">
        <v>0</v>
      </c>
      <c r="U40">
        <v>0</v>
      </c>
      <c r="V40">
        <v>0</v>
      </c>
      <c r="W40">
        <v>900</v>
      </c>
      <c r="X40">
        <v>2</v>
      </c>
      <c r="Y40">
        <v>0</v>
      </c>
      <c r="Z40">
        <v>0</v>
      </c>
      <c r="AA40">
        <v>0</v>
      </c>
      <c r="AB40">
        <v>900</v>
      </c>
      <c r="AC40">
        <v>2</v>
      </c>
      <c r="AD40">
        <v>0</v>
      </c>
      <c r="AE40">
        <v>0</v>
      </c>
      <c r="AF40">
        <v>20555555.559999999</v>
      </c>
      <c r="AG40">
        <v>16.838641809999999</v>
      </c>
      <c r="AH40">
        <v>47645516667</v>
      </c>
      <c r="AI40">
        <v>24.587054370000001</v>
      </c>
      <c r="AJ40">
        <v>0</v>
      </c>
      <c r="AK40">
        <v>47645516667</v>
      </c>
      <c r="AL40">
        <v>47645516667</v>
      </c>
      <c r="AM40">
        <v>47645516667</v>
      </c>
      <c r="AN40">
        <v>47645516667</v>
      </c>
      <c r="AO40" t="s">
        <v>149</v>
      </c>
      <c r="AP40" t="s">
        <v>149</v>
      </c>
      <c r="AQ40" t="s">
        <v>149</v>
      </c>
      <c r="AR40" t="s">
        <v>149</v>
      </c>
      <c r="AS40" t="s">
        <v>149</v>
      </c>
      <c r="AT40" t="s">
        <v>149</v>
      </c>
      <c r="AU40" t="s">
        <v>197</v>
      </c>
      <c r="AV40" t="s">
        <v>206</v>
      </c>
    </row>
    <row r="41" spans="1:48" x14ac:dyDescent="0.15">
      <c r="A41">
        <v>8</v>
      </c>
      <c r="B41" t="s">
        <v>83</v>
      </c>
      <c r="C41">
        <v>1</v>
      </c>
      <c r="D41">
        <v>1</v>
      </c>
      <c r="E41" t="s">
        <v>137</v>
      </c>
      <c r="F41">
        <v>24</v>
      </c>
      <c r="G41">
        <v>17</v>
      </c>
      <c r="H41">
        <v>900</v>
      </c>
      <c r="I41">
        <v>2</v>
      </c>
      <c r="J41">
        <v>9444444.4440000001</v>
      </c>
      <c r="K41">
        <v>21891183333</v>
      </c>
      <c r="L41">
        <v>0</v>
      </c>
      <c r="M41">
        <v>900</v>
      </c>
      <c r="N41">
        <v>2</v>
      </c>
      <c r="O41">
        <v>0</v>
      </c>
      <c r="P41">
        <v>0</v>
      </c>
      <c r="Q41">
        <v>0</v>
      </c>
      <c r="R41">
        <v>900</v>
      </c>
      <c r="S41">
        <v>2</v>
      </c>
      <c r="T41">
        <v>0</v>
      </c>
      <c r="U41">
        <v>0</v>
      </c>
      <c r="V41">
        <v>0</v>
      </c>
      <c r="W41">
        <v>900</v>
      </c>
      <c r="X41">
        <v>2</v>
      </c>
      <c r="Y41">
        <v>0</v>
      </c>
      <c r="Z41">
        <v>0</v>
      </c>
      <c r="AA41">
        <v>0</v>
      </c>
      <c r="AB41">
        <v>900</v>
      </c>
      <c r="AC41">
        <v>2</v>
      </c>
      <c r="AD41">
        <v>0</v>
      </c>
      <c r="AE41">
        <v>0</v>
      </c>
      <c r="AF41">
        <v>9444444.4440000001</v>
      </c>
      <c r="AG41">
        <v>16.060937240000001</v>
      </c>
      <c r="AH41">
        <v>21891183333</v>
      </c>
      <c r="AI41">
        <v>23.809349810000001</v>
      </c>
      <c r="AJ41">
        <v>0</v>
      </c>
      <c r="AK41">
        <v>21891183333</v>
      </c>
      <c r="AL41">
        <v>21891183333</v>
      </c>
      <c r="AM41">
        <v>21891183333</v>
      </c>
      <c r="AN41">
        <v>21891183333</v>
      </c>
      <c r="AO41" t="s">
        <v>149</v>
      </c>
      <c r="AP41" t="s">
        <v>149</v>
      </c>
      <c r="AQ41" t="s">
        <v>149</v>
      </c>
      <c r="AR41" t="s">
        <v>149</v>
      </c>
      <c r="AS41" t="s">
        <v>149</v>
      </c>
      <c r="AT41" t="s">
        <v>149</v>
      </c>
      <c r="AU41" t="s">
        <v>197</v>
      </c>
      <c r="AV41" t="s">
        <v>206</v>
      </c>
    </row>
    <row r="42" spans="1:48" x14ac:dyDescent="0.15">
      <c r="A42">
        <v>9</v>
      </c>
      <c r="B42" t="s">
        <v>78</v>
      </c>
      <c r="C42">
        <v>1</v>
      </c>
      <c r="D42">
        <v>1</v>
      </c>
      <c r="E42" t="s">
        <v>5</v>
      </c>
      <c r="F42">
        <v>0</v>
      </c>
      <c r="G42">
        <v>0</v>
      </c>
      <c r="H42">
        <v>900</v>
      </c>
      <c r="I42">
        <v>2</v>
      </c>
      <c r="J42">
        <v>0</v>
      </c>
      <c r="K42">
        <v>0</v>
      </c>
      <c r="L42">
        <v>0</v>
      </c>
      <c r="M42">
        <v>900</v>
      </c>
      <c r="N42">
        <v>2</v>
      </c>
      <c r="O42">
        <v>0</v>
      </c>
      <c r="P42">
        <v>0</v>
      </c>
      <c r="Q42">
        <v>0</v>
      </c>
      <c r="R42">
        <v>900</v>
      </c>
      <c r="S42">
        <v>2</v>
      </c>
      <c r="T42">
        <v>0</v>
      </c>
      <c r="U42">
        <v>0</v>
      </c>
      <c r="V42">
        <v>100</v>
      </c>
      <c r="W42">
        <v>900</v>
      </c>
      <c r="X42">
        <v>2</v>
      </c>
      <c r="Y42">
        <v>55555555.560000002</v>
      </c>
      <c r="Z42">
        <v>6301111111</v>
      </c>
      <c r="AA42">
        <v>0</v>
      </c>
      <c r="AB42">
        <v>900</v>
      </c>
      <c r="AC42">
        <v>2</v>
      </c>
      <c r="AD42">
        <v>0</v>
      </c>
      <c r="AE42">
        <v>0</v>
      </c>
      <c r="AF42">
        <v>55555555.560000002</v>
      </c>
      <c r="AG42">
        <v>17.832894079999999</v>
      </c>
      <c r="AH42">
        <v>6301111111</v>
      </c>
      <c r="AI42">
        <v>22.563991819999998</v>
      </c>
      <c r="AJ42">
        <v>6301111111</v>
      </c>
      <c r="AK42">
        <v>6301111111</v>
      </c>
      <c r="AL42">
        <v>6301111111</v>
      </c>
      <c r="AM42">
        <v>0</v>
      </c>
      <c r="AN42">
        <v>6301111111</v>
      </c>
      <c r="AO42" t="s">
        <v>149</v>
      </c>
      <c r="AP42" t="s">
        <v>149</v>
      </c>
      <c r="AQ42" t="s">
        <v>149</v>
      </c>
      <c r="AR42" t="s">
        <v>149</v>
      </c>
      <c r="AS42" t="s">
        <v>149</v>
      </c>
      <c r="AT42" t="s">
        <v>149</v>
      </c>
      <c r="AU42" t="s">
        <v>199</v>
      </c>
    </row>
    <row r="43" spans="1:48" x14ac:dyDescent="0.15">
      <c r="A43">
        <v>9</v>
      </c>
      <c r="B43" t="s">
        <v>78</v>
      </c>
      <c r="C43">
        <v>1</v>
      </c>
      <c r="D43">
        <v>1</v>
      </c>
      <c r="E43" t="s">
        <v>5</v>
      </c>
      <c r="F43">
        <v>6</v>
      </c>
      <c r="G43">
        <v>0</v>
      </c>
      <c r="H43">
        <v>900</v>
      </c>
      <c r="I43">
        <v>2</v>
      </c>
      <c r="J43">
        <v>0</v>
      </c>
      <c r="K43">
        <v>0</v>
      </c>
      <c r="L43">
        <v>0</v>
      </c>
      <c r="M43">
        <v>900</v>
      </c>
      <c r="N43">
        <v>2</v>
      </c>
      <c r="O43">
        <v>0</v>
      </c>
      <c r="P43">
        <v>0</v>
      </c>
      <c r="Q43">
        <v>0</v>
      </c>
      <c r="R43">
        <v>900</v>
      </c>
      <c r="S43">
        <v>2</v>
      </c>
      <c r="T43">
        <v>0</v>
      </c>
      <c r="U43">
        <v>0</v>
      </c>
      <c r="V43">
        <v>264</v>
      </c>
      <c r="W43">
        <v>900</v>
      </c>
      <c r="X43">
        <v>2</v>
      </c>
      <c r="Y43">
        <v>146666666.69999999</v>
      </c>
      <c r="Z43">
        <v>16634933333</v>
      </c>
      <c r="AA43">
        <v>0</v>
      </c>
      <c r="AB43">
        <v>900</v>
      </c>
      <c r="AC43">
        <v>2</v>
      </c>
      <c r="AD43">
        <v>0</v>
      </c>
      <c r="AE43">
        <v>0</v>
      </c>
      <c r="AF43">
        <v>146666666.69999999</v>
      </c>
      <c r="AG43">
        <v>18.803673</v>
      </c>
      <c r="AH43">
        <v>16634933333</v>
      </c>
      <c r="AI43">
        <v>23.534770739999999</v>
      </c>
      <c r="AJ43">
        <v>16634933333</v>
      </c>
      <c r="AK43">
        <v>16634933333</v>
      </c>
      <c r="AL43">
        <v>16634933333</v>
      </c>
      <c r="AM43">
        <v>0</v>
      </c>
      <c r="AN43">
        <v>16634933333</v>
      </c>
      <c r="AO43" t="s">
        <v>149</v>
      </c>
      <c r="AP43" t="s">
        <v>149</v>
      </c>
      <c r="AQ43" t="s">
        <v>149</v>
      </c>
      <c r="AR43" t="s">
        <v>149</v>
      </c>
      <c r="AS43" t="s">
        <v>149</v>
      </c>
      <c r="AT43" t="s">
        <v>149</v>
      </c>
      <c r="AU43" t="s">
        <v>199</v>
      </c>
    </row>
    <row r="44" spans="1:48" x14ac:dyDescent="0.15">
      <c r="A44">
        <v>9</v>
      </c>
      <c r="B44" t="s">
        <v>78</v>
      </c>
      <c r="C44">
        <v>1</v>
      </c>
      <c r="D44">
        <v>1</v>
      </c>
      <c r="E44" t="s">
        <v>5</v>
      </c>
      <c r="F44">
        <v>12</v>
      </c>
      <c r="G44">
        <v>0</v>
      </c>
      <c r="H44">
        <v>900</v>
      </c>
      <c r="I44">
        <v>2</v>
      </c>
      <c r="J44">
        <v>0</v>
      </c>
      <c r="K44">
        <v>0</v>
      </c>
      <c r="L44">
        <v>0</v>
      </c>
      <c r="M44">
        <v>900</v>
      </c>
      <c r="N44">
        <v>2</v>
      </c>
      <c r="O44">
        <v>0</v>
      </c>
      <c r="P44">
        <v>0</v>
      </c>
      <c r="Q44">
        <v>0</v>
      </c>
      <c r="R44">
        <v>900</v>
      </c>
      <c r="S44">
        <v>2</v>
      </c>
      <c r="T44">
        <v>0</v>
      </c>
      <c r="U44">
        <v>0</v>
      </c>
      <c r="V44">
        <v>323</v>
      </c>
      <c r="W44">
        <v>900</v>
      </c>
      <c r="X44">
        <v>2</v>
      </c>
      <c r="Y44">
        <v>179444444.40000001</v>
      </c>
      <c r="Z44">
        <v>20352588889</v>
      </c>
      <c r="AA44">
        <v>0</v>
      </c>
      <c r="AB44">
        <v>900</v>
      </c>
      <c r="AC44">
        <v>2</v>
      </c>
      <c r="AD44">
        <v>0</v>
      </c>
      <c r="AE44">
        <v>0</v>
      </c>
      <c r="AF44">
        <v>179444444.40000001</v>
      </c>
      <c r="AG44">
        <v>19.005376219999999</v>
      </c>
      <c r="AH44">
        <v>20352588889</v>
      </c>
      <c r="AI44">
        <v>23.736473960000001</v>
      </c>
      <c r="AJ44">
        <v>20352588889</v>
      </c>
      <c r="AK44">
        <v>20352588889</v>
      </c>
      <c r="AL44">
        <v>20352588889</v>
      </c>
      <c r="AM44">
        <v>0</v>
      </c>
      <c r="AN44">
        <v>20352588889</v>
      </c>
      <c r="AO44" t="s">
        <v>149</v>
      </c>
      <c r="AP44" t="s">
        <v>149</v>
      </c>
      <c r="AQ44" t="s">
        <v>149</v>
      </c>
      <c r="AR44" t="s">
        <v>149</v>
      </c>
      <c r="AS44" t="s">
        <v>149</v>
      </c>
      <c r="AT44" t="s">
        <v>149</v>
      </c>
      <c r="AU44" t="s">
        <v>199</v>
      </c>
    </row>
    <row r="45" spans="1:48" x14ac:dyDescent="0.15">
      <c r="A45">
        <v>9</v>
      </c>
      <c r="B45" t="s">
        <v>78</v>
      </c>
      <c r="C45">
        <v>1</v>
      </c>
      <c r="D45">
        <v>1</v>
      </c>
      <c r="E45" t="s">
        <v>5</v>
      </c>
      <c r="F45">
        <v>18</v>
      </c>
      <c r="G45">
        <v>0</v>
      </c>
      <c r="H45">
        <v>900</v>
      </c>
      <c r="I45">
        <v>2</v>
      </c>
      <c r="J45">
        <v>0</v>
      </c>
      <c r="K45">
        <v>0</v>
      </c>
      <c r="L45">
        <v>0</v>
      </c>
      <c r="M45">
        <v>900</v>
      </c>
      <c r="N45">
        <v>2</v>
      </c>
      <c r="O45">
        <v>0</v>
      </c>
      <c r="P45">
        <v>0</v>
      </c>
      <c r="Q45">
        <v>0</v>
      </c>
      <c r="R45">
        <v>900</v>
      </c>
      <c r="S45">
        <v>2</v>
      </c>
      <c r="T45">
        <v>0</v>
      </c>
      <c r="U45">
        <v>0</v>
      </c>
      <c r="V45">
        <v>419</v>
      </c>
      <c r="W45">
        <v>100</v>
      </c>
      <c r="X45">
        <v>12</v>
      </c>
      <c r="Y45">
        <v>349166666.69999999</v>
      </c>
      <c r="Z45">
        <v>39602483333</v>
      </c>
      <c r="AA45">
        <v>0</v>
      </c>
      <c r="AB45">
        <v>900</v>
      </c>
      <c r="AC45">
        <v>2</v>
      </c>
      <c r="AD45">
        <v>0</v>
      </c>
      <c r="AE45">
        <v>0</v>
      </c>
      <c r="AF45">
        <v>349166666.69999999</v>
      </c>
      <c r="AG45">
        <v>19.671059920000001</v>
      </c>
      <c r="AH45">
        <v>39602483333</v>
      </c>
      <c r="AI45">
        <v>24.40215766</v>
      </c>
      <c r="AJ45">
        <v>39602483333</v>
      </c>
      <c r="AK45">
        <v>39602483333</v>
      </c>
      <c r="AL45">
        <v>39602483333</v>
      </c>
      <c r="AM45">
        <v>0</v>
      </c>
      <c r="AN45">
        <v>39602483333</v>
      </c>
      <c r="AO45" t="s">
        <v>149</v>
      </c>
      <c r="AP45" t="s">
        <v>149</v>
      </c>
      <c r="AQ45" t="s">
        <v>149</v>
      </c>
      <c r="AR45" t="s">
        <v>149</v>
      </c>
      <c r="AS45" t="s">
        <v>149</v>
      </c>
      <c r="AT45" t="s">
        <v>149</v>
      </c>
      <c r="AU45" t="s">
        <v>199</v>
      </c>
    </row>
    <row r="46" spans="1:48" x14ac:dyDescent="0.15">
      <c r="A46">
        <v>9</v>
      </c>
      <c r="B46" t="s">
        <v>78</v>
      </c>
      <c r="C46">
        <v>1</v>
      </c>
      <c r="D46">
        <v>1</v>
      </c>
      <c r="E46" t="s">
        <v>5</v>
      </c>
      <c r="F46">
        <v>24</v>
      </c>
      <c r="G46">
        <v>0</v>
      </c>
      <c r="H46">
        <v>900</v>
      </c>
      <c r="I46">
        <v>2</v>
      </c>
      <c r="J46">
        <v>0</v>
      </c>
      <c r="K46">
        <v>0</v>
      </c>
      <c r="L46">
        <v>0</v>
      </c>
      <c r="M46">
        <v>900</v>
      </c>
      <c r="N46">
        <v>2</v>
      </c>
      <c r="O46">
        <v>0</v>
      </c>
      <c r="P46">
        <v>0</v>
      </c>
      <c r="Q46">
        <v>0</v>
      </c>
      <c r="R46">
        <v>900</v>
      </c>
      <c r="S46">
        <v>2</v>
      </c>
      <c r="T46">
        <v>0</v>
      </c>
      <c r="U46">
        <v>0</v>
      </c>
      <c r="V46">
        <v>617</v>
      </c>
      <c r="W46">
        <v>100</v>
      </c>
      <c r="X46">
        <v>17</v>
      </c>
      <c r="Y46">
        <v>362941176.5</v>
      </c>
      <c r="Z46">
        <v>41164788235</v>
      </c>
      <c r="AA46">
        <v>0</v>
      </c>
      <c r="AB46">
        <v>900</v>
      </c>
      <c r="AC46">
        <v>2</v>
      </c>
      <c r="AD46">
        <v>0</v>
      </c>
      <c r="AE46">
        <v>0</v>
      </c>
      <c r="AF46">
        <v>362941176.5</v>
      </c>
      <c r="AG46">
        <v>19.70975133</v>
      </c>
      <c r="AH46">
        <v>41164788235</v>
      </c>
      <c r="AI46">
        <v>24.440849069999999</v>
      </c>
      <c r="AJ46">
        <v>41164788235</v>
      </c>
      <c r="AK46">
        <v>41164788235</v>
      </c>
      <c r="AL46">
        <v>41164788235</v>
      </c>
      <c r="AM46">
        <v>0</v>
      </c>
      <c r="AN46">
        <v>41164788235</v>
      </c>
      <c r="AO46" t="s">
        <v>149</v>
      </c>
      <c r="AP46" t="s">
        <v>149</v>
      </c>
      <c r="AQ46" t="s">
        <v>149</v>
      </c>
      <c r="AR46" t="s">
        <v>149</v>
      </c>
      <c r="AS46" t="s">
        <v>149</v>
      </c>
      <c r="AT46" t="s">
        <v>149</v>
      </c>
      <c r="AU46" t="s">
        <v>199</v>
      </c>
    </row>
    <row r="47" spans="1:48" x14ac:dyDescent="0.15">
      <c r="A47">
        <v>10</v>
      </c>
      <c r="B47" t="s">
        <v>83</v>
      </c>
      <c r="C47">
        <v>1</v>
      </c>
      <c r="D47">
        <v>4</v>
      </c>
      <c r="E47" t="s">
        <v>82</v>
      </c>
      <c r="F47">
        <v>0</v>
      </c>
      <c r="G47">
        <v>34</v>
      </c>
      <c r="H47">
        <v>900</v>
      </c>
      <c r="I47">
        <v>2</v>
      </c>
      <c r="J47">
        <v>18888888.890000001</v>
      </c>
      <c r="K47">
        <v>43782366667</v>
      </c>
      <c r="L47">
        <v>1</v>
      </c>
      <c r="M47">
        <v>900</v>
      </c>
      <c r="N47">
        <v>2</v>
      </c>
      <c r="O47">
        <v>555555.55559999996</v>
      </c>
      <c r="P47">
        <v>41444444.439999998</v>
      </c>
      <c r="Q47">
        <v>16</v>
      </c>
      <c r="R47">
        <v>900</v>
      </c>
      <c r="S47">
        <v>2</v>
      </c>
      <c r="T47">
        <v>8888888.8890000004</v>
      </c>
      <c r="U47">
        <v>1534400000</v>
      </c>
      <c r="V47">
        <v>0</v>
      </c>
      <c r="W47">
        <v>900</v>
      </c>
      <c r="X47">
        <v>2</v>
      </c>
      <c r="Y47">
        <v>0</v>
      </c>
      <c r="Z47">
        <v>0</v>
      </c>
      <c r="AA47">
        <v>0</v>
      </c>
      <c r="AB47">
        <v>900</v>
      </c>
      <c r="AC47">
        <v>2</v>
      </c>
      <c r="AD47">
        <v>0</v>
      </c>
      <c r="AE47">
        <v>0</v>
      </c>
      <c r="AF47">
        <v>28333333.329999998</v>
      </c>
      <c r="AG47">
        <v>17.15954953</v>
      </c>
      <c r="AH47">
        <v>45358211111</v>
      </c>
      <c r="AI47">
        <v>24.53785706</v>
      </c>
      <c r="AJ47">
        <v>1575844444</v>
      </c>
      <c r="AK47">
        <v>45316766667</v>
      </c>
      <c r="AL47">
        <v>43823811111</v>
      </c>
      <c r="AM47">
        <v>45358211111</v>
      </c>
      <c r="AN47">
        <v>45358211111</v>
      </c>
      <c r="AO47">
        <v>15.88785047</v>
      </c>
      <c r="AP47">
        <v>3.5842293999999997E-2</v>
      </c>
      <c r="AQ47">
        <v>0.31981001399999998</v>
      </c>
      <c r="AR47" t="s">
        <v>149</v>
      </c>
      <c r="AS47">
        <v>0</v>
      </c>
      <c r="AT47">
        <v>1.6616798880000001</v>
      </c>
      <c r="AU47" t="s">
        <v>199</v>
      </c>
    </row>
    <row r="48" spans="1:48" x14ac:dyDescent="0.15">
      <c r="A48">
        <v>10</v>
      </c>
      <c r="B48" t="s">
        <v>83</v>
      </c>
      <c r="C48">
        <v>1</v>
      </c>
      <c r="D48">
        <v>4</v>
      </c>
      <c r="E48" t="s">
        <v>82</v>
      </c>
      <c r="F48">
        <v>6</v>
      </c>
      <c r="G48">
        <v>16</v>
      </c>
      <c r="H48">
        <v>900</v>
      </c>
      <c r="I48">
        <v>2</v>
      </c>
      <c r="J48">
        <v>8888888.8890000004</v>
      </c>
      <c r="K48">
        <v>20603466667</v>
      </c>
      <c r="L48">
        <v>1</v>
      </c>
      <c r="M48">
        <v>900</v>
      </c>
      <c r="N48">
        <v>2</v>
      </c>
      <c r="O48">
        <v>555555.55559999996</v>
      </c>
      <c r="P48">
        <v>41444444.439999998</v>
      </c>
      <c r="Q48">
        <v>10</v>
      </c>
      <c r="R48">
        <v>900</v>
      </c>
      <c r="S48">
        <v>2</v>
      </c>
      <c r="T48">
        <v>5555555.5559999999</v>
      </c>
      <c r="U48">
        <v>959000000</v>
      </c>
      <c r="V48">
        <v>0</v>
      </c>
      <c r="W48">
        <v>900</v>
      </c>
      <c r="X48">
        <v>2</v>
      </c>
      <c r="Y48">
        <v>0</v>
      </c>
      <c r="Z48">
        <v>0</v>
      </c>
      <c r="AA48">
        <v>3</v>
      </c>
      <c r="AB48">
        <v>900</v>
      </c>
      <c r="AC48">
        <v>2</v>
      </c>
      <c r="AD48">
        <v>1666666.6669999999</v>
      </c>
      <c r="AE48">
        <v>666883333.29999995</v>
      </c>
      <c r="AF48">
        <v>16666666.67</v>
      </c>
      <c r="AG48">
        <v>16.628921269999999</v>
      </c>
      <c r="AH48">
        <v>22270794444</v>
      </c>
      <c r="AI48">
        <v>23.826541989999999</v>
      </c>
      <c r="AJ48">
        <v>1667327778</v>
      </c>
      <c r="AK48">
        <v>22229350000</v>
      </c>
      <c r="AL48">
        <v>21311794444</v>
      </c>
      <c r="AM48">
        <v>22270794444</v>
      </c>
      <c r="AN48">
        <v>21603911111</v>
      </c>
      <c r="AO48">
        <v>7.4766355129999997</v>
      </c>
      <c r="AP48">
        <v>3.5842293999999997E-2</v>
      </c>
      <c r="AQ48">
        <v>0.19988125900000001</v>
      </c>
      <c r="AR48" t="s">
        <v>149</v>
      </c>
      <c r="AS48">
        <v>2.9153094000000001E-2</v>
      </c>
      <c r="AT48">
        <v>0.81588163000000002</v>
      </c>
      <c r="AU48" t="s">
        <v>199</v>
      </c>
    </row>
    <row r="49" spans="1:47" x14ac:dyDescent="0.15">
      <c r="A49">
        <v>10</v>
      </c>
      <c r="B49" t="s">
        <v>83</v>
      </c>
      <c r="C49">
        <v>1</v>
      </c>
      <c r="D49">
        <v>4</v>
      </c>
      <c r="E49" t="s">
        <v>82</v>
      </c>
      <c r="F49">
        <v>12</v>
      </c>
      <c r="G49">
        <v>0</v>
      </c>
      <c r="H49">
        <v>900</v>
      </c>
      <c r="I49">
        <v>2</v>
      </c>
      <c r="J49">
        <v>0</v>
      </c>
      <c r="K49">
        <v>0</v>
      </c>
      <c r="L49">
        <v>0</v>
      </c>
      <c r="M49">
        <v>900</v>
      </c>
      <c r="N49">
        <v>2</v>
      </c>
      <c r="O49">
        <v>0</v>
      </c>
      <c r="P49">
        <v>0</v>
      </c>
      <c r="Q49">
        <v>10</v>
      </c>
      <c r="R49">
        <v>900</v>
      </c>
      <c r="S49">
        <v>2</v>
      </c>
      <c r="T49">
        <v>5555555.5559999999</v>
      </c>
      <c r="U49">
        <v>959000000</v>
      </c>
      <c r="V49">
        <v>0</v>
      </c>
      <c r="W49">
        <v>900</v>
      </c>
      <c r="X49">
        <v>2</v>
      </c>
      <c r="Y49">
        <v>0</v>
      </c>
      <c r="Z49">
        <v>0</v>
      </c>
      <c r="AA49">
        <v>4</v>
      </c>
      <c r="AB49">
        <v>900</v>
      </c>
      <c r="AC49">
        <v>2</v>
      </c>
      <c r="AD49">
        <v>2222222.2220000001</v>
      </c>
      <c r="AE49">
        <v>889177777.79999995</v>
      </c>
      <c r="AF49">
        <v>7777777.7779999999</v>
      </c>
      <c r="AG49">
        <v>15.86678122</v>
      </c>
      <c r="AH49">
        <v>1848177778</v>
      </c>
      <c r="AI49">
        <v>21.33746601</v>
      </c>
      <c r="AJ49">
        <v>1848177778</v>
      </c>
      <c r="AK49">
        <v>1848177778</v>
      </c>
      <c r="AL49">
        <v>889177777.79999995</v>
      </c>
      <c r="AM49">
        <v>1848177778</v>
      </c>
      <c r="AN49">
        <v>959000000</v>
      </c>
      <c r="AO49">
        <v>0</v>
      </c>
      <c r="AP49">
        <v>0</v>
      </c>
      <c r="AQ49">
        <v>0.19988125900000001</v>
      </c>
      <c r="AR49" t="s">
        <v>149</v>
      </c>
      <c r="AS49">
        <v>3.8870792000000001E-2</v>
      </c>
      <c r="AT49">
        <v>6.7707251999999996E-2</v>
      </c>
      <c r="AU49" t="s">
        <v>199</v>
      </c>
    </row>
    <row r="50" spans="1:47" x14ac:dyDescent="0.15">
      <c r="A50">
        <v>10</v>
      </c>
      <c r="B50" t="s">
        <v>83</v>
      </c>
      <c r="C50">
        <v>1</v>
      </c>
      <c r="D50">
        <v>4</v>
      </c>
      <c r="E50" t="s">
        <v>82</v>
      </c>
      <c r="F50">
        <v>18</v>
      </c>
      <c r="G50">
        <v>0</v>
      </c>
      <c r="H50">
        <v>900</v>
      </c>
      <c r="I50">
        <v>2</v>
      </c>
      <c r="J50">
        <v>0</v>
      </c>
      <c r="K50">
        <v>0</v>
      </c>
      <c r="L50">
        <v>2</v>
      </c>
      <c r="M50">
        <v>900</v>
      </c>
      <c r="N50">
        <v>2</v>
      </c>
      <c r="O50">
        <v>1111111.111</v>
      </c>
      <c r="P50">
        <v>82888888.890000001</v>
      </c>
      <c r="Q50">
        <v>25</v>
      </c>
      <c r="R50">
        <v>900</v>
      </c>
      <c r="S50">
        <v>2</v>
      </c>
      <c r="T50">
        <v>13888888.890000001</v>
      </c>
      <c r="U50">
        <v>2397500000</v>
      </c>
      <c r="V50">
        <v>0</v>
      </c>
      <c r="W50">
        <v>900</v>
      </c>
      <c r="X50">
        <v>2</v>
      </c>
      <c r="Y50">
        <v>0</v>
      </c>
      <c r="Z50">
        <v>0</v>
      </c>
      <c r="AA50">
        <v>8</v>
      </c>
      <c r="AB50">
        <v>900</v>
      </c>
      <c r="AC50">
        <v>2</v>
      </c>
      <c r="AD50">
        <v>4444444.4440000001</v>
      </c>
      <c r="AE50">
        <v>1778355556</v>
      </c>
      <c r="AF50">
        <v>19444444.440000001</v>
      </c>
      <c r="AG50">
        <v>16.78307195</v>
      </c>
      <c r="AH50">
        <v>4258744444</v>
      </c>
      <c r="AI50">
        <v>22.172240219999999</v>
      </c>
      <c r="AJ50">
        <v>4258744444</v>
      </c>
      <c r="AK50">
        <v>4175855556</v>
      </c>
      <c r="AL50">
        <v>1861244444</v>
      </c>
      <c r="AM50">
        <v>4258744444</v>
      </c>
      <c r="AN50">
        <v>2480388889</v>
      </c>
      <c r="AO50">
        <v>0</v>
      </c>
      <c r="AP50">
        <v>7.1684587999999994E-2</v>
      </c>
      <c r="AQ50">
        <v>0.49970314700000001</v>
      </c>
      <c r="AR50" t="s">
        <v>149</v>
      </c>
      <c r="AS50">
        <v>7.7741584000000002E-2</v>
      </c>
      <c r="AT50">
        <v>0.156017396</v>
      </c>
      <c r="AU50" t="s">
        <v>199</v>
      </c>
    </row>
    <row r="51" spans="1:47" x14ac:dyDescent="0.15">
      <c r="A51">
        <v>10</v>
      </c>
      <c r="B51" t="s">
        <v>83</v>
      </c>
      <c r="C51">
        <v>1</v>
      </c>
      <c r="D51">
        <v>4</v>
      </c>
      <c r="E51" t="s">
        <v>82</v>
      </c>
      <c r="F51">
        <v>24</v>
      </c>
      <c r="G51">
        <v>0</v>
      </c>
      <c r="H51">
        <v>900</v>
      </c>
      <c r="I51">
        <v>2</v>
      </c>
      <c r="J51">
        <v>0</v>
      </c>
      <c r="K51">
        <v>0</v>
      </c>
      <c r="L51">
        <v>3</v>
      </c>
      <c r="M51">
        <v>900</v>
      </c>
      <c r="N51">
        <v>2</v>
      </c>
      <c r="O51">
        <v>1666666.6669999999</v>
      </c>
      <c r="P51">
        <v>124333333.3</v>
      </c>
      <c r="Q51">
        <v>41</v>
      </c>
      <c r="R51">
        <v>900</v>
      </c>
      <c r="S51">
        <v>2</v>
      </c>
      <c r="T51">
        <v>22777777.780000001</v>
      </c>
      <c r="U51">
        <v>3931900000</v>
      </c>
      <c r="V51">
        <v>0</v>
      </c>
      <c r="W51">
        <v>900</v>
      </c>
      <c r="X51">
        <v>2</v>
      </c>
      <c r="Y51">
        <v>0</v>
      </c>
      <c r="Z51">
        <v>0</v>
      </c>
      <c r="AA51">
        <v>6</v>
      </c>
      <c r="AB51">
        <v>900</v>
      </c>
      <c r="AC51">
        <v>2</v>
      </c>
      <c r="AD51">
        <v>3333333.3330000001</v>
      </c>
      <c r="AE51">
        <v>1333766667</v>
      </c>
      <c r="AF51">
        <v>27777777.780000001</v>
      </c>
      <c r="AG51">
        <v>17.139746899999999</v>
      </c>
      <c r="AH51">
        <v>5390000000</v>
      </c>
      <c r="AI51">
        <v>22.407811219999999</v>
      </c>
      <c r="AJ51">
        <v>5390000000</v>
      </c>
      <c r="AK51">
        <v>5265666667</v>
      </c>
      <c r="AL51">
        <v>1458100000</v>
      </c>
      <c r="AM51">
        <v>5390000000</v>
      </c>
      <c r="AN51">
        <v>4056233333</v>
      </c>
      <c r="AO51">
        <v>0</v>
      </c>
      <c r="AP51">
        <v>0.107526882</v>
      </c>
      <c r="AQ51">
        <v>0.81951315999999996</v>
      </c>
      <c r="AR51" t="s">
        <v>149</v>
      </c>
      <c r="AS51">
        <v>5.8306188000000002E-2</v>
      </c>
      <c r="AT51">
        <v>0.19746048999999999</v>
      </c>
      <c r="AU51" t="s">
        <v>199</v>
      </c>
    </row>
    <row r="52" spans="1:47" x14ac:dyDescent="0.15">
      <c r="A52">
        <v>11</v>
      </c>
      <c r="B52" t="s">
        <v>78</v>
      </c>
      <c r="C52">
        <v>1</v>
      </c>
      <c r="D52">
        <v>4</v>
      </c>
      <c r="E52" t="s">
        <v>84</v>
      </c>
      <c r="F52">
        <v>0</v>
      </c>
      <c r="G52">
        <v>0</v>
      </c>
      <c r="H52">
        <v>900</v>
      </c>
      <c r="I52">
        <v>2</v>
      </c>
      <c r="J52">
        <v>0</v>
      </c>
      <c r="K52">
        <v>0</v>
      </c>
      <c r="L52">
        <v>6</v>
      </c>
      <c r="M52">
        <v>900</v>
      </c>
      <c r="N52">
        <v>2</v>
      </c>
      <c r="O52">
        <v>3333333.3330000001</v>
      </c>
      <c r="P52">
        <v>248666666.69999999</v>
      </c>
      <c r="Q52">
        <v>42</v>
      </c>
      <c r="R52">
        <v>900</v>
      </c>
      <c r="S52">
        <v>2</v>
      </c>
      <c r="T52">
        <v>23333333.329999998</v>
      </c>
      <c r="U52">
        <v>4027800000</v>
      </c>
      <c r="V52">
        <v>13</v>
      </c>
      <c r="W52">
        <v>900</v>
      </c>
      <c r="X52">
        <v>2</v>
      </c>
      <c r="Y52">
        <v>7222222.2220000001</v>
      </c>
      <c r="Z52">
        <v>819144444.39999998</v>
      </c>
      <c r="AA52">
        <v>6</v>
      </c>
      <c r="AB52">
        <v>900</v>
      </c>
      <c r="AC52">
        <v>2</v>
      </c>
      <c r="AD52">
        <v>3333333.3330000001</v>
      </c>
      <c r="AE52">
        <v>1333766667</v>
      </c>
      <c r="AF52">
        <v>37222222.219999999</v>
      </c>
      <c r="AG52">
        <v>17.432416509999999</v>
      </c>
      <c r="AH52">
        <v>6429377778</v>
      </c>
      <c r="AI52">
        <v>22.584143600000001</v>
      </c>
      <c r="AJ52">
        <v>6429377778</v>
      </c>
      <c r="AK52">
        <v>6180711111</v>
      </c>
      <c r="AL52">
        <v>2401577778</v>
      </c>
      <c r="AM52">
        <v>5610233333</v>
      </c>
      <c r="AN52">
        <v>5095611111</v>
      </c>
      <c r="AO52" t="s">
        <v>149</v>
      </c>
      <c r="AP52" t="s">
        <v>149</v>
      </c>
      <c r="AQ52" t="s">
        <v>149</v>
      </c>
      <c r="AR52" t="s">
        <v>149</v>
      </c>
      <c r="AS52" t="s">
        <v>149</v>
      </c>
      <c r="AT52" t="s">
        <v>149</v>
      </c>
      <c r="AU52" t="s">
        <v>199</v>
      </c>
    </row>
    <row r="53" spans="1:47" x14ac:dyDescent="0.15">
      <c r="A53">
        <v>11</v>
      </c>
      <c r="B53" t="s">
        <v>78</v>
      </c>
      <c r="C53">
        <v>1</v>
      </c>
      <c r="D53">
        <v>4</v>
      </c>
      <c r="E53" t="s">
        <v>84</v>
      </c>
      <c r="F53">
        <v>6</v>
      </c>
      <c r="G53">
        <v>0</v>
      </c>
      <c r="H53">
        <v>900</v>
      </c>
      <c r="I53">
        <v>2</v>
      </c>
      <c r="J53">
        <v>0</v>
      </c>
      <c r="K53">
        <v>0</v>
      </c>
      <c r="L53">
        <v>5</v>
      </c>
      <c r="M53">
        <v>900</v>
      </c>
      <c r="N53">
        <v>2</v>
      </c>
      <c r="O53">
        <v>2777777.7779999999</v>
      </c>
      <c r="P53">
        <v>207222222.19999999</v>
      </c>
      <c r="Q53">
        <v>34</v>
      </c>
      <c r="R53">
        <v>900</v>
      </c>
      <c r="S53">
        <v>2</v>
      </c>
      <c r="T53">
        <v>18888888.890000001</v>
      </c>
      <c r="U53">
        <v>3260600000</v>
      </c>
      <c r="V53">
        <v>7</v>
      </c>
      <c r="W53">
        <v>900</v>
      </c>
      <c r="X53">
        <v>2</v>
      </c>
      <c r="Y53">
        <v>3888888.889</v>
      </c>
      <c r="Z53">
        <v>441077777.80000001</v>
      </c>
      <c r="AA53">
        <v>10</v>
      </c>
      <c r="AB53">
        <v>900</v>
      </c>
      <c r="AC53">
        <v>2</v>
      </c>
      <c r="AD53">
        <v>5555555.5559999999</v>
      </c>
      <c r="AE53">
        <v>2222944444</v>
      </c>
      <c r="AF53">
        <v>31111111.109999999</v>
      </c>
      <c r="AG53">
        <v>17.253075580000001</v>
      </c>
      <c r="AH53">
        <v>6131844444</v>
      </c>
      <c r="AI53">
        <v>22.536761429999999</v>
      </c>
      <c r="AJ53">
        <v>6131844444</v>
      </c>
      <c r="AK53">
        <v>5924622222</v>
      </c>
      <c r="AL53">
        <v>2871244444</v>
      </c>
      <c r="AM53">
        <v>5690766667</v>
      </c>
      <c r="AN53">
        <v>3908900000</v>
      </c>
      <c r="AO53" t="s">
        <v>149</v>
      </c>
      <c r="AP53" t="s">
        <v>149</v>
      </c>
      <c r="AQ53" t="s">
        <v>149</v>
      </c>
      <c r="AR53" t="s">
        <v>149</v>
      </c>
      <c r="AS53" t="s">
        <v>149</v>
      </c>
      <c r="AT53" t="s">
        <v>149</v>
      </c>
      <c r="AU53" t="s">
        <v>199</v>
      </c>
    </row>
    <row r="54" spans="1:47" x14ac:dyDescent="0.15">
      <c r="A54">
        <v>11</v>
      </c>
      <c r="B54" t="s">
        <v>78</v>
      </c>
      <c r="C54">
        <v>1</v>
      </c>
      <c r="D54">
        <v>4</v>
      </c>
      <c r="E54" t="s">
        <v>84</v>
      </c>
      <c r="F54">
        <v>12</v>
      </c>
      <c r="G54">
        <v>0</v>
      </c>
      <c r="H54">
        <v>900</v>
      </c>
      <c r="I54">
        <v>2</v>
      </c>
      <c r="J54">
        <v>0</v>
      </c>
      <c r="K54">
        <v>0</v>
      </c>
      <c r="L54">
        <v>0</v>
      </c>
      <c r="M54">
        <v>900</v>
      </c>
      <c r="N54">
        <v>2</v>
      </c>
      <c r="O54">
        <v>0</v>
      </c>
      <c r="P54">
        <v>0</v>
      </c>
      <c r="Q54">
        <v>5</v>
      </c>
      <c r="R54">
        <v>900</v>
      </c>
      <c r="S54">
        <v>2</v>
      </c>
      <c r="T54">
        <v>2777777.7779999999</v>
      </c>
      <c r="U54">
        <v>479500000</v>
      </c>
      <c r="V54">
        <v>3</v>
      </c>
      <c r="W54">
        <v>900</v>
      </c>
      <c r="X54">
        <v>2</v>
      </c>
      <c r="Y54">
        <v>1666666.6669999999</v>
      </c>
      <c r="Z54">
        <v>189033333.30000001</v>
      </c>
      <c r="AA54">
        <v>10</v>
      </c>
      <c r="AB54">
        <v>900</v>
      </c>
      <c r="AC54">
        <v>2</v>
      </c>
      <c r="AD54">
        <v>5555555.5559999999</v>
      </c>
      <c r="AE54">
        <v>2222944444</v>
      </c>
      <c r="AF54">
        <v>10000000</v>
      </c>
      <c r="AG54">
        <v>16.118095650000001</v>
      </c>
      <c r="AH54">
        <v>2891477778</v>
      </c>
      <c r="AI54">
        <v>21.785033550000001</v>
      </c>
      <c r="AJ54">
        <v>2891477778</v>
      </c>
      <c r="AK54">
        <v>2891477778</v>
      </c>
      <c r="AL54">
        <v>2411977778</v>
      </c>
      <c r="AM54">
        <v>2702444444</v>
      </c>
      <c r="AN54">
        <v>668533333.29999995</v>
      </c>
      <c r="AO54" t="s">
        <v>149</v>
      </c>
      <c r="AP54" t="s">
        <v>149</v>
      </c>
      <c r="AQ54" t="s">
        <v>149</v>
      </c>
      <c r="AR54" t="s">
        <v>149</v>
      </c>
      <c r="AS54" t="s">
        <v>149</v>
      </c>
      <c r="AT54" t="s">
        <v>149</v>
      </c>
      <c r="AU54" t="s">
        <v>199</v>
      </c>
    </row>
    <row r="55" spans="1:47" x14ac:dyDescent="0.15">
      <c r="A55">
        <v>11</v>
      </c>
      <c r="B55" t="s">
        <v>78</v>
      </c>
      <c r="C55">
        <v>1</v>
      </c>
      <c r="D55">
        <v>4</v>
      </c>
      <c r="E55" t="s">
        <v>84</v>
      </c>
      <c r="F55">
        <v>18</v>
      </c>
      <c r="G55">
        <v>0</v>
      </c>
      <c r="H55">
        <v>900</v>
      </c>
      <c r="I55">
        <v>2</v>
      </c>
      <c r="J55">
        <v>0</v>
      </c>
      <c r="K55">
        <v>0</v>
      </c>
      <c r="L55">
        <v>29</v>
      </c>
      <c r="M55">
        <v>900</v>
      </c>
      <c r="N55">
        <v>2</v>
      </c>
      <c r="O55">
        <v>16111111.109999999</v>
      </c>
      <c r="P55">
        <v>1201888889</v>
      </c>
      <c r="Q55">
        <v>47</v>
      </c>
      <c r="R55">
        <v>900</v>
      </c>
      <c r="S55">
        <v>2</v>
      </c>
      <c r="T55">
        <v>26111111.109999999</v>
      </c>
      <c r="U55">
        <v>4507300000</v>
      </c>
      <c r="V55">
        <v>16</v>
      </c>
      <c r="W55">
        <v>900</v>
      </c>
      <c r="X55">
        <v>2</v>
      </c>
      <c r="Y55">
        <v>8888888.8890000004</v>
      </c>
      <c r="Z55">
        <v>1008177778</v>
      </c>
      <c r="AA55">
        <v>160</v>
      </c>
      <c r="AB55">
        <v>900</v>
      </c>
      <c r="AC55">
        <v>2</v>
      </c>
      <c r="AD55">
        <v>88888888.890000001</v>
      </c>
      <c r="AE55">
        <v>35567111111</v>
      </c>
      <c r="AF55">
        <v>140000000</v>
      </c>
      <c r="AG55">
        <v>18.757152980000001</v>
      </c>
      <c r="AH55">
        <v>42284477778</v>
      </c>
      <c r="AI55">
        <v>24.467685899999999</v>
      </c>
      <c r="AJ55">
        <v>42284477778</v>
      </c>
      <c r="AK55">
        <v>41082588889</v>
      </c>
      <c r="AL55">
        <v>37777177778</v>
      </c>
      <c r="AM55">
        <v>41276300000</v>
      </c>
      <c r="AN55">
        <v>6717366667</v>
      </c>
      <c r="AO55" t="s">
        <v>149</v>
      </c>
      <c r="AP55" t="s">
        <v>149</v>
      </c>
      <c r="AQ55" t="s">
        <v>149</v>
      </c>
      <c r="AR55" t="s">
        <v>149</v>
      </c>
      <c r="AS55" t="s">
        <v>149</v>
      </c>
      <c r="AT55" t="s">
        <v>149</v>
      </c>
      <c r="AU55" t="s">
        <v>199</v>
      </c>
    </row>
    <row r="56" spans="1:47" x14ac:dyDescent="0.15">
      <c r="A56">
        <v>11</v>
      </c>
      <c r="B56" t="s">
        <v>78</v>
      </c>
      <c r="C56">
        <v>1</v>
      </c>
      <c r="D56">
        <v>4</v>
      </c>
      <c r="E56" t="s">
        <v>84</v>
      </c>
      <c r="F56">
        <v>24</v>
      </c>
      <c r="G56">
        <v>0</v>
      </c>
      <c r="H56">
        <v>900</v>
      </c>
      <c r="I56">
        <v>2</v>
      </c>
      <c r="J56">
        <v>0</v>
      </c>
      <c r="K56">
        <v>0</v>
      </c>
      <c r="L56">
        <v>20</v>
      </c>
      <c r="M56">
        <v>900</v>
      </c>
      <c r="N56">
        <v>2</v>
      </c>
      <c r="O56">
        <v>11111111.109999999</v>
      </c>
      <c r="P56">
        <v>828888888.89999998</v>
      </c>
      <c r="Q56">
        <v>40</v>
      </c>
      <c r="R56">
        <v>900</v>
      </c>
      <c r="S56">
        <v>2</v>
      </c>
      <c r="T56">
        <v>22222222.219999999</v>
      </c>
      <c r="U56">
        <v>3836000000</v>
      </c>
      <c r="V56">
        <v>44</v>
      </c>
      <c r="W56">
        <v>900</v>
      </c>
      <c r="X56">
        <v>2</v>
      </c>
      <c r="Y56">
        <v>24444444.440000001</v>
      </c>
      <c r="Z56">
        <v>2772488889</v>
      </c>
      <c r="AA56">
        <v>369</v>
      </c>
      <c r="AB56">
        <v>900</v>
      </c>
      <c r="AC56">
        <v>2</v>
      </c>
      <c r="AD56">
        <v>205000000</v>
      </c>
      <c r="AE56">
        <v>82026650000</v>
      </c>
      <c r="AF56">
        <v>262777777.80000001</v>
      </c>
      <c r="AG56">
        <v>19.386819280000001</v>
      </c>
      <c r="AH56">
        <v>89464027778</v>
      </c>
      <c r="AI56">
        <v>25.21710246</v>
      </c>
      <c r="AJ56">
        <v>89464027778</v>
      </c>
      <c r="AK56">
        <v>88635138889</v>
      </c>
      <c r="AL56">
        <v>85628027778</v>
      </c>
      <c r="AM56">
        <v>86691538889</v>
      </c>
      <c r="AN56">
        <v>7437377778</v>
      </c>
      <c r="AO56" t="s">
        <v>149</v>
      </c>
      <c r="AP56" t="s">
        <v>149</v>
      </c>
      <c r="AQ56" t="s">
        <v>149</v>
      </c>
      <c r="AR56" t="s">
        <v>149</v>
      </c>
      <c r="AS56" t="s">
        <v>149</v>
      </c>
      <c r="AT56" t="s">
        <v>149</v>
      </c>
      <c r="AU56" t="s">
        <v>199</v>
      </c>
    </row>
    <row r="57" spans="1:47" x14ac:dyDescent="0.15">
      <c r="A57">
        <v>12</v>
      </c>
      <c r="B57" t="s">
        <v>83</v>
      </c>
      <c r="C57">
        <v>1</v>
      </c>
      <c r="D57">
        <v>4</v>
      </c>
      <c r="E57" t="s">
        <v>85</v>
      </c>
      <c r="F57">
        <v>0</v>
      </c>
      <c r="G57">
        <v>8</v>
      </c>
      <c r="H57">
        <v>900</v>
      </c>
      <c r="I57">
        <v>2</v>
      </c>
      <c r="J57">
        <v>4444444.4440000001</v>
      </c>
      <c r="K57">
        <v>10301733333</v>
      </c>
      <c r="L57">
        <v>17</v>
      </c>
      <c r="M57">
        <v>900</v>
      </c>
      <c r="N57">
        <v>2</v>
      </c>
      <c r="O57">
        <v>9444444.4440000001</v>
      </c>
      <c r="P57">
        <v>704555555.60000002</v>
      </c>
      <c r="Q57">
        <v>0</v>
      </c>
      <c r="R57">
        <v>900</v>
      </c>
      <c r="S57">
        <v>2</v>
      </c>
      <c r="T57">
        <v>0</v>
      </c>
      <c r="U57">
        <v>0</v>
      </c>
      <c r="V57">
        <v>9</v>
      </c>
      <c r="W57">
        <v>900</v>
      </c>
      <c r="X57">
        <v>2</v>
      </c>
      <c r="Y57">
        <v>5000000</v>
      </c>
      <c r="Z57">
        <v>567100000</v>
      </c>
      <c r="AA57">
        <v>12</v>
      </c>
      <c r="AB57">
        <v>900</v>
      </c>
      <c r="AC57">
        <v>2</v>
      </c>
      <c r="AD57">
        <v>6666666.6670000004</v>
      </c>
      <c r="AE57">
        <v>2667533333</v>
      </c>
      <c r="AF57">
        <v>25555555.559999999</v>
      </c>
      <c r="AG57">
        <v>17.056365289999999</v>
      </c>
      <c r="AH57">
        <v>14240922222</v>
      </c>
      <c r="AI57">
        <v>23.379385500000001</v>
      </c>
      <c r="AJ57">
        <v>3939188889</v>
      </c>
      <c r="AK57">
        <v>13536366667</v>
      </c>
      <c r="AL57">
        <v>14240922222</v>
      </c>
      <c r="AM57">
        <v>13673822222</v>
      </c>
      <c r="AN57">
        <v>11573388889</v>
      </c>
      <c r="AO57">
        <v>3.7383177559999998</v>
      </c>
      <c r="AP57">
        <v>0.60931899599999995</v>
      </c>
      <c r="AQ57" t="s">
        <v>149</v>
      </c>
      <c r="AR57">
        <v>0.22697468000000001</v>
      </c>
      <c r="AS57">
        <v>0.116612376</v>
      </c>
      <c r="AT57">
        <v>0.521710479</v>
      </c>
      <c r="AU57" t="s">
        <v>199</v>
      </c>
    </row>
    <row r="58" spans="1:47" x14ac:dyDescent="0.15">
      <c r="A58">
        <v>12</v>
      </c>
      <c r="B58" t="s">
        <v>83</v>
      </c>
      <c r="C58">
        <v>1</v>
      </c>
      <c r="D58">
        <v>4</v>
      </c>
      <c r="E58" t="s">
        <v>85</v>
      </c>
      <c r="F58">
        <v>6</v>
      </c>
      <c r="G58">
        <v>8</v>
      </c>
      <c r="H58">
        <v>900</v>
      </c>
      <c r="I58">
        <v>2</v>
      </c>
      <c r="J58">
        <v>4444444.4440000001</v>
      </c>
      <c r="K58">
        <v>10301733333</v>
      </c>
      <c r="L58">
        <v>0</v>
      </c>
      <c r="M58">
        <v>900</v>
      </c>
      <c r="N58">
        <v>2</v>
      </c>
      <c r="O58">
        <v>0</v>
      </c>
      <c r="P58">
        <v>0</v>
      </c>
      <c r="Q58">
        <v>0</v>
      </c>
      <c r="R58">
        <v>900</v>
      </c>
      <c r="S58">
        <v>2</v>
      </c>
      <c r="T58">
        <v>0</v>
      </c>
      <c r="U58">
        <v>0</v>
      </c>
      <c r="V58">
        <v>2</v>
      </c>
      <c r="W58">
        <v>900</v>
      </c>
      <c r="X58">
        <v>2</v>
      </c>
      <c r="Y58">
        <v>1111111.111</v>
      </c>
      <c r="Z58">
        <v>126022222.2</v>
      </c>
      <c r="AA58">
        <v>1</v>
      </c>
      <c r="AB58">
        <v>900</v>
      </c>
      <c r="AC58">
        <v>2</v>
      </c>
      <c r="AD58">
        <v>555555.55559999996</v>
      </c>
      <c r="AE58">
        <v>222294444.40000001</v>
      </c>
      <c r="AF58">
        <v>6111111.1109999996</v>
      </c>
      <c r="AG58">
        <v>15.62561917</v>
      </c>
      <c r="AH58">
        <v>10650050000</v>
      </c>
      <c r="AI58">
        <v>23.088830420000001</v>
      </c>
      <c r="AJ58">
        <v>348316666.69999999</v>
      </c>
      <c r="AK58">
        <v>10650050000</v>
      </c>
      <c r="AL58">
        <v>10650050000</v>
      </c>
      <c r="AM58">
        <v>10524027778</v>
      </c>
      <c r="AN58">
        <v>10427755556</v>
      </c>
      <c r="AO58">
        <v>3.7383177559999998</v>
      </c>
      <c r="AP58">
        <v>0</v>
      </c>
      <c r="AQ58" t="s">
        <v>149</v>
      </c>
      <c r="AR58">
        <v>5.0438818000000003E-2</v>
      </c>
      <c r="AS58">
        <v>9.7176980000000003E-3</v>
      </c>
      <c r="AT58">
        <v>0.39016031400000001</v>
      </c>
      <c r="AU58" t="s">
        <v>199</v>
      </c>
    </row>
    <row r="59" spans="1:47" x14ac:dyDescent="0.15">
      <c r="A59">
        <v>12</v>
      </c>
      <c r="B59" t="s">
        <v>83</v>
      </c>
      <c r="C59">
        <v>1</v>
      </c>
      <c r="D59">
        <v>4</v>
      </c>
      <c r="E59" t="s">
        <v>85</v>
      </c>
      <c r="F59">
        <v>12</v>
      </c>
      <c r="G59">
        <v>0</v>
      </c>
      <c r="H59">
        <v>900</v>
      </c>
      <c r="I59">
        <v>2</v>
      </c>
      <c r="J59">
        <v>0</v>
      </c>
      <c r="K59">
        <v>0</v>
      </c>
      <c r="L59">
        <v>3</v>
      </c>
      <c r="M59">
        <v>900</v>
      </c>
      <c r="N59">
        <v>2</v>
      </c>
      <c r="O59">
        <v>1666666.6669999999</v>
      </c>
      <c r="P59">
        <v>124333333.3</v>
      </c>
      <c r="Q59">
        <v>0</v>
      </c>
      <c r="R59">
        <v>900</v>
      </c>
      <c r="S59">
        <v>2</v>
      </c>
      <c r="T59">
        <v>0</v>
      </c>
      <c r="U59">
        <v>0</v>
      </c>
      <c r="V59">
        <v>4</v>
      </c>
      <c r="W59">
        <v>900</v>
      </c>
      <c r="X59">
        <v>2</v>
      </c>
      <c r="Y59">
        <v>2222222.2220000001</v>
      </c>
      <c r="Z59">
        <v>252044444.40000001</v>
      </c>
      <c r="AA59">
        <v>5</v>
      </c>
      <c r="AB59">
        <v>900</v>
      </c>
      <c r="AC59">
        <v>2</v>
      </c>
      <c r="AD59">
        <v>2777777.7779999999</v>
      </c>
      <c r="AE59">
        <v>1111472222</v>
      </c>
      <c r="AF59">
        <v>6666666.6670000004</v>
      </c>
      <c r="AG59">
        <v>15.712630539999999</v>
      </c>
      <c r="AH59">
        <v>1487850000</v>
      </c>
      <c r="AI59">
        <v>21.120597960000001</v>
      </c>
      <c r="AJ59">
        <v>1487850000</v>
      </c>
      <c r="AK59">
        <v>1363516667</v>
      </c>
      <c r="AL59">
        <v>1487850000</v>
      </c>
      <c r="AM59">
        <v>1235805556</v>
      </c>
      <c r="AN59">
        <v>376377777.80000001</v>
      </c>
      <c r="AO59">
        <v>0</v>
      </c>
      <c r="AP59">
        <v>0.107526882</v>
      </c>
      <c r="AQ59" t="s">
        <v>149</v>
      </c>
      <c r="AR59">
        <v>0.10087763499999999</v>
      </c>
      <c r="AS59">
        <v>4.8588489999999998E-2</v>
      </c>
      <c r="AT59">
        <v>5.4506789E-2</v>
      </c>
      <c r="AU59" t="s">
        <v>199</v>
      </c>
    </row>
    <row r="60" spans="1:47" x14ac:dyDescent="0.15">
      <c r="A60">
        <v>12</v>
      </c>
      <c r="B60" t="s">
        <v>83</v>
      </c>
      <c r="C60">
        <v>1</v>
      </c>
      <c r="D60">
        <v>4</v>
      </c>
      <c r="E60" t="s">
        <v>85</v>
      </c>
      <c r="F60">
        <v>18</v>
      </c>
      <c r="G60">
        <v>0</v>
      </c>
      <c r="H60">
        <v>900</v>
      </c>
      <c r="I60">
        <v>2</v>
      </c>
      <c r="J60">
        <v>0</v>
      </c>
      <c r="K60">
        <v>0</v>
      </c>
      <c r="L60">
        <v>4</v>
      </c>
      <c r="M60">
        <v>900</v>
      </c>
      <c r="N60">
        <v>2</v>
      </c>
      <c r="O60">
        <v>2222222.2220000001</v>
      </c>
      <c r="P60">
        <v>165777777.80000001</v>
      </c>
      <c r="Q60">
        <v>0</v>
      </c>
      <c r="R60">
        <v>900</v>
      </c>
      <c r="S60">
        <v>2</v>
      </c>
      <c r="T60">
        <v>0</v>
      </c>
      <c r="U60">
        <v>0</v>
      </c>
      <c r="V60">
        <v>43</v>
      </c>
      <c r="W60">
        <v>900</v>
      </c>
      <c r="X60">
        <v>2</v>
      </c>
      <c r="Y60">
        <v>23888888.890000001</v>
      </c>
      <c r="Z60">
        <v>2709477778</v>
      </c>
      <c r="AA60">
        <v>13</v>
      </c>
      <c r="AB60">
        <v>900</v>
      </c>
      <c r="AC60">
        <v>2</v>
      </c>
      <c r="AD60">
        <v>7222222.2220000001</v>
      </c>
      <c r="AE60">
        <v>2889827778</v>
      </c>
      <c r="AF60">
        <v>33333333.329999998</v>
      </c>
      <c r="AG60">
        <v>17.322068460000001</v>
      </c>
      <c r="AH60">
        <v>5765083333</v>
      </c>
      <c r="AI60">
        <v>22.475085450000002</v>
      </c>
      <c r="AJ60">
        <v>5765083333</v>
      </c>
      <c r="AK60">
        <v>5599305556</v>
      </c>
      <c r="AL60">
        <v>5765083333</v>
      </c>
      <c r="AM60">
        <v>3055605556</v>
      </c>
      <c r="AN60">
        <v>2875255556</v>
      </c>
      <c r="AO60">
        <v>0</v>
      </c>
      <c r="AP60">
        <v>0.14336917599999999</v>
      </c>
      <c r="AQ60" t="s">
        <v>149</v>
      </c>
      <c r="AR60">
        <v>1.084434581</v>
      </c>
      <c r="AS60">
        <v>0.12633007499999999</v>
      </c>
      <c r="AT60">
        <v>0.211201518</v>
      </c>
      <c r="AU60" t="s">
        <v>199</v>
      </c>
    </row>
    <row r="61" spans="1:47" x14ac:dyDescent="0.15">
      <c r="A61">
        <v>12</v>
      </c>
      <c r="B61" t="s">
        <v>83</v>
      </c>
      <c r="C61">
        <v>1</v>
      </c>
      <c r="D61">
        <v>4</v>
      </c>
      <c r="E61" t="s">
        <v>85</v>
      </c>
      <c r="F61">
        <v>24</v>
      </c>
      <c r="G61">
        <v>0</v>
      </c>
      <c r="H61">
        <v>900</v>
      </c>
      <c r="I61">
        <v>2</v>
      </c>
      <c r="J61">
        <v>0</v>
      </c>
      <c r="K61">
        <v>0</v>
      </c>
      <c r="L61">
        <v>8</v>
      </c>
      <c r="M61">
        <v>900</v>
      </c>
      <c r="N61">
        <v>2</v>
      </c>
      <c r="O61">
        <v>4444444.4440000001</v>
      </c>
      <c r="P61">
        <v>331555555.60000002</v>
      </c>
      <c r="Q61">
        <v>0</v>
      </c>
      <c r="R61">
        <v>900</v>
      </c>
      <c r="S61">
        <v>2</v>
      </c>
      <c r="T61">
        <v>0</v>
      </c>
      <c r="U61">
        <v>0</v>
      </c>
      <c r="V61">
        <v>12</v>
      </c>
      <c r="W61">
        <v>900</v>
      </c>
      <c r="X61">
        <v>2</v>
      </c>
      <c r="Y61">
        <v>6666666.6670000004</v>
      </c>
      <c r="Z61">
        <v>756133333.29999995</v>
      </c>
      <c r="AA61">
        <v>2</v>
      </c>
      <c r="AB61">
        <v>900</v>
      </c>
      <c r="AC61">
        <v>2</v>
      </c>
      <c r="AD61">
        <v>1111111.111</v>
      </c>
      <c r="AE61">
        <v>444588888.89999998</v>
      </c>
      <c r="AF61">
        <v>12222222.220000001</v>
      </c>
      <c r="AG61">
        <v>16.318766350000001</v>
      </c>
      <c r="AH61">
        <v>1532277778</v>
      </c>
      <c r="AI61">
        <v>21.150021209999998</v>
      </c>
      <c r="AJ61">
        <v>1532277778</v>
      </c>
      <c r="AK61">
        <v>1200722222</v>
      </c>
      <c r="AL61">
        <v>1532277778</v>
      </c>
      <c r="AM61">
        <v>776144444.39999998</v>
      </c>
      <c r="AN61">
        <v>1087688889</v>
      </c>
      <c r="AO61">
        <v>0</v>
      </c>
      <c r="AP61">
        <v>0.286738351</v>
      </c>
      <c r="AQ61" t="s">
        <v>149</v>
      </c>
      <c r="AR61">
        <v>0.30263290599999998</v>
      </c>
      <c r="AS61">
        <v>1.9435396000000001E-2</v>
      </c>
      <c r="AT61">
        <v>5.6134381999999997E-2</v>
      </c>
      <c r="AU61" t="s">
        <v>199</v>
      </c>
    </row>
    <row r="62" spans="1:47" x14ac:dyDescent="0.15">
      <c r="A62">
        <v>13</v>
      </c>
      <c r="B62" t="s">
        <v>78</v>
      </c>
      <c r="C62">
        <v>1</v>
      </c>
      <c r="D62">
        <v>4</v>
      </c>
      <c r="E62" t="s">
        <v>85</v>
      </c>
      <c r="F62">
        <v>0</v>
      </c>
      <c r="G62">
        <v>0</v>
      </c>
      <c r="H62">
        <v>900</v>
      </c>
      <c r="I62">
        <v>2</v>
      </c>
      <c r="J62">
        <v>0</v>
      </c>
      <c r="K62">
        <v>0</v>
      </c>
      <c r="L62">
        <v>3</v>
      </c>
      <c r="M62">
        <v>900</v>
      </c>
      <c r="N62">
        <v>2</v>
      </c>
      <c r="O62">
        <v>1666666.6669999999</v>
      </c>
      <c r="P62">
        <v>124333333.3</v>
      </c>
      <c r="Q62">
        <v>0</v>
      </c>
      <c r="R62">
        <v>900</v>
      </c>
      <c r="S62">
        <v>2</v>
      </c>
      <c r="T62">
        <v>0</v>
      </c>
      <c r="U62">
        <v>0</v>
      </c>
      <c r="V62">
        <v>21</v>
      </c>
      <c r="W62">
        <v>900</v>
      </c>
      <c r="X62">
        <v>2</v>
      </c>
      <c r="Y62">
        <v>11666666.67</v>
      </c>
      <c r="Z62">
        <v>1323233333</v>
      </c>
      <c r="AA62">
        <v>14</v>
      </c>
      <c r="AB62">
        <v>900</v>
      </c>
      <c r="AC62">
        <v>2</v>
      </c>
      <c r="AD62">
        <v>7777777.7779999999</v>
      </c>
      <c r="AE62">
        <v>3112122222</v>
      </c>
      <c r="AF62">
        <v>21111111.109999999</v>
      </c>
      <c r="AG62">
        <v>16.865310050000001</v>
      </c>
      <c r="AH62">
        <v>4559688889</v>
      </c>
      <c r="AI62">
        <v>22.240520230000001</v>
      </c>
      <c r="AJ62">
        <v>4559688889</v>
      </c>
      <c r="AK62">
        <v>4435355556</v>
      </c>
      <c r="AL62">
        <v>4559688889</v>
      </c>
      <c r="AM62">
        <v>3236455556</v>
      </c>
      <c r="AN62">
        <v>1447566667</v>
      </c>
      <c r="AO62" t="s">
        <v>149</v>
      </c>
      <c r="AP62" t="s">
        <v>149</v>
      </c>
      <c r="AQ62" t="s">
        <v>149</v>
      </c>
      <c r="AR62" t="s">
        <v>149</v>
      </c>
      <c r="AS62" t="s">
        <v>149</v>
      </c>
      <c r="AT62" t="s">
        <v>149</v>
      </c>
      <c r="AU62" t="s">
        <v>199</v>
      </c>
    </row>
    <row r="63" spans="1:47" x14ac:dyDescent="0.15">
      <c r="A63">
        <v>13</v>
      </c>
      <c r="B63" t="s">
        <v>78</v>
      </c>
      <c r="C63">
        <v>1</v>
      </c>
      <c r="D63">
        <v>4</v>
      </c>
      <c r="E63" t="s">
        <v>85</v>
      </c>
      <c r="F63">
        <v>6</v>
      </c>
      <c r="G63">
        <v>0</v>
      </c>
      <c r="H63">
        <v>900</v>
      </c>
      <c r="I63">
        <v>2</v>
      </c>
      <c r="J63">
        <v>0</v>
      </c>
      <c r="K63">
        <v>0</v>
      </c>
      <c r="L63">
        <v>8</v>
      </c>
      <c r="M63">
        <v>900</v>
      </c>
      <c r="N63">
        <v>2</v>
      </c>
      <c r="O63">
        <v>4444444.4440000001</v>
      </c>
      <c r="P63">
        <v>331555555.60000002</v>
      </c>
      <c r="Q63">
        <v>0</v>
      </c>
      <c r="R63">
        <v>900</v>
      </c>
      <c r="S63">
        <v>2</v>
      </c>
      <c r="T63">
        <v>0</v>
      </c>
      <c r="U63">
        <v>0</v>
      </c>
      <c r="V63">
        <v>8</v>
      </c>
      <c r="W63">
        <v>900</v>
      </c>
      <c r="X63">
        <v>2</v>
      </c>
      <c r="Y63">
        <v>4444444.4440000001</v>
      </c>
      <c r="Z63">
        <v>504088888.89999998</v>
      </c>
      <c r="AA63">
        <v>14</v>
      </c>
      <c r="AB63">
        <v>900</v>
      </c>
      <c r="AC63">
        <v>2</v>
      </c>
      <c r="AD63">
        <v>7777777.7779999999</v>
      </c>
      <c r="AE63">
        <v>3112122222</v>
      </c>
      <c r="AF63">
        <v>16666666.67</v>
      </c>
      <c r="AG63">
        <v>16.628921269999999</v>
      </c>
      <c r="AH63">
        <v>3947766667</v>
      </c>
      <c r="AI63">
        <v>22.09641586</v>
      </c>
      <c r="AJ63">
        <v>3947766667</v>
      </c>
      <c r="AK63">
        <v>3616211111</v>
      </c>
      <c r="AL63">
        <v>3947766667</v>
      </c>
      <c r="AM63">
        <v>3443677778</v>
      </c>
      <c r="AN63">
        <v>835644444.39999998</v>
      </c>
      <c r="AO63" t="s">
        <v>149</v>
      </c>
      <c r="AP63" t="s">
        <v>149</v>
      </c>
      <c r="AQ63" t="s">
        <v>149</v>
      </c>
      <c r="AR63" t="s">
        <v>149</v>
      </c>
      <c r="AS63" t="s">
        <v>149</v>
      </c>
      <c r="AT63" t="s">
        <v>149</v>
      </c>
      <c r="AU63" t="s">
        <v>199</v>
      </c>
    </row>
    <row r="64" spans="1:47" x14ac:dyDescent="0.15">
      <c r="A64">
        <v>13</v>
      </c>
      <c r="B64" t="s">
        <v>78</v>
      </c>
      <c r="C64">
        <v>1</v>
      </c>
      <c r="D64">
        <v>4</v>
      </c>
      <c r="E64" t="s">
        <v>85</v>
      </c>
      <c r="F64">
        <v>12</v>
      </c>
      <c r="G64">
        <v>0</v>
      </c>
      <c r="H64">
        <v>900</v>
      </c>
      <c r="I64">
        <v>2</v>
      </c>
      <c r="J64">
        <v>0</v>
      </c>
      <c r="K64">
        <v>0</v>
      </c>
      <c r="L64">
        <v>1</v>
      </c>
      <c r="M64">
        <v>900</v>
      </c>
      <c r="N64">
        <v>2</v>
      </c>
      <c r="O64">
        <v>555555.55559999996</v>
      </c>
      <c r="P64">
        <v>41444444.439999998</v>
      </c>
      <c r="Q64">
        <v>0</v>
      </c>
      <c r="R64">
        <v>900</v>
      </c>
      <c r="S64">
        <v>2</v>
      </c>
      <c r="T64">
        <v>0</v>
      </c>
      <c r="U64">
        <v>0</v>
      </c>
      <c r="V64">
        <v>4</v>
      </c>
      <c r="W64">
        <v>900</v>
      </c>
      <c r="X64">
        <v>2</v>
      </c>
      <c r="Y64">
        <v>2222222.2220000001</v>
      </c>
      <c r="Z64">
        <v>252044444.40000001</v>
      </c>
      <c r="AA64">
        <v>14</v>
      </c>
      <c r="AB64">
        <v>900</v>
      </c>
      <c r="AC64">
        <v>2</v>
      </c>
      <c r="AD64">
        <v>7777777.7779999999</v>
      </c>
      <c r="AE64">
        <v>3112122222</v>
      </c>
      <c r="AF64">
        <v>10555555.560000001</v>
      </c>
      <c r="AG64">
        <v>16.172162870000001</v>
      </c>
      <c r="AH64">
        <v>3405611111</v>
      </c>
      <c r="AI64">
        <v>21.948690240000001</v>
      </c>
      <c r="AJ64">
        <v>3405611111</v>
      </c>
      <c r="AK64">
        <v>3364166667</v>
      </c>
      <c r="AL64">
        <v>3405611111</v>
      </c>
      <c r="AM64">
        <v>3153566667</v>
      </c>
      <c r="AN64">
        <v>293488888.89999998</v>
      </c>
      <c r="AO64" t="s">
        <v>149</v>
      </c>
      <c r="AP64" t="s">
        <v>149</v>
      </c>
      <c r="AQ64" t="s">
        <v>149</v>
      </c>
      <c r="AR64" t="s">
        <v>149</v>
      </c>
      <c r="AS64" t="s">
        <v>149</v>
      </c>
      <c r="AT64" t="s">
        <v>149</v>
      </c>
      <c r="AU64" t="s">
        <v>199</v>
      </c>
    </row>
    <row r="65" spans="1:48" x14ac:dyDescent="0.15">
      <c r="A65">
        <v>13</v>
      </c>
      <c r="B65" t="s">
        <v>78</v>
      </c>
      <c r="C65">
        <v>1</v>
      </c>
      <c r="D65">
        <v>4</v>
      </c>
      <c r="E65" t="s">
        <v>85</v>
      </c>
      <c r="F65">
        <v>18</v>
      </c>
      <c r="G65">
        <v>0</v>
      </c>
      <c r="H65">
        <v>900</v>
      </c>
      <c r="I65">
        <v>2</v>
      </c>
      <c r="J65">
        <v>0</v>
      </c>
      <c r="K65">
        <v>0</v>
      </c>
      <c r="L65">
        <v>38</v>
      </c>
      <c r="M65">
        <v>900</v>
      </c>
      <c r="N65">
        <v>2</v>
      </c>
      <c r="O65">
        <v>21111111.109999999</v>
      </c>
      <c r="P65">
        <v>1574888889</v>
      </c>
      <c r="Q65">
        <v>0</v>
      </c>
      <c r="R65">
        <v>900</v>
      </c>
      <c r="S65">
        <v>2</v>
      </c>
      <c r="T65">
        <v>0</v>
      </c>
      <c r="U65">
        <v>0</v>
      </c>
      <c r="V65">
        <v>25</v>
      </c>
      <c r="W65">
        <v>900</v>
      </c>
      <c r="X65">
        <v>2</v>
      </c>
      <c r="Y65">
        <v>13888888.890000001</v>
      </c>
      <c r="Z65">
        <v>1575277778</v>
      </c>
      <c r="AA65">
        <v>177</v>
      </c>
      <c r="AB65">
        <v>900</v>
      </c>
      <c r="AC65">
        <v>2</v>
      </c>
      <c r="AD65">
        <v>98333333.329999998</v>
      </c>
      <c r="AE65">
        <v>39346116667</v>
      </c>
      <c r="AF65">
        <v>133333333.3</v>
      </c>
      <c r="AG65">
        <v>18.708362820000001</v>
      </c>
      <c r="AH65">
        <v>42496283333</v>
      </c>
      <c r="AI65">
        <v>24.472682460000001</v>
      </c>
      <c r="AJ65">
        <v>42496283333</v>
      </c>
      <c r="AK65">
        <v>40921394444</v>
      </c>
      <c r="AL65">
        <v>42496283333</v>
      </c>
      <c r="AM65">
        <v>40921005556</v>
      </c>
      <c r="AN65">
        <v>3150166667</v>
      </c>
      <c r="AO65" t="s">
        <v>149</v>
      </c>
      <c r="AP65" t="s">
        <v>149</v>
      </c>
      <c r="AQ65" t="s">
        <v>149</v>
      </c>
      <c r="AR65" t="s">
        <v>149</v>
      </c>
      <c r="AS65" t="s">
        <v>149</v>
      </c>
      <c r="AT65" t="s">
        <v>149</v>
      </c>
      <c r="AU65" t="s">
        <v>199</v>
      </c>
    </row>
    <row r="66" spans="1:48" x14ac:dyDescent="0.15">
      <c r="A66">
        <v>13</v>
      </c>
      <c r="B66" t="s">
        <v>78</v>
      </c>
      <c r="C66">
        <v>1</v>
      </c>
      <c r="D66">
        <v>4</v>
      </c>
      <c r="E66" t="s">
        <v>85</v>
      </c>
      <c r="F66">
        <v>24</v>
      </c>
      <c r="G66">
        <v>3</v>
      </c>
      <c r="H66">
        <v>900</v>
      </c>
      <c r="I66">
        <v>2</v>
      </c>
      <c r="J66">
        <v>1666666.6669999999</v>
      </c>
      <c r="K66">
        <v>3863150000</v>
      </c>
      <c r="L66">
        <v>58</v>
      </c>
      <c r="M66">
        <v>900</v>
      </c>
      <c r="N66">
        <v>2</v>
      </c>
      <c r="O66">
        <v>32222222.219999999</v>
      </c>
      <c r="P66">
        <v>2403777778</v>
      </c>
      <c r="Q66">
        <v>0</v>
      </c>
      <c r="R66">
        <v>900</v>
      </c>
      <c r="S66">
        <v>2</v>
      </c>
      <c r="T66">
        <v>0</v>
      </c>
      <c r="U66">
        <v>0</v>
      </c>
      <c r="V66">
        <v>26</v>
      </c>
      <c r="W66">
        <v>900</v>
      </c>
      <c r="X66">
        <v>2</v>
      </c>
      <c r="Y66">
        <v>14444444.439999999</v>
      </c>
      <c r="Z66">
        <v>1638288889</v>
      </c>
      <c r="AA66">
        <v>288</v>
      </c>
      <c r="AB66">
        <v>900</v>
      </c>
      <c r="AC66">
        <v>2</v>
      </c>
      <c r="AD66">
        <v>160000000</v>
      </c>
      <c r="AE66">
        <v>64020800000</v>
      </c>
      <c r="AF66">
        <v>208333333.30000001</v>
      </c>
      <c r="AG66">
        <v>19.154649920000001</v>
      </c>
      <c r="AH66">
        <v>71926016667</v>
      </c>
      <c r="AI66">
        <v>24.99890388</v>
      </c>
      <c r="AJ66">
        <v>68062866667</v>
      </c>
      <c r="AK66">
        <v>69522238889</v>
      </c>
      <c r="AL66">
        <v>71926016667</v>
      </c>
      <c r="AM66">
        <v>70287727778</v>
      </c>
      <c r="AN66">
        <v>7905216667</v>
      </c>
      <c r="AO66" t="s">
        <v>149</v>
      </c>
      <c r="AP66" t="s">
        <v>149</v>
      </c>
      <c r="AQ66" t="s">
        <v>149</v>
      </c>
      <c r="AR66" t="s">
        <v>149</v>
      </c>
      <c r="AS66" t="s">
        <v>149</v>
      </c>
      <c r="AT66" t="s">
        <v>149</v>
      </c>
      <c r="AU66" t="s">
        <v>199</v>
      </c>
    </row>
    <row r="67" spans="1:48" x14ac:dyDescent="0.15">
      <c r="A67">
        <v>14</v>
      </c>
      <c r="B67" t="s">
        <v>78</v>
      </c>
      <c r="C67">
        <v>1</v>
      </c>
      <c r="D67">
        <v>4</v>
      </c>
      <c r="E67" t="s">
        <v>77</v>
      </c>
      <c r="F67">
        <v>0</v>
      </c>
      <c r="G67">
        <v>0</v>
      </c>
      <c r="H67">
        <v>900</v>
      </c>
      <c r="I67">
        <v>2</v>
      </c>
      <c r="J67">
        <v>0</v>
      </c>
      <c r="K67">
        <v>0</v>
      </c>
      <c r="L67">
        <v>0</v>
      </c>
      <c r="M67">
        <v>900</v>
      </c>
      <c r="N67">
        <v>2</v>
      </c>
      <c r="O67">
        <v>0</v>
      </c>
      <c r="P67">
        <v>0</v>
      </c>
      <c r="Q67">
        <v>30</v>
      </c>
      <c r="R67">
        <v>900</v>
      </c>
      <c r="S67">
        <v>2</v>
      </c>
      <c r="T67">
        <v>16666666.67</v>
      </c>
      <c r="U67">
        <v>2877000000</v>
      </c>
      <c r="V67">
        <v>16</v>
      </c>
      <c r="W67">
        <v>900</v>
      </c>
      <c r="X67">
        <v>2</v>
      </c>
      <c r="Y67">
        <v>8888888.8890000004</v>
      </c>
      <c r="Z67">
        <v>1008177778</v>
      </c>
      <c r="AA67">
        <v>1</v>
      </c>
      <c r="AB67">
        <v>900</v>
      </c>
      <c r="AC67">
        <v>2</v>
      </c>
      <c r="AD67">
        <v>555555.55559999996</v>
      </c>
      <c r="AE67">
        <v>222294444.40000001</v>
      </c>
      <c r="AF67">
        <v>26111111.109999999</v>
      </c>
      <c r="AG67">
        <v>17.07787149</v>
      </c>
      <c r="AH67">
        <v>4107472222</v>
      </c>
      <c r="AI67">
        <v>22.13607365</v>
      </c>
      <c r="AJ67">
        <v>4107472222</v>
      </c>
      <c r="AK67">
        <v>4107472222</v>
      </c>
      <c r="AL67">
        <v>1230472222</v>
      </c>
      <c r="AM67">
        <v>3099294444</v>
      </c>
      <c r="AN67">
        <v>3885177778</v>
      </c>
      <c r="AO67" t="s">
        <v>149</v>
      </c>
      <c r="AP67" t="s">
        <v>149</v>
      </c>
      <c r="AQ67" t="s">
        <v>149</v>
      </c>
      <c r="AR67" t="s">
        <v>149</v>
      </c>
      <c r="AS67" t="s">
        <v>149</v>
      </c>
      <c r="AT67" t="s">
        <v>149</v>
      </c>
      <c r="AU67" t="s">
        <v>199</v>
      </c>
    </row>
    <row r="68" spans="1:48" x14ac:dyDescent="0.15">
      <c r="A68">
        <v>14</v>
      </c>
      <c r="B68" t="s">
        <v>78</v>
      </c>
      <c r="C68">
        <v>1</v>
      </c>
      <c r="D68">
        <v>4</v>
      </c>
      <c r="E68" t="s">
        <v>77</v>
      </c>
      <c r="F68">
        <v>6</v>
      </c>
      <c r="G68">
        <v>13</v>
      </c>
      <c r="H68">
        <v>900</v>
      </c>
      <c r="I68">
        <v>2</v>
      </c>
      <c r="J68">
        <v>7222222.2220000001</v>
      </c>
      <c r="K68">
        <v>16740316667</v>
      </c>
      <c r="L68">
        <v>0</v>
      </c>
      <c r="M68">
        <v>900</v>
      </c>
      <c r="N68">
        <v>2</v>
      </c>
      <c r="O68">
        <v>0</v>
      </c>
      <c r="P68">
        <v>0</v>
      </c>
      <c r="Q68">
        <v>51</v>
      </c>
      <c r="R68">
        <v>900</v>
      </c>
      <c r="S68">
        <v>2</v>
      </c>
      <c r="T68">
        <v>28333333.329999998</v>
      </c>
      <c r="U68">
        <v>4890900000</v>
      </c>
      <c r="V68">
        <v>6</v>
      </c>
      <c r="W68">
        <v>900</v>
      </c>
      <c r="X68">
        <v>2</v>
      </c>
      <c r="Y68">
        <v>3333333.3330000001</v>
      </c>
      <c r="Z68">
        <v>378066666.69999999</v>
      </c>
      <c r="AA68">
        <v>15</v>
      </c>
      <c r="AB68">
        <v>900</v>
      </c>
      <c r="AC68">
        <v>2</v>
      </c>
      <c r="AD68">
        <v>8333333.3329999996</v>
      </c>
      <c r="AE68">
        <v>3334416667</v>
      </c>
      <c r="AF68">
        <v>47222222.219999999</v>
      </c>
      <c r="AG68">
        <v>17.670375150000002</v>
      </c>
      <c r="AH68">
        <v>25343700000</v>
      </c>
      <c r="AI68">
        <v>23.955796020000001</v>
      </c>
      <c r="AJ68">
        <v>8603383333</v>
      </c>
      <c r="AK68">
        <v>25343700000</v>
      </c>
      <c r="AL68">
        <v>20452800000</v>
      </c>
      <c r="AM68">
        <v>24965633333</v>
      </c>
      <c r="AN68">
        <v>22009283333</v>
      </c>
      <c r="AO68" t="s">
        <v>149</v>
      </c>
      <c r="AP68" t="s">
        <v>149</v>
      </c>
      <c r="AQ68" t="s">
        <v>149</v>
      </c>
      <c r="AR68" t="s">
        <v>149</v>
      </c>
      <c r="AS68" t="s">
        <v>149</v>
      </c>
      <c r="AT68" t="s">
        <v>149</v>
      </c>
      <c r="AU68" t="s">
        <v>199</v>
      </c>
    </row>
    <row r="69" spans="1:48" x14ac:dyDescent="0.15">
      <c r="A69">
        <v>14</v>
      </c>
      <c r="B69" t="s">
        <v>78</v>
      </c>
      <c r="C69">
        <v>1</v>
      </c>
      <c r="D69">
        <v>4</v>
      </c>
      <c r="E69" t="s">
        <v>77</v>
      </c>
      <c r="F69">
        <v>12</v>
      </c>
      <c r="G69">
        <v>0</v>
      </c>
      <c r="H69">
        <v>900</v>
      </c>
      <c r="I69">
        <v>2</v>
      </c>
      <c r="J69">
        <v>0</v>
      </c>
      <c r="K69">
        <v>0</v>
      </c>
      <c r="L69">
        <v>0</v>
      </c>
      <c r="M69">
        <v>900</v>
      </c>
      <c r="N69">
        <v>2</v>
      </c>
      <c r="O69">
        <v>0</v>
      </c>
      <c r="P69">
        <v>0</v>
      </c>
      <c r="Q69">
        <v>7</v>
      </c>
      <c r="R69">
        <v>900</v>
      </c>
      <c r="S69">
        <v>2</v>
      </c>
      <c r="T69">
        <v>3888888.889</v>
      </c>
      <c r="U69">
        <v>671300000</v>
      </c>
      <c r="V69">
        <v>6</v>
      </c>
      <c r="W69">
        <v>900</v>
      </c>
      <c r="X69">
        <v>2</v>
      </c>
      <c r="Y69">
        <v>3333333.3330000001</v>
      </c>
      <c r="Z69">
        <v>378066666.69999999</v>
      </c>
      <c r="AA69">
        <v>22</v>
      </c>
      <c r="AB69">
        <v>900</v>
      </c>
      <c r="AC69">
        <v>2</v>
      </c>
      <c r="AD69">
        <v>12222222.220000001</v>
      </c>
      <c r="AE69">
        <v>4890477778</v>
      </c>
      <c r="AF69">
        <v>19444444.440000001</v>
      </c>
      <c r="AG69">
        <v>16.78307195</v>
      </c>
      <c r="AH69">
        <v>5939844444</v>
      </c>
      <c r="AI69">
        <v>22.504948779999999</v>
      </c>
      <c r="AJ69">
        <v>5939844444</v>
      </c>
      <c r="AK69">
        <v>5939844444</v>
      </c>
      <c r="AL69">
        <v>5268544444</v>
      </c>
      <c r="AM69">
        <v>5561777778</v>
      </c>
      <c r="AN69">
        <v>1049366667</v>
      </c>
      <c r="AO69" t="s">
        <v>149</v>
      </c>
      <c r="AP69" t="s">
        <v>149</v>
      </c>
      <c r="AQ69" t="s">
        <v>149</v>
      </c>
      <c r="AR69" t="s">
        <v>149</v>
      </c>
      <c r="AS69" t="s">
        <v>149</v>
      </c>
      <c r="AT69" t="s">
        <v>149</v>
      </c>
      <c r="AU69" t="s">
        <v>199</v>
      </c>
    </row>
    <row r="70" spans="1:48" x14ac:dyDescent="0.15">
      <c r="A70">
        <v>14</v>
      </c>
      <c r="B70" t="s">
        <v>78</v>
      </c>
      <c r="C70">
        <v>1</v>
      </c>
      <c r="D70">
        <v>4</v>
      </c>
      <c r="E70" t="s">
        <v>77</v>
      </c>
      <c r="F70">
        <v>18</v>
      </c>
      <c r="G70">
        <v>0</v>
      </c>
      <c r="H70">
        <v>900</v>
      </c>
      <c r="I70">
        <v>2</v>
      </c>
      <c r="J70">
        <v>0</v>
      </c>
      <c r="K70">
        <v>0</v>
      </c>
      <c r="L70">
        <v>0</v>
      </c>
      <c r="M70">
        <v>900</v>
      </c>
      <c r="N70">
        <v>2</v>
      </c>
      <c r="O70">
        <v>0</v>
      </c>
      <c r="P70">
        <v>0</v>
      </c>
      <c r="Q70">
        <v>7</v>
      </c>
      <c r="R70">
        <v>900</v>
      </c>
      <c r="S70">
        <v>2</v>
      </c>
      <c r="T70">
        <v>3888888.889</v>
      </c>
      <c r="U70">
        <v>671300000</v>
      </c>
      <c r="V70">
        <v>4</v>
      </c>
      <c r="W70">
        <v>900</v>
      </c>
      <c r="X70">
        <v>2</v>
      </c>
      <c r="Y70">
        <v>2222222.2220000001</v>
      </c>
      <c r="Z70">
        <v>252044444.40000001</v>
      </c>
      <c r="AA70">
        <v>2</v>
      </c>
      <c r="AB70">
        <v>900</v>
      </c>
      <c r="AC70">
        <v>2</v>
      </c>
      <c r="AD70">
        <v>1111111.111</v>
      </c>
      <c r="AE70">
        <v>444588888.89999998</v>
      </c>
      <c r="AF70">
        <v>7222222.2220000001</v>
      </c>
      <c r="AG70">
        <v>15.79267325</v>
      </c>
      <c r="AH70">
        <v>1367933333</v>
      </c>
      <c r="AI70">
        <v>21.036566919999999</v>
      </c>
      <c r="AJ70">
        <v>1367933333</v>
      </c>
      <c r="AK70">
        <v>1367933333</v>
      </c>
      <c r="AL70">
        <v>696633333.29999995</v>
      </c>
      <c r="AM70">
        <v>1115888889</v>
      </c>
      <c r="AN70">
        <v>923344444.39999998</v>
      </c>
      <c r="AO70" t="s">
        <v>149</v>
      </c>
      <c r="AP70" t="s">
        <v>149</v>
      </c>
      <c r="AQ70" t="s">
        <v>149</v>
      </c>
      <c r="AR70" t="s">
        <v>149</v>
      </c>
      <c r="AS70" t="s">
        <v>149</v>
      </c>
      <c r="AT70" t="s">
        <v>149</v>
      </c>
      <c r="AU70" t="s">
        <v>199</v>
      </c>
    </row>
    <row r="71" spans="1:48" x14ac:dyDescent="0.15">
      <c r="A71">
        <v>14</v>
      </c>
      <c r="B71" t="s">
        <v>78</v>
      </c>
      <c r="C71">
        <v>1</v>
      </c>
      <c r="D71">
        <v>4</v>
      </c>
      <c r="E71" t="s">
        <v>77</v>
      </c>
      <c r="F71">
        <v>24</v>
      </c>
      <c r="G71">
        <v>0</v>
      </c>
      <c r="H71">
        <v>900</v>
      </c>
      <c r="I71">
        <v>2</v>
      </c>
      <c r="J71">
        <v>0</v>
      </c>
      <c r="K71">
        <v>0</v>
      </c>
      <c r="L71">
        <v>0</v>
      </c>
      <c r="M71">
        <v>900</v>
      </c>
      <c r="N71">
        <v>2</v>
      </c>
      <c r="O71">
        <v>0</v>
      </c>
      <c r="P71">
        <v>0</v>
      </c>
      <c r="Q71">
        <v>12</v>
      </c>
      <c r="R71">
        <v>900</v>
      </c>
      <c r="S71">
        <v>2</v>
      </c>
      <c r="T71">
        <v>6666666.6670000004</v>
      </c>
      <c r="U71">
        <v>1150800000</v>
      </c>
      <c r="V71">
        <v>2</v>
      </c>
      <c r="W71">
        <v>900</v>
      </c>
      <c r="X71">
        <v>2</v>
      </c>
      <c r="Y71">
        <v>1111111.111</v>
      </c>
      <c r="Z71">
        <v>126022222.2</v>
      </c>
      <c r="AA71">
        <v>31</v>
      </c>
      <c r="AB71">
        <v>900</v>
      </c>
      <c r="AC71">
        <v>2</v>
      </c>
      <c r="AD71">
        <v>17222222.219999999</v>
      </c>
      <c r="AE71">
        <v>6891127778</v>
      </c>
      <c r="AF71">
        <v>25000000</v>
      </c>
      <c r="AG71">
        <v>17.034386380000001</v>
      </c>
      <c r="AH71">
        <v>8167950000</v>
      </c>
      <c r="AI71">
        <v>22.823483800000002</v>
      </c>
      <c r="AJ71">
        <v>8167950000</v>
      </c>
      <c r="AK71">
        <v>8167950000</v>
      </c>
      <c r="AL71">
        <v>7017150000</v>
      </c>
      <c r="AM71">
        <v>8041927778</v>
      </c>
      <c r="AN71">
        <v>1276822222</v>
      </c>
      <c r="AO71" t="s">
        <v>149</v>
      </c>
      <c r="AP71" t="s">
        <v>149</v>
      </c>
      <c r="AQ71" t="s">
        <v>149</v>
      </c>
      <c r="AR71" t="s">
        <v>149</v>
      </c>
      <c r="AS71" t="s">
        <v>149</v>
      </c>
      <c r="AT71" t="s">
        <v>149</v>
      </c>
      <c r="AU71" t="s">
        <v>199</v>
      </c>
    </row>
    <row r="72" spans="1:48" x14ac:dyDescent="0.15">
      <c r="A72">
        <v>15</v>
      </c>
      <c r="B72" t="s">
        <v>80</v>
      </c>
      <c r="C72">
        <v>1</v>
      </c>
      <c r="D72">
        <v>1</v>
      </c>
      <c r="E72" t="s">
        <v>7</v>
      </c>
      <c r="F72">
        <v>0</v>
      </c>
      <c r="G72">
        <v>0</v>
      </c>
      <c r="H72">
        <v>900</v>
      </c>
      <c r="I72">
        <v>2</v>
      </c>
      <c r="J72">
        <v>0</v>
      </c>
      <c r="K72">
        <v>0</v>
      </c>
      <c r="L72">
        <v>0</v>
      </c>
      <c r="M72">
        <v>900</v>
      </c>
      <c r="N72">
        <v>2</v>
      </c>
      <c r="O72">
        <v>0</v>
      </c>
      <c r="P72">
        <v>0</v>
      </c>
      <c r="Q72">
        <v>0</v>
      </c>
      <c r="R72">
        <v>900</v>
      </c>
      <c r="S72">
        <v>2</v>
      </c>
      <c r="T72">
        <v>0</v>
      </c>
      <c r="U72">
        <v>0</v>
      </c>
      <c r="V72">
        <v>0</v>
      </c>
      <c r="W72">
        <v>900</v>
      </c>
      <c r="X72">
        <v>2</v>
      </c>
      <c r="Y72">
        <v>0</v>
      </c>
      <c r="Z72">
        <v>0</v>
      </c>
      <c r="AA72">
        <v>77</v>
      </c>
      <c r="AB72">
        <v>900</v>
      </c>
      <c r="AC72">
        <v>2</v>
      </c>
      <c r="AD72">
        <v>42777777.780000001</v>
      </c>
      <c r="AE72">
        <v>17116672222</v>
      </c>
      <c r="AF72">
        <v>42777777.780000001</v>
      </c>
      <c r="AG72">
        <v>17.571529309999999</v>
      </c>
      <c r="AH72">
        <v>17116672222</v>
      </c>
      <c r="AI72">
        <v>23.563318809999998</v>
      </c>
      <c r="AJ72">
        <v>17116672222</v>
      </c>
      <c r="AK72">
        <v>17116672222</v>
      </c>
      <c r="AL72">
        <v>17116672222</v>
      </c>
      <c r="AM72">
        <v>17116672222</v>
      </c>
      <c r="AN72">
        <v>0</v>
      </c>
      <c r="AO72" t="s">
        <v>149</v>
      </c>
      <c r="AP72" t="s">
        <v>149</v>
      </c>
      <c r="AQ72" t="s">
        <v>149</v>
      </c>
      <c r="AR72" t="s">
        <v>149</v>
      </c>
      <c r="AS72" t="s">
        <v>149</v>
      </c>
      <c r="AT72" t="s">
        <v>149</v>
      </c>
      <c r="AU72" t="s">
        <v>197</v>
      </c>
      <c r="AV72" t="s">
        <v>206</v>
      </c>
    </row>
    <row r="73" spans="1:48" x14ac:dyDescent="0.15">
      <c r="A73">
        <v>15</v>
      </c>
      <c r="B73" t="s">
        <v>80</v>
      </c>
      <c r="C73">
        <v>1</v>
      </c>
      <c r="D73">
        <v>1</v>
      </c>
      <c r="E73" t="s">
        <v>7</v>
      </c>
      <c r="F73">
        <v>6</v>
      </c>
      <c r="G73">
        <v>0</v>
      </c>
      <c r="H73">
        <v>900</v>
      </c>
      <c r="I73">
        <v>2</v>
      </c>
      <c r="J73">
        <v>0</v>
      </c>
      <c r="K73">
        <v>0</v>
      </c>
      <c r="L73">
        <v>0</v>
      </c>
      <c r="M73">
        <v>900</v>
      </c>
      <c r="N73">
        <v>2</v>
      </c>
      <c r="O73">
        <v>0</v>
      </c>
      <c r="P73">
        <v>0</v>
      </c>
      <c r="Q73">
        <v>0</v>
      </c>
      <c r="R73">
        <v>900</v>
      </c>
      <c r="S73">
        <v>2</v>
      </c>
      <c r="T73">
        <v>0</v>
      </c>
      <c r="U73">
        <v>0</v>
      </c>
      <c r="V73">
        <v>0</v>
      </c>
      <c r="W73">
        <v>900</v>
      </c>
      <c r="X73">
        <v>2</v>
      </c>
      <c r="Y73">
        <v>0</v>
      </c>
      <c r="Z73">
        <v>0</v>
      </c>
      <c r="AA73">
        <v>54</v>
      </c>
      <c r="AB73">
        <v>900</v>
      </c>
      <c r="AC73">
        <v>2</v>
      </c>
      <c r="AD73">
        <v>30000000</v>
      </c>
      <c r="AE73">
        <v>12003900000</v>
      </c>
      <c r="AF73">
        <v>30000000</v>
      </c>
      <c r="AG73">
        <v>17.216707939999999</v>
      </c>
      <c r="AH73">
        <v>12003900000</v>
      </c>
      <c r="AI73">
        <v>23.208497430000001</v>
      </c>
      <c r="AJ73">
        <v>12003900000</v>
      </c>
      <c r="AK73">
        <v>12003900000</v>
      </c>
      <c r="AL73">
        <v>12003900000</v>
      </c>
      <c r="AM73">
        <v>12003900000</v>
      </c>
      <c r="AN73">
        <v>0</v>
      </c>
      <c r="AO73" t="s">
        <v>149</v>
      </c>
      <c r="AP73" t="s">
        <v>149</v>
      </c>
      <c r="AQ73" t="s">
        <v>149</v>
      </c>
      <c r="AR73" t="s">
        <v>149</v>
      </c>
      <c r="AS73" t="s">
        <v>149</v>
      </c>
      <c r="AT73" t="s">
        <v>149</v>
      </c>
      <c r="AU73" t="s">
        <v>197</v>
      </c>
      <c r="AV73" t="s">
        <v>206</v>
      </c>
    </row>
    <row r="74" spans="1:48" x14ac:dyDescent="0.15">
      <c r="A74">
        <v>15</v>
      </c>
      <c r="B74" t="s">
        <v>80</v>
      </c>
      <c r="C74">
        <v>1</v>
      </c>
      <c r="D74">
        <v>1</v>
      </c>
      <c r="E74" t="s">
        <v>7</v>
      </c>
      <c r="F74">
        <v>12</v>
      </c>
      <c r="G74">
        <v>0</v>
      </c>
      <c r="H74">
        <v>900</v>
      </c>
      <c r="I74">
        <v>2</v>
      </c>
      <c r="J74">
        <v>0</v>
      </c>
      <c r="K74">
        <v>0</v>
      </c>
      <c r="L74">
        <v>0</v>
      </c>
      <c r="M74">
        <v>900</v>
      </c>
      <c r="N74">
        <v>2</v>
      </c>
      <c r="O74">
        <v>0</v>
      </c>
      <c r="P74">
        <v>0</v>
      </c>
      <c r="Q74">
        <v>0</v>
      </c>
      <c r="R74">
        <v>900</v>
      </c>
      <c r="S74">
        <v>2</v>
      </c>
      <c r="T74">
        <v>0</v>
      </c>
      <c r="U74">
        <v>0</v>
      </c>
      <c r="V74">
        <v>0</v>
      </c>
      <c r="W74">
        <v>900</v>
      </c>
      <c r="X74">
        <v>2</v>
      </c>
      <c r="Y74">
        <v>0</v>
      </c>
      <c r="Z74">
        <v>0</v>
      </c>
      <c r="AA74">
        <v>410</v>
      </c>
      <c r="AB74">
        <v>900</v>
      </c>
      <c r="AC74">
        <v>2</v>
      </c>
      <c r="AD74">
        <v>227777777.80000001</v>
      </c>
      <c r="AE74">
        <v>91140722222</v>
      </c>
      <c r="AF74">
        <v>227777777.80000001</v>
      </c>
      <c r="AG74">
        <v>19.243881049999999</v>
      </c>
      <c r="AH74">
        <v>91140722222</v>
      </c>
      <c r="AI74">
        <v>25.235670549999998</v>
      </c>
      <c r="AJ74">
        <v>91140722222</v>
      </c>
      <c r="AK74">
        <v>91140722222</v>
      </c>
      <c r="AL74">
        <v>91140722222</v>
      </c>
      <c r="AM74">
        <v>91140722222</v>
      </c>
      <c r="AN74">
        <v>0</v>
      </c>
      <c r="AO74" t="s">
        <v>149</v>
      </c>
      <c r="AP74" t="s">
        <v>149</v>
      </c>
      <c r="AQ74" t="s">
        <v>149</v>
      </c>
      <c r="AR74" t="s">
        <v>149</v>
      </c>
      <c r="AS74" t="s">
        <v>149</v>
      </c>
      <c r="AT74" t="s">
        <v>149</v>
      </c>
      <c r="AU74" t="s">
        <v>197</v>
      </c>
      <c r="AV74" t="s">
        <v>206</v>
      </c>
    </row>
    <row r="75" spans="1:48" x14ac:dyDescent="0.15">
      <c r="A75">
        <v>15</v>
      </c>
      <c r="B75" t="s">
        <v>80</v>
      </c>
      <c r="C75">
        <v>1</v>
      </c>
      <c r="D75">
        <v>1</v>
      </c>
      <c r="E75" t="s">
        <v>7</v>
      </c>
      <c r="F75">
        <v>18</v>
      </c>
      <c r="G75">
        <v>0</v>
      </c>
      <c r="H75">
        <v>900</v>
      </c>
      <c r="I75">
        <v>2</v>
      </c>
      <c r="J75">
        <v>0</v>
      </c>
      <c r="K75">
        <v>0</v>
      </c>
      <c r="L75">
        <v>0</v>
      </c>
      <c r="M75">
        <v>900</v>
      </c>
      <c r="N75">
        <v>2</v>
      </c>
      <c r="O75">
        <v>0</v>
      </c>
      <c r="P75">
        <v>0</v>
      </c>
      <c r="Q75">
        <v>0</v>
      </c>
      <c r="R75">
        <v>900</v>
      </c>
      <c r="S75">
        <v>2</v>
      </c>
      <c r="T75">
        <v>0</v>
      </c>
      <c r="U75">
        <v>0</v>
      </c>
      <c r="V75">
        <v>0</v>
      </c>
      <c r="W75">
        <v>900</v>
      </c>
      <c r="X75">
        <v>2</v>
      </c>
      <c r="Y75">
        <v>0</v>
      </c>
      <c r="Z75">
        <v>0</v>
      </c>
      <c r="AA75">
        <v>408</v>
      </c>
      <c r="AB75">
        <v>900</v>
      </c>
      <c r="AC75">
        <v>2</v>
      </c>
      <c r="AD75">
        <v>226666666.69999999</v>
      </c>
      <c r="AE75">
        <v>90696133333</v>
      </c>
      <c r="AF75">
        <v>226666666.69999999</v>
      </c>
      <c r="AG75">
        <v>19.238991070000001</v>
      </c>
      <c r="AH75">
        <v>90696133333</v>
      </c>
      <c r="AI75">
        <v>25.230780559999999</v>
      </c>
      <c r="AJ75">
        <v>90696133333</v>
      </c>
      <c r="AK75">
        <v>90696133333</v>
      </c>
      <c r="AL75">
        <v>90696133333</v>
      </c>
      <c r="AM75">
        <v>90696133333</v>
      </c>
      <c r="AN75">
        <v>0</v>
      </c>
      <c r="AO75" t="s">
        <v>149</v>
      </c>
      <c r="AP75" t="s">
        <v>149</v>
      </c>
      <c r="AQ75" t="s">
        <v>149</v>
      </c>
      <c r="AR75" t="s">
        <v>149</v>
      </c>
      <c r="AS75" t="s">
        <v>149</v>
      </c>
      <c r="AT75" t="s">
        <v>149</v>
      </c>
      <c r="AU75" t="s">
        <v>197</v>
      </c>
      <c r="AV75" t="s">
        <v>206</v>
      </c>
    </row>
    <row r="76" spans="1:48" x14ac:dyDescent="0.15">
      <c r="A76">
        <v>15</v>
      </c>
      <c r="B76" t="s">
        <v>80</v>
      </c>
      <c r="C76">
        <v>1</v>
      </c>
      <c r="D76">
        <v>1</v>
      </c>
      <c r="E76" t="s">
        <v>7</v>
      </c>
      <c r="F76">
        <v>24</v>
      </c>
      <c r="G76">
        <v>0</v>
      </c>
      <c r="H76">
        <v>900</v>
      </c>
      <c r="I76">
        <v>2</v>
      </c>
      <c r="J76">
        <v>0</v>
      </c>
      <c r="K76">
        <v>0</v>
      </c>
      <c r="L76">
        <v>0</v>
      </c>
      <c r="M76">
        <v>900</v>
      </c>
      <c r="N76">
        <v>2</v>
      </c>
      <c r="O76">
        <v>0</v>
      </c>
      <c r="P76">
        <v>0</v>
      </c>
      <c r="Q76">
        <v>0</v>
      </c>
      <c r="R76">
        <v>900</v>
      </c>
      <c r="S76">
        <v>2</v>
      </c>
      <c r="T76">
        <v>0</v>
      </c>
      <c r="U76">
        <v>0</v>
      </c>
      <c r="V76">
        <v>0</v>
      </c>
      <c r="W76">
        <v>900</v>
      </c>
      <c r="X76">
        <v>2</v>
      </c>
      <c r="Y76">
        <v>0</v>
      </c>
      <c r="Z76">
        <v>0</v>
      </c>
      <c r="AA76">
        <v>210</v>
      </c>
      <c r="AB76">
        <v>900</v>
      </c>
      <c r="AC76">
        <v>2</v>
      </c>
      <c r="AD76">
        <v>116666666.7</v>
      </c>
      <c r="AE76">
        <v>46681833333</v>
      </c>
      <c r="AF76">
        <v>116666666.7</v>
      </c>
      <c r="AG76">
        <v>18.574831419999999</v>
      </c>
      <c r="AH76">
        <v>46681833333</v>
      </c>
      <c r="AI76">
        <v>24.566620919999998</v>
      </c>
      <c r="AJ76">
        <v>46681833333</v>
      </c>
      <c r="AK76">
        <v>46681833333</v>
      </c>
      <c r="AL76">
        <v>46681833333</v>
      </c>
      <c r="AM76">
        <v>46681833333</v>
      </c>
      <c r="AN76">
        <v>0</v>
      </c>
      <c r="AO76" t="s">
        <v>149</v>
      </c>
      <c r="AP76" t="s">
        <v>149</v>
      </c>
      <c r="AQ76" t="s">
        <v>149</v>
      </c>
      <c r="AR76" t="s">
        <v>149</v>
      </c>
      <c r="AS76" t="s">
        <v>149</v>
      </c>
      <c r="AT76" t="s">
        <v>149</v>
      </c>
      <c r="AU76" t="s">
        <v>197</v>
      </c>
      <c r="AV76" t="s">
        <v>206</v>
      </c>
    </row>
    <row r="77" spans="1:48" x14ac:dyDescent="0.15">
      <c r="A77">
        <v>16</v>
      </c>
      <c r="B77" t="s">
        <v>83</v>
      </c>
      <c r="C77">
        <v>1</v>
      </c>
      <c r="D77">
        <v>1</v>
      </c>
      <c r="E77" t="s">
        <v>1</v>
      </c>
      <c r="F77">
        <v>0</v>
      </c>
      <c r="G77">
        <v>0</v>
      </c>
      <c r="H77">
        <v>900</v>
      </c>
      <c r="I77">
        <v>2</v>
      </c>
      <c r="J77">
        <v>0</v>
      </c>
      <c r="K77">
        <v>0</v>
      </c>
      <c r="L77">
        <v>11</v>
      </c>
      <c r="M77">
        <v>900</v>
      </c>
      <c r="N77">
        <v>2</v>
      </c>
      <c r="O77">
        <v>6111111.1109999996</v>
      </c>
      <c r="P77">
        <v>455888888.89999998</v>
      </c>
      <c r="Q77">
        <v>0</v>
      </c>
      <c r="R77">
        <v>900</v>
      </c>
      <c r="S77">
        <v>2</v>
      </c>
      <c r="T77">
        <v>0</v>
      </c>
      <c r="U77">
        <v>0</v>
      </c>
      <c r="V77">
        <v>0</v>
      </c>
      <c r="W77">
        <v>900</v>
      </c>
      <c r="X77">
        <v>2</v>
      </c>
      <c r="Y77">
        <v>0</v>
      </c>
      <c r="Z77">
        <v>0</v>
      </c>
      <c r="AA77">
        <v>0</v>
      </c>
      <c r="AB77">
        <v>900</v>
      </c>
      <c r="AC77">
        <v>2</v>
      </c>
      <c r="AD77">
        <v>0</v>
      </c>
      <c r="AE77">
        <v>0</v>
      </c>
      <c r="AF77">
        <v>6111111.1109999996</v>
      </c>
      <c r="AG77">
        <v>15.62561917</v>
      </c>
      <c r="AH77">
        <v>455888888.89999998</v>
      </c>
      <c r="AI77">
        <v>19.937759669999998</v>
      </c>
      <c r="AJ77">
        <v>455888888.89999998</v>
      </c>
      <c r="AK77">
        <v>0</v>
      </c>
      <c r="AL77">
        <v>455888888.89999998</v>
      </c>
      <c r="AM77">
        <v>455888888.89999998</v>
      </c>
      <c r="AN77">
        <v>455888888.89999998</v>
      </c>
      <c r="AO77" t="s">
        <v>149</v>
      </c>
      <c r="AP77" t="s">
        <v>149</v>
      </c>
      <c r="AQ77" t="s">
        <v>149</v>
      </c>
      <c r="AR77" t="s">
        <v>149</v>
      </c>
      <c r="AS77" t="s">
        <v>149</v>
      </c>
      <c r="AT77" t="s">
        <v>149</v>
      </c>
      <c r="AU77" t="s">
        <v>199</v>
      </c>
    </row>
    <row r="78" spans="1:48" x14ac:dyDescent="0.15">
      <c r="A78">
        <v>16</v>
      </c>
      <c r="B78" t="s">
        <v>83</v>
      </c>
      <c r="C78">
        <v>1</v>
      </c>
      <c r="D78">
        <v>1</v>
      </c>
      <c r="E78" t="s">
        <v>1</v>
      </c>
      <c r="F78">
        <v>6</v>
      </c>
      <c r="G78">
        <v>0</v>
      </c>
      <c r="H78">
        <v>900</v>
      </c>
      <c r="I78">
        <v>2</v>
      </c>
      <c r="J78">
        <v>0</v>
      </c>
      <c r="K78">
        <v>0</v>
      </c>
      <c r="L78">
        <v>45</v>
      </c>
      <c r="M78">
        <v>900</v>
      </c>
      <c r="N78">
        <v>2</v>
      </c>
      <c r="O78">
        <v>25000000</v>
      </c>
      <c r="P78">
        <v>1865000000</v>
      </c>
      <c r="Q78">
        <v>0</v>
      </c>
      <c r="R78">
        <v>900</v>
      </c>
      <c r="S78">
        <v>2</v>
      </c>
      <c r="T78">
        <v>0</v>
      </c>
      <c r="U78">
        <v>0</v>
      </c>
      <c r="V78">
        <v>0</v>
      </c>
      <c r="W78">
        <v>900</v>
      </c>
      <c r="X78">
        <v>2</v>
      </c>
      <c r="Y78">
        <v>0</v>
      </c>
      <c r="Z78">
        <v>0</v>
      </c>
      <c r="AA78">
        <v>0</v>
      </c>
      <c r="AB78">
        <v>900</v>
      </c>
      <c r="AC78">
        <v>2</v>
      </c>
      <c r="AD78">
        <v>0</v>
      </c>
      <c r="AE78">
        <v>0</v>
      </c>
      <c r="AF78">
        <v>25000000</v>
      </c>
      <c r="AG78">
        <v>17.034386380000001</v>
      </c>
      <c r="AH78">
        <v>1865000000</v>
      </c>
      <c r="AI78">
        <v>21.34652689</v>
      </c>
      <c r="AJ78">
        <v>1865000000</v>
      </c>
      <c r="AK78">
        <v>0</v>
      </c>
      <c r="AL78">
        <v>1865000000</v>
      </c>
      <c r="AM78">
        <v>1865000000</v>
      </c>
      <c r="AN78">
        <v>1865000000</v>
      </c>
      <c r="AO78" t="s">
        <v>149</v>
      </c>
      <c r="AP78" t="s">
        <v>149</v>
      </c>
      <c r="AQ78" t="s">
        <v>149</v>
      </c>
      <c r="AR78" t="s">
        <v>149</v>
      </c>
      <c r="AS78" t="s">
        <v>149</v>
      </c>
      <c r="AT78" t="s">
        <v>149</v>
      </c>
      <c r="AU78" t="s">
        <v>199</v>
      </c>
    </row>
    <row r="79" spans="1:48" x14ac:dyDescent="0.15">
      <c r="A79">
        <v>16</v>
      </c>
      <c r="B79" t="s">
        <v>83</v>
      </c>
      <c r="C79">
        <v>1</v>
      </c>
      <c r="D79">
        <v>1</v>
      </c>
      <c r="E79" t="s">
        <v>1</v>
      </c>
      <c r="F79">
        <v>12</v>
      </c>
      <c r="G79">
        <v>0</v>
      </c>
      <c r="H79">
        <v>900</v>
      </c>
      <c r="I79">
        <v>2</v>
      </c>
      <c r="J79">
        <v>0</v>
      </c>
      <c r="K79">
        <v>0</v>
      </c>
      <c r="L79">
        <v>37</v>
      </c>
      <c r="M79">
        <v>900</v>
      </c>
      <c r="N79">
        <v>2</v>
      </c>
      <c r="O79">
        <v>20555555.559999999</v>
      </c>
      <c r="P79">
        <v>1533444444</v>
      </c>
      <c r="Q79">
        <v>0</v>
      </c>
      <c r="R79">
        <v>900</v>
      </c>
      <c r="S79">
        <v>2</v>
      </c>
      <c r="T79">
        <v>0</v>
      </c>
      <c r="U79">
        <v>0</v>
      </c>
      <c r="V79">
        <v>0</v>
      </c>
      <c r="W79">
        <v>900</v>
      </c>
      <c r="X79">
        <v>2</v>
      </c>
      <c r="Y79">
        <v>0</v>
      </c>
      <c r="Z79">
        <v>0</v>
      </c>
      <c r="AA79">
        <v>0</v>
      </c>
      <c r="AB79">
        <v>900</v>
      </c>
      <c r="AC79">
        <v>2</v>
      </c>
      <c r="AD79">
        <v>0</v>
      </c>
      <c r="AE79">
        <v>0</v>
      </c>
      <c r="AF79">
        <v>20555555.559999999</v>
      </c>
      <c r="AG79">
        <v>16.838641809999999</v>
      </c>
      <c r="AH79">
        <v>1533444444</v>
      </c>
      <c r="AI79">
        <v>21.15078231</v>
      </c>
      <c r="AJ79">
        <v>1533444444</v>
      </c>
      <c r="AK79">
        <v>0</v>
      </c>
      <c r="AL79">
        <v>1533444444</v>
      </c>
      <c r="AM79">
        <v>1533444444</v>
      </c>
      <c r="AN79">
        <v>1533444444</v>
      </c>
      <c r="AO79" t="s">
        <v>149</v>
      </c>
      <c r="AP79" t="s">
        <v>149</v>
      </c>
      <c r="AQ79" t="s">
        <v>149</v>
      </c>
      <c r="AR79" t="s">
        <v>149</v>
      </c>
      <c r="AS79" t="s">
        <v>149</v>
      </c>
      <c r="AT79" t="s">
        <v>149</v>
      </c>
      <c r="AU79" t="s">
        <v>199</v>
      </c>
    </row>
    <row r="80" spans="1:48" x14ac:dyDescent="0.15">
      <c r="A80">
        <v>16</v>
      </c>
      <c r="B80" t="s">
        <v>83</v>
      </c>
      <c r="C80">
        <v>1</v>
      </c>
      <c r="D80">
        <v>1</v>
      </c>
      <c r="E80" t="s">
        <v>1</v>
      </c>
      <c r="F80">
        <v>18</v>
      </c>
      <c r="G80">
        <v>0</v>
      </c>
      <c r="H80">
        <v>900</v>
      </c>
      <c r="I80">
        <v>2</v>
      </c>
      <c r="J80">
        <v>0</v>
      </c>
      <c r="K80">
        <v>0</v>
      </c>
      <c r="L80">
        <v>6</v>
      </c>
      <c r="M80">
        <v>900</v>
      </c>
      <c r="N80">
        <v>2</v>
      </c>
      <c r="O80">
        <v>3333333.3330000001</v>
      </c>
      <c r="P80">
        <v>248666666.69999999</v>
      </c>
      <c r="Q80">
        <v>0</v>
      </c>
      <c r="R80">
        <v>900</v>
      </c>
      <c r="S80">
        <v>2</v>
      </c>
      <c r="T80">
        <v>0</v>
      </c>
      <c r="U80">
        <v>0</v>
      </c>
      <c r="V80">
        <v>0</v>
      </c>
      <c r="W80">
        <v>900</v>
      </c>
      <c r="X80">
        <v>2</v>
      </c>
      <c r="Y80">
        <v>0</v>
      </c>
      <c r="Z80">
        <v>0</v>
      </c>
      <c r="AA80">
        <v>0</v>
      </c>
      <c r="AB80">
        <v>900</v>
      </c>
      <c r="AC80">
        <v>2</v>
      </c>
      <c r="AD80">
        <v>0</v>
      </c>
      <c r="AE80">
        <v>0</v>
      </c>
      <c r="AF80">
        <v>3333333.3330000001</v>
      </c>
      <c r="AG80">
        <v>15.019483360000001</v>
      </c>
      <c r="AH80">
        <v>248666666.69999999</v>
      </c>
      <c r="AI80">
        <v>19.331623870000001</v>
      </c>
      <c r="AJ80">
        <v>248666666.69999999</v>
      </c>
      <c r="AK80">
        <v>0</v>
      </c>
      <c r="AL80">
        <v>248666666.69999999</v>
      </c>
      <c r="AM80">
        <v>248666666.69999999</v>
      </c>
      <c r="AN80">
        <v>248666666.69999999</v>
      </c>
      <c r="AO80" t="s">
        <v>149</v>
      </c>
      <c r="AP80" t="s">
        <v>149</v>
      </c>
      <c r="AQ80" t="s">
        <v>149</v>
      </c>
      <c r="AR80" t="s">
        <v>149</v>
      </c>
      <c r="AS80" t="s">
        <v>149</v>
      </c>
      <c r="AT80" t="s">
        <v>149</v>
      </c>
      <c r="AU80" t="s">
        <v>199</v>
      </c>
    </row>
    <row r="81" spans="1:48" x14ac:dyDescent="0.15">
      <c r="A81">
        <v>16</v>
      </c>
      <c r="B81" t="s">
        <v>83</v>
      </c>
      <c r="C81">
        <v>1</v>
      </c>
      <c r="D81">
        <v>1</v>
      </c>
      <c r="E81" t="s">
        <v>1</v>
      </c>
      <c r="F81">
        <v>24</v>
      </c>
      <c r="G81">
        <v>0</v>
      </c>
      <c r="H81">
        <v>900</v>
      </c>
      <c r="I81">
        <v>2</v>
      </c>
      <c r="J81">
        <v>0</v>
      </c>
      <c r="K81">
        <v>0</v>
      </c>
      <c r="L81">
        <v>6</v>
      </c>
      <c r="M81">
        <v>900</v>
      </c>
      <c r="N81">
        <v>2</v>
      </c>
      <c r="O81">
        <v>3333333.3330000001</v>
      </c>
      <c r="P81">
        <v>248666666.69999999</v>
      </c>
      <c r="Q81">
        <v>0</v>
      </c>
      <c r="R81">
        <v>900</v>
      </c>
      <c r="S81">
        <v>2</v>
      </c>
      <c r="T81">
        <v>0</v>
      </c>
      <c r="U81">
        <v>0</v>
      </c>
      <c r="V81">
        <v>0</v>
      </c>
      <c r="W81">
        <v>900</v>
      </c>
      <c r="X81">
        <v>2</v>
      </c>
      <c r="Y81">
        <v>0</v>
      </c>
      <c r="Z81">
        <v>0</v>
      </c>
      <c r="AA81">
        <v>0</v>
      </c>
      <c r="AB81">
        <v>900</v>
      </c>
      <c r="AC81">
        <v>2</v>
      </c>
      <c r="AD81">
        <v>0</v>
      </c>
      <c r="AE81">
        <v>0</v>
      </c>
      <c r="AF81">
        <v>3333333.3330000001</v>
      </c>
      <c r="AG81">
        <v>15.019483360000001</v>
      </c>
      <c r="AH81">
        <v>248666666.69999999</v>
      </c>
      <c r="AI81">
        <v>19.331623870000001</v>
      </c>
      <c r="AJ81">
        <v>248666666.69999999</v>
      </c>
      <c r="AK81">
        <v>0</v>
      </c>
      <c r="AL81">
        <v>248666666.69999999</v>
      </c>
      <c r="AM81">
        <v>248666666.69999999</v>
      </c>
      <c r="AN81">
        <v>248666666.69999999</v>
      </c>
      <c r="AO81" t="s">
        <v>149</v>
      </c>
      <c r="AP81" t="s">
        <v>149</v>
      </c>
      <c r="AQ81" t="s">
        <v>149</v>
      </c>
      <c r="AR81" t="s">
        <v>149</v>
      </c>
      <c r="AS81" t="s">
        <v>149</v>
      </c>
      <c r="AT81" t="s">
        <v>149</v>
      </c>
      <c r="AU81" t="s">
        <v>199</v>
      </c>
    </row>
    <row r="82" spans="1:48" x14ac:dyDescent="0.15">
      <c r="A82">
        <v>17</v>
      </c>
      <c r="B82" t="s">
        <v>80</v>
      </c>
      <c r="C82">
        <v>1</v>
      </c>
      <c r="D82">
        <v>4</v>
      </c>
      <c r="E82" t="s">
        <v>85</v>
      </c>
      <c r="F82">
        <v>0</v>
      </c>
      <c r="G82">
        <v>16</v>
      </c>
      <c r="H82">
        <v>900</v>
      </c>
      <c r="I82">
        <v>2</v>
      </c>
      <c r="J82">
        <v>8888888.8890000004</v>
      </c>
      <c r="K82">
        <v>20603466667</v>
      </c>
      <c r="L82">
        <v>16</v>
      </c>
      <c r="M82">
        <v>900</v>
      </c>
      <c r="N82">
        <v>2</v>
      </c>
      <c r="O82">
        <v>8888888.8890000004</v>
      </c>
      <c r="P82">
        <v>663111111.10000002</v>
      </c>
      <c r="Q82">
        <v>0</v>
      </c>
      <c r="R82">
        <v>900</v>
      </c>
      <c r="S82">
        <v>2</v>
      </c>
      <c r="T82">
        <v>0</v>
      </c>
      <c r="U82">
        <v>0</v>
      </c>
      <c r="V82">
        <v>15</v>
      </c>
      <c r="W82">
        <v>900</v>
      </c>
      <c r="X82">
        <v>2</v>
      </c>
      <c r="Y82">
        <v>8333333.3329999996</v>
      </c>
      <c r="Z82">
        <v>945166666.70000005</v>
      </c>
      <c r="AA82">
        <v>30</v>
      </c>
      <c r="AB82">
        <v>900</v>
      </c>
      <c r="AC82">
        <v>2</v>
      </c>
      <c r="AD82">
        <v>16666666.67</v>
      </c>
      <c r="AE82">
        <v>6668833333</v>
      </c>
      <c r="AF82">
        <v>42777777.780000001</v>
      </c>
      <c r="AG82">
        <v>17.571529309999999</v>
      </c>
      <c r="AH82">
        <v>28880577778</v>
      </c>
      <c r="AI82">
        <v>24.086435160000001</v>
      </c>
      <c r="AJ82">
        <v>8277111111</v>
      </c>
      <c r="AK82">
        <v>28217466667</v>
      </c>
      <c r="AL82">
        <v>28880577778</v>
      </c>
      <c r="AM82">
        <v>27935411111</v>
      </c>
      <c r="AN82">
        <v>22211744444</v>
      </c>
      <c r="AO82">
        <v>7.4766355129999997</v>
      </c>
      <c r="AP82">
        <v>0.573476702</v>
      </c>
      <c r="AQ82" t="s">
        <v>149</v>
      </c>
      <c r="AR82">
        <v>0.378291133</v>
      </c>
      <c r="AS82">
        <v>0.29153094099999999</v>
      </c>
      <c r="AT82">
        <v>1.0580283939999999</v>
      </c>
      <c r="AU82" t="s">
        <v>199</v>
      </c>
    </row>
    <row r="83" spans="1:48" x14ac:dyDescent="0.15">
      <c r="A83">
        <v>17</v>
      </c>
      <c r="B83" t="s">
        <v>80</v>
      </c>
      <c r="C83">
        <v>1</v>
      </c>
      <c r="D83">
        <v>4</v>
      </c>
      <c r="E83" t="s">
        <v>85</v>
      </c>
      <c r="F83">
        <v>6</v>
      </c>
      <c r="G83">
        <v>0</v>
      </c>
      <c r="H83">
        <v>900</v>
      </c>
      <c r="I83">
        <v>2</v>
      </c>
      <c r="J83">
        <v>0</v>
      </c>
      <c r="K83">
        <v>0</v>
      </c>
      <c r="L83">
        <v>9</v>
      </c>
      <c r="M83">
        <v>900</v>
      </c>
      <c r="N83">
        <v>2</v>
      </c>
      <c r="O83">
        <v>5000000</v>
      </c>
      <c r="P83">
        <v>373000000</v>
      </c>
      <c r="Q83">
        <v>0</v>
      </c>
      <c r="R83">
        <v>900</v>
      </c>
      <c r="S83">
        <v>2</v>
      </c>
      <c r="T83">
        <v>0</v>
      </c>
      <c r="U83">
        <v>0</v>
      </c>
      <c r="V83">
        <v>11</v>
      </c>
      <c r="W83">
        <v>900</v>
      </c>
      <c r="X83">
        <v>2</v>
      </c>
      <c r="Y83">
        <v>6111111.1109999996</v>
      </c>
      <c r="Z83">
        <v>693122222.20000005</v>
      </c>
      <c r="AA83">
        <v>32</v>
      </c>
      <c r="AB83">
        <v>900</v>
      </c>
      <c r="AC83">
        <v>2</v>
      </c>
      <c r="AD83">
        <v>17777777.780000001</v>
      </c>
      <c r="AE83">
        <v>7113422222</v>
      </c>
      <c r="AF83">
        <v>28888888.890000001</v>
      </c>
      <c r="AG83">
        <v>17.178967610000001</v>
      </c>
      <c r="AH83">
        <v>8179544444</v>
      </c>
      <c r="AI83">
        <v>22.824902290000001</v>
      </c>
      <c r="AJ83">
        <v>8179544444</v>
      </c>
      <c r="AK83">
        <v>7806544444</v>
      </c>
      <c r="AL83">
        <v>8179544444</v>
      </c>
      <c r="AM83">
        <v>7486422222</v>
      </c>
      <c r="AN83">
        <v>1066122222</v>
      </c>
      <c r="AO83">
        <v>0</v>
      </c>
      <c r="AP83">
        <v>0.322580645</v>
      </c>
      <c r="AQ83" t="s">
        <v>149</v>
      </c>
      <c r="AR83">
        <v>0.27741349700000001</v>
      </c>
      <c r="AS83">
        <v>0.31096633699999998</v>
      </c>
      <c r="AT83">
        <v>0.29965433299999999</v>
      </c>
      <c r="AU83" t="s">
        <v>199</v>
      </c>
    </row>
    <row r="84" spans="1:48" x14ac:dyDescent="0.15">
      <c r="A84">
        <v>17</v>
      </c>
      <c r="B84" t="s">
        <v>80</v>
      </c>
      <c r="C84">
        <v>1</v>
      </c>
      <c r="D84">
        <v>4</v>
      </c>
      <c r="E84" t="s">
        <v>85</v>
      </c>
      <c r="F84">
        <v>12</v>
      </c>
      <c r="G84">
        <v>0</v>
      </c>
      <c r="H84">
        <v>900</v>
      </c>
      <c r="I84">
        <v>2</v>
      </c>
      <c r="J84">
        <v>0</v>
      </c>
      <c r="K84">
        <v>0</v>
      </c>
      <c r="L84">
        <v>34</v>
      </c>
      <c r="M84">
        <v>900</v>
      </c>
      <c r="N84">
        <v>2</v>
      </c>
      <c r="O84">
        <v>18888888.890000001</v>
      </c>
      <c r="P84">
        <v>1409111111</v>
      </c>
      <c r="Q84">
        <v>0</v>
      </c>
      <c r="R84">
        <v>900</v>
      </c>
      <c r="S84">
        <v>2</v>
      </c>
      <c r="T84">
        <v>0</v>
      </c>
      <c r="U84">
        <v>0</v>
      </c>
      <c r="V84">
        <v>20</v>
      </c>
      <c r="W84">
        <v>900</v>
      </c>
      <c r="X84">
        <v>2</v>
      </c>
      <c r="Y84">
        <v>11111111.109999999</v>
      </c>
      <c r="Z84">
        <v>1260222222</v>
      </c>
      <c r="AA84">
        <v>68</v>
      </c>
      <c r="AB84">
        <v>900</v>
      </c>
      <c r="AC84">
        <v>2</v>
      </c>
      <c r="AD84">
        <v>37777777.780000001</v>
      </c>
      <c r="AE84">
        <v>15116022222</v>
      </c>
      <c r="AF84">
        <v>67777777.780000001</v>
      </c>
      <c r="AG84">
        <v>18.031744939999999</v>
      </c>
      <c r="AH84">
        <v>17785355556</v>
      </c>
      <c r="AI84">
        <v>23.601641229999998</v>
      </c>
      <c r="AJ84">
        <v>17785355556</v>
      </c>
      <c r="AK84">
        <v>16376244444</v>
      </c>
      <c r="AL84">
        <v>17785355556</v>
      </c>
      <c r="AM84">
        <v>16525133333</v>
      </c>
      <c r="AN84">
        <v>2669333333</v>
      </c>
      <c r="AO84">
        <v>0</v>
      </c>
      <c r="AP84">
        <v>1.218637993</v>
      </c>
      <c r="AQ84" t="s">
        <v>149</v>
      </c>
      <c r="AR84">
        <v>0.50438817700000005</v>
      </c>
      <c r="AS84">
        <v>0.66080346700000003</v>
      </c>
      <c r="AT84">
        <v>0.65155937399999997</v>
      </c>
      <c r="AU84" t="s">
        <v>199</v>
      </c>
    </row>
    <row r="85" spans="1:48" x14ac:dyDescent="0.15">
      <c r="A85">
        <v>17</v>
      </c>
      <c r="B85" t="s">
        <v>80</v>
      </c>
      <c r="C85">
        <v>1</v>
      </c>
      <c r="D85">
        <v>4</v>
      </c>
      <c r="E85" t="s">
        <v>85</v>
      </c>
      <c r="F85">
        <v>18</v>
      </c>
      <c r="G85">
        <v>0</v>
      </c>
      <c r="H85">
        <v>900</v>
      </c>
      <c r="I85">
        <v>2</v>
      </c>
      <c r="J85">
        <v>0</v>
      </c>
      <c r="K85">
        <v>0</v>
      </c>
      <c r="L85">
        <v>7</v>
      </c>
      <c r="M85">
        <v>900</v>
      </c>
      <c r="N85">
        <v>2</v>
      </c>
      <c r="O85">
        <v>3888888.889</v>
      </c>
      <c r="P85">
        <v>290111111.10000002</v>
      </c>
      <c r="Q85">
        <v>0</v>
      </c>
      <c r="R85">
        <v>900</v>
      </c>
      <c r="S85">
        <v>2</v>
      </c>
      <c r="T85">
        <v>0</v>
      </c>
      <c r="U85">
        <v>0</v>
      </c>
      <c r="V85">
        <v>3</v>
      </c>
      <c r="W85">
        <v>900</v>
      </c>
      <c r="X85">
        <v>2</v>
      </c>
      <c r="Y85">
        <v>1666666.6669999999</v>
      </c>
      <c r="Z85">
        <v>189033333.30000001</v>
      </c>
      <c r="AA85">
        <v>36</v>
      </c>
      <c r="AB85">
        <v>900</v>
      </c>
      <c r="AC85">
        <v>2</v>
      </c>
      <c r="AD85">
        <v>20000000</v>
      </c>
      <c r="AE85">
        <v>8002600000</v>
      </c>
      <c r="AF85">
        <v>25555555.559999999</v>
      </c>
      <c r="AG85">
        <v>17.056365289999999</v>
      </c>
      <c r="AH85">
        <v>8481744444</v>
      </c>
      <c r="AI85">
        <v>22.861181980000001</v>
      </c>
      <c r="AJ85">
        <v>8481744444</v>
      </c>
      <c r="AK85">
        <v>8191633333</v>
      </c>
      <c r="AL85">
        <v>8481744444</v>
      </c>
      <c r="AM85">
        <v>8292711111</v>
      </c>
      <c r="AN85">
        <v>479144444.39999998</v>
      </c>
      <c r="AO85">
        <v>0</v>
      </c>
      <c r="AP85">
        <v>0.25089605700000001</v>
      </c>
      <c r="AQ85" t="s">
        <v>149</v>
      </c>
      <c r="AR85">
        <v>7.5658226999999995E-2</v>
      </c>
      <c r="AS85">
        <v>0.34983713</v>
      </c>
      <c r="AT85">
        <v>0.31072530900000001</v>
      </c>
      <c r="AU85" t="s">
        <v>199</v>
      </c>
    </row>
    <row r="86" spans="1:48" x14ac:dyDescent="0.15">
      <c r="A86">
        <v>17</v>
      </c>
      <c r="B86" t="s">
        <v>80</v>
      </c>
      <c r="C86">
        <v>1</v>
      </c>
      <c r="D86">
        <v>4</v>
      </c>
      <c r="E86" t="s">
        <v>85</v>
      </c>
      <c r="F86">
        <v>24</v>
      </c>
      <c r="G86">
        <v>0</v>
      </c>
      <c r="H86">
        <v>900</v>
      </c>
      <c r="I86">
        <v>2</v>
      </c>
      <c r="J86">
        <v>0</v>
      </c>
      <c r="K86">
        <v>0</v>
      </c>
      <c r="L86">
        <v>7</v>
      </c>
      <c r="M86">
        <v>900</v>
      </c>
      <c r="N86">
        <v>2</v>
      </c>
      <c r="O86">
        <v>3888888.889</v>
      </c>
      <c r="P86">
        <v>290111111.10000002</v>
      </c>
      <c r="Q86">
        <v>0</v>
      </c>
      <c r="R86">
        <v>900</v>
      </c>
      <c r="S86">
        <v>2</v>
      </c>
      <c r="T86">
        <v>0</v>
      </c>
      <c r="U86">
        <v>0</v>
      </c>
      <c r="V86">
        <v>6</v>
      </c>
      <c r="W86">
        <v>900</v>
      </c>
      <c r="X86">
        <v>2</v>
      </c>
      <c r="Y86">
        <v>3333333.3330000001</v>
      </c>
      <c r="Z86">
        <v>378066666.69999999</v>
      </c>
      <c r="AA86">
        <v>59</v>
      </c>
      <c r="AB86">
        <v>900</v>
      </c>
      <c r="AC86">
        <v>2</v>
      </c>
      <c r="AD86">
        <v>32777777.780000001</v>
      </c>
      <c r="AE86">
        <v>13115372222</v>
      </c>
      <c r="AF86">
        <v>40000000</v>
      </c>
      <c r="AG86">
        <v>17.504390010000002</v>
      </c>
      <c r="AH86">
        <v>13783550000</v>
      </c>
      <c r="AI86">
        <v>23.346741690000002</v>
      </c>
      <c r="AJ86">
        <v>13783550000</v>
      </c>
      <c r="AK86">
        <v>13493438889</v>
      </c>
      <c r="AL86">
        <v>13783550000</v>
      </c>
      <c r="AM86">
        <v>13405483333</v>
      </c>
      <c r="AN86">
        <v>668177777.79999995</v>
      </c>
      <c r="AO86">
        <v>0</v>
      </c>
      <c r="AP86">
        <v>0.25089605700000001</v>
      </c>
      <c r="AQ86" t="s">
        <v>149</v>
      </c>
      <c r="AR86">
        <v>0.15131645299999999</v>
      </c>
      <c r="AS86">
        <v>0.57334418399999998</v>
      </c>
      <c r="AT86">
        <v>0.50495483100000005</v>
      </c>
      <c r="AU86" t="s">
        <v>199</v>
      </c>
    </row>
    <row r="87" spans="1:48" x14ac:dyDescent="0.15">
      <c r="A87">
        <v>18</v>
      </c>
      <c r="B87" t="s">
        <v>83</v>
      </c>
      <c r="C87">
        <v>1</v>
      </c>
      <c r="D87">
        <v>4</v>
      </c>
      <c r="E87" t="s">
        <v>84</v>
      </c>
      <c r="F87">
        <v>0</v>
      </c>
      <c r="G87">
        <v>0</v>
      </c>
      <c r="H87">
        <v>900</v>
      </c>
      <c r="I87">
        <v>2</v>
      </c>
      <c r="J87">
        <v>0</v>
      </c>
      <c r="K87">
        <v>0</v>
      </c>
      <c r="L87">
        <v>31</v>
      </c>
      <c r="M87">
        <v>900</v>
      </c>
      <c r="N87">
        <v>2</v>
      </c>
      <c r="O87">
        <v>17222222.219999999</v>
      </c>
      <c r="P87">
        <v>1284777778</v>
      </c>
      <c r="Q87">
        <v>74</v>
      </c>
      <c r="R87">
        <v>900</v>
      </c>
      <c r="S87">
        <v>2</v>
      </c>
      <c r="T87">
        <v>41111111.109999999</v>
      </c>
      <c r="U87">
        <v>7096600000</v>
      </c>
      <c r="V87">
        <v>7</v>
      </c>
      <c r="W87">
        <v>900</v>
      </c>
      <c r="X87">
        <v>2</v>
      </c>
      <c r="Y87">
        <v>3888888.889</v>
      </c>
      <c r="Z87">
        <v>441077777.80000001</v>
      </c>
      <c r="AA87">
        <v>13</v>
      </c>
      <c r="AB87">
        <v>900</v>
      </c>
      <c r="AC87">
        <v>2</v>
      </c>
      <c r="AD87">
        <v>7222222.2220000001</v>
      </c>
      <c r="AE87">
        <v>2889827778</v>
      </c>
      <c r="AF87">
        <v>69444444.439999998</v>
      </c>
      <c r="AG87">
        <v>18.056037629999999</v>
      </c>
      <c r="AH87">
        <v>11712283333</v>
      </c>
      <c r="AI87">
        <v>23.183903990000001</v>
      </c>
      <c r="AJ87">
        <v>11712283333</v>
      </c>
      <c r="AK87">
        <v>10427505556</v>
      </c>
      <c r="AL87">
        <v>4615683333</v>
      </c>
      <c r="AM87">
        <v>11271205556</v>
      </c>
      <c r="AN87">
        <v>8822455556</v>
      </c>
      <c r="AO87" t="s">
        <v>149</v>
      </c>
      <c r="AP87">
        <v>1.111111111</v>
      </c>
      <c r="AQ87">
        <v>1.4791213139999999</v>
      </c>
      <c r="AR87">
        <v>0.17653586199999999</v>
      </c>
      <c r="AS87">
        <v>0.12633007499999999</v>
      </c>
      <c r="AT87">
        <v>0.429074807</v>
      </c>
      <c r="AU87" t="s">
        <v>199</v>
      </c>
    </row>
    <row r="88" spans="1:48" x14ac:dyDescent="0.15">
      <c r="A88">
        <v>18</v>
      </c>
      <c r="B88" t="s">
        <v>83</v>
      </c>
      <c r="C88">
        <v>1</v>
      </c>
      <c r="D88">
        <v>4</v>
      </c>
      <c r="E88" t="s">
        <v>84</v>
      </c>
      <c r="F88">
        <v>6</v>
      </c>
      <c r="G88">
        <v>0</v>
      </c>
      <c r="H88">
        <v>900</v>
      </c>
      <c r="I88">
        <v>2</v>
      </c>
      <c r="J88">
        <v>0</v>
      </c>
      <c r="K88">
        <v>0</v>
      </c>
      <c r="L88">
        <v>51</v>
      </c>
      <c r="M88">
        <v>900</v>
      </c>
      <c r="N88">
        <v>2</v>
      </c>
      <c r="O88">
        <v>28333333.329999998</v>
      </c>
      <c r="P88">
        <v>2113666667</v>
      </c>
      <c r="Q88">
        <v>16</v>
      </c>
      <c r="R88">
        <v>900</v>
      </c>
      <c r="S88">
        <v>2</v>
      </c>
      <c r="T88">
        <v>8888888.8890000004</v>
      </c>
      <c r="U88">
        <v>1534400000</v>
      </c>
      <c r="V88">
        <v>17</v>
      </c>
      <c r="W88">
        <v>900</v>
      </c>
      <c r="X88">
        <v>2</v>
      </c>
      <c r="Y88">
        <v>9444444.4440000001</v>
      </c>
      <c r="Z88">
        <v>1071188889</v>
      </c>
      <c r="AA88">
        <v>8</v>
      </c>
      <c r="AB88">
        <v>900</v>
      </c>
      <c r="AC88">
        <v>2</v>
      </c>
      <c r="AD88">
        <v>4444444.4440000001</v>
      </c>
      <c r="AE88">
        <v>1778355556</v>
      </c>
      <c r="AF88">
        <v>51111111.109999999</v>
      </c>
      <c r="AG88">
        <v>17.749512469999999</v>
      </c>
      <c r="AH88">
        <v>6497611111</v>
      </c>
      <c r="AI88">
        <v>22.594700419999999</v>
      </c>
      <c r="AJ88">
        <v>6497611111</v>
      </c>
      <c r="AK88">
        <v>4383944444</v>
      </c>
      <c r="AL88">
        <v>4963211111</v>
      </c>
      <c r="AM88">
        <v>5426422222</v>
      </c>
      <c r="AN88">
        <v>4719255556</v>
      </c>
      <c r="AO88" t="s">
        <v>149</v>
      </c>
      <c r="AP88">
        <v>1.8279569899999999</v>
      </c>
      <c r="AQ88">
        <v>0.31981001399999998</v>
      </c>
      <c r="AR88">
        <v>0.428729951</v>
      </c>
      <c r="AS88">
        <v>7.7741584000000002E-2</v>
      </c>
      <c r="AT88">
        <v>0.23803737899999999</v>
      </c>
      <c r="AU88" t="s">
        <v>199</v>
      </c>
    </row>
    <row r="89" spans="1:48" x14ac:dyDescent="0.15">
      <c r="A89">
        <v>18</v>
      </c>
      <c r="B89" t="s">
        <v>83</v>
      </c>
      <c r="C89">
        <v>1</v>
      </c>
      <c r="D89">
        <v>4</v>
      </c>
      <c r="E89" t="s">
        <v>84</v>
      </c>
      <c r="F89">
        <v>12</v>
      </c>
      <c r="G89">
        <v>0</v>
      </c>
      <c r="H89">
        <v>900</v>
      </c>
      <c r="I89">
        <v>2</v>
      </c>
      <c r="J89">
        <v>0</v>
      </c>
      <c r="K89">
        <v>0</v>
      </c>
      <c r="L89">
        <v>15</v>
      </c>
      <c r="M89">
        <v>900</v>
      </c>
      <c r="N89">
        <v>2</v>
      </c>
      <c r="O89">
        <v>8333333.3329999996</v>
      </c>
      <c r="P89">
        <v>621666666.70000005</v>
      </c>
      <c r="Q89">
        <v>15</v>
      </c>
      <c r="R89">
        <v>900</v>
      </c>
      <c r="S89">
        <v>2</v>
      </c>
      <c r="T89">
        <v>8333333.3329999996</v>
      </c>
      <c r="U89">
        <v>1438500000</v>
      </c>
      <c r="V89">
        <v>8</v>
      </c>
      <c r="W89">
        <v>900</v>
      </c>
      <c r="X89">
        <v>2</v>
      </c>
      <c r="Y89">
        <v>4444444.4440000001</v>
      </c>
      <c r="Z89">
        <v>504088888.89999998</v>
      </c>
      <c r="AA89">
        <v>28</v>
      </c>
      <c r="AB89">
        <v>900</v>
      </c>
      <c r="AC89">
        <v>2</v>
      </c>
      <c r="AD89">
        <v>15555555.560000001</v>
      </c>
      <c r="AE89">
        <v>6224244444</v>
      </c>
      <c r="AF89">
        <v>36666666.670000002</v>
      </c>
      <c r="AG89">
        <v>17.417378639999999</v>
      </c>
      <c r="AH89">
        <v>8788500000</v>
      </c>
      <c r="AI89">
        <v>22.89670989</v>
      </c>
      <c r="AJ89">
        <v>8788500000</v>
      </c>
      <c r="AK89">
        <v>8166833333</v>
      </c>
      <c r="AL89">
        <v>7350000000</v>
      </c>
      <c r="AM89">
        <v>8284411111</v>
      </c>
      <c r="AN89">
        <v>2564255556</v>
      </c>
      <c r="AO89" t="s">
        <v>149</v>
      </c>
      <c r="AP89">
        <v>0.53763440900000004</v>
      </c>
      <c r="AQ89">
        <v>0.29982188799999998</v>
      </c>
      <c r="AR89">
        <v>0.20175527100000001</v>
      </c>
      <c r="AS89">
        <v>0.27209554499999999</v>
      </c>
      <c r="AT89">
        <v>0.32196317600000002</v>
      </c>
      <c r="AU89" t="s">
        <v>199</v>
      </c>
    </row>
    <row r="90" spans="1:48" x14ac:dyDescent="0.15">
      <c r="A90">
        <v>18</v>
      </c>
      <c r="B90" t="s">
        <v>83</v>
      </c>
      <c r="C90">
        <v>1</v>
      </c>
      <c r="D90">
        <v>4</v>
      </c>
      <c r="E90" t="s">
        <v>84</v>
      </c>
      <c r="F90">
        <v>18</v>
      </c>
      <c r="G90">
        <v>0</v>
      </c>
      <c r="H90">
        <v>900</v>
      </c>
      <c r="I90">
        <v>2</v>
      </c>
      <c r="J90">
        <v>0</v>
      </c>
      <c r="K90">
        <v>0</v>
      </c>
      <c r="L90">
        <v>1</v>
      </c>
      <c r="M90">
        <v>900</v>
      </c>
      <c r="N90">
        <v>2</v>
      </c>
      <c r="O90">
        <v>555555.55559999996</v>
      </c>
      <c r="P90">
        <v>41444444.439999998</v>
      </c>
      <c r="Q90">
        <v>4</v>
      </c>
      <c r="R90">
        <v>900</v>
      </c>
      <c r="S90">
        <v>2</v>
      </c>
      <c r="T90">
        <v>2222222.2220000001</v>
      </c>
      <c r="U90">
        <v>383600000</v>
      </c>
      <c r="V90">
        <v>0</v>
      </c>
      <c r="W90">
        <v>900</v>
      </c>
      <c r="X90">
        <v>2</v>
      </c>
      <c r="Y90">
        <v>0</v>
      </c>
      <c r="Z90">
        <v>0</v>
      </c>
      <c r="AA90">
        <v>2</v>
      </c>
      <c r="AB90">
        <v>900</v>
      </c>
      <c r="AC90">
        <v>2</v>
      </c>
      <c r="AD90">
        <v>1111111.111</v>
      </c>
      <c r="AE90">
        <v>444588888.89999998</v>
      </c>
      <c r="AF90">
        <v>3888888.889</v>
      </c>
      <c r="AG90">
        <v>15.17363404</v>
      </c>
      <c r="AH90">
        <v>869633333.29999995</v>
      </c>
      <c r="AI90">
        <v>20.58358222</v>
      </c>
      <c r="AJ90">
        <v>869633333.29999995</v>
      </c>
      <c r="AK90">
        <v>828188888.89999998</v>
      </c>
      <c r="AL90">
        <v>486033333.30000001</v>
      </c>
      <c r="AM90">
        <v>869633333.29999995</v>
      </c>
      <c r="AN90">
        <v>425044444.39999998</v>
      </c>
      <c r="AO90" t="s">
        <v>149</v>
      </c>
      <c r="AP90">
        <v>3.5842293999999997E-2</v>
      </c>
      <c r="AQ90">
        <v>7.9952502999999994E-2</v>
      </c>
      <c r="AR90">
        <v>0</v>
      </c>
      <c r="AS90">
        <v>1.9435396000000001E-2</v>
      </c>
      <c r="AT90">
        <v>3.1858668999999999E-2</v>
      </c>
      <c r="AU90" t="s">
        <v>199</v>
      </c>
    </row>
    <row r="91" spans="1:48" x14ac:dyDescent="0.15">
      <c r="A91">
        <v>18</v>
      </c>
      <c r="B91" t="s">
        <v>83</v>
      </c>
      <c r="C91">
        <v>1</v>
      </c>
      <c r="D91">
        <v>4</v>
      </c>
      <c r="E91" t="s">
        <v>84</v>
      </c>
      <c r="F91">
        <v>24</v>
      </c>
      <c r="G91">
        <v>0</v>
      </c>
      <c r="H91">
        <v>900</v>
      </c>
      <c r="I91">
        <v>2</v>
      </c>
      <c r="J91">
        <v>0</v>
      </c>
      <c r="K91">
        <v>0</v>
      </c>
      <c r="L91">
        <v>5</v>
      </c>
      <c r="M91">
        <v>900</v>
      </c>
      <c r="N91">
        <v>2</v>
      </c>
      <c r="O91">
        <v>2777777.7779999999</v>
      </c>
      <c r="P91">
        <v>207222222.19999999</v>
      </c>
      <c r="Q91">
        <v>24</v>
      </c>
      <c r="R91">
        <v>900</v>
      </c>
      <c r="S91">
        <v>2</v>
      </c>
      <c r="T91">
        <v>13333333.33</v>
      </c>
      <c r="U91">
        <v>2301600000</v>
      </c>
      <c r="V91">
        <v>1</v>
      </c>
      <c r="W91">
        <v>900</v>
      </c>
      <c r="X91">
        <v>2</v>
      </c>
      <c r="Y91">
        <v>555555.55559999996</v>
      </c>
      <c r="Z91">
        <v>63011111.109999999</v>
      </c>
      <c r="AA91">
        <v>2</v>
      </c>
      <c r="AB91">
        <v>900</v>
      </c>
      <c r="AC91">
        <v>2</v>
      </c>
      <c r="AD91">
        <v>1111111.111</v>
      </c>
      <c r="AE91">
        <v>444588888.89999998</v>
      </c>
      <c r="AF91">
        <v>17777777.780000001</v>
      </c>
      <c r="AG91">
        <v>16.693459799999999</v>
      </c>
      <c r="AH91">
        <v>3016422222</v>
      </c>
      <c r="AI91">
        <v>21.827337270000001</v>
      </c>
      <c r="AJ91">
        <v>3016422222</v>
      </c>
      <c r="AK91">
        <v>2809200000</v>
      </c>
      <c r="AL91">
        <v>714822222.20000005</v>
      </c>
      <c r="AM91">
        <v>2953411111</v>
      </c>
      <c r="AN91">
        <v>2571833333</v>
      </c>
      <c r="AO91" t="s">
        <v>149</v>
      </c>
      <c r="AP91">
        <v>0.17921147000000001</v>
      </c>
      <c r="AQ91">
        <v>0.47971502100000002</v>
      </c>
      <c r="AR91">
        <v>2.5219409000000002E-2</v>
      </c>
      <c r="AS91">
        <v>1.9435396000000001E-2</v>
      </c>
      <c r="AT91">
        <v>0.11050541899999999</v>
      </c>
      <c r="AU91" t="s">
        <v>199</v>
      </c>
    </row>
    <row r="92" spans="1:48" x14ac:dyDescent="0.15">
      <c r="A92">
        <v>19</v>
      </c>
      <c r="B92" t="s">
        <v>80</v>
      </c>
      <c r="C92">
        <v>1</v>
      </c>
      <c r="D92">
        <v>1</v>
      </c>
      <c r="E92" t="s">
        <v>5</v>
      </c>
      <c r="F92">
        <v>0</v>
      </c>
      <c r="G92">
        <v>0</v>
      </c>
      <c r="H92">
        <v>900</v>
      </c>
      <c r="I92">
        <v>2</v>
      </c>
      <c r="J92">
        <v>0</v>
      </c>
      <c r="K92">
        <v>0</v>
      </c>
      <c r="L92">
        <v>0</v>
      </c>
      <c r="M92">
        <v>900</v>
      </c>
      <c r="N92">
        <v>2</v>
      </c>
      <c r="O92">
        <v>0</v>
      </c>
      <c r="P92">
        <v>0</v>
      </c>
      <c r="Q92">
        <v>0</v>
      </c>
      <c r="R92">
        <v>900</v>
      </c>
      <c r="S92">
        <v>2</v>
      </c>
      <c r="T92">
        <v>0</v>
      </c>
      <c r="U92">
        <v>0</v>
      </c>
      <c r="V92">
        <v>111</v>
      </c>
      <c r="W92">
        <v>900</v>
      </c>
      <c r="X92">
        <v>2</v>
      </c>
      <c r="Y92">
        <v>61666666.670000002</v>
      </c>
      <c r="Z92">
        <v>6994233333</v>
      </c>
      <c r="AA92">
        <v>0</v>
      </c>
      <c r="AB92">
        <v>900</v>
      </c>
      <c r="AC92">
        <v>2</v>
      </c>
      <c r="AD92">
        <v>0</v>
      </c>
      <c r="AE92">
        <v>0</v>
      </c>
      <c r="AF92">
        <v>61666666.670000002</v>
      </c>
      <c r="AG92">
        <v>17.93725409</v>
      </c>
      <c r="AH92">
        <v>6994233333</v>
      </c>
      <c r="AI92">
        <v>22.66835184</v>
      </c>
      <c r="AJ92">
        <v>6994233333</v>
      </c>
      <c r="AK92">
        <v>6994233333</v>
      </c>
      <c r="AL92">
        <v>6994233333</v>
      </c>
      <c r="AM92">
        <v>0</v>
      </c>
      <c r="AN92">
        <v>6994233333</v>
      </c>
      <c r="AO92" t="s">
        <v>149</v>
      </c>
      <c r="AP92" t="s">
        <v>149</v>
      </c>
      <c r="AQ92" t="s">
        <v>149</v>
      </c>
      <c r="AR92" t="s">
        <v>149</v>
      </c>
      <c r="AS92" t="s">
        <v>149</v>
      </c>
      <c r="AT92" t="s">
        <v>149</v>
      </c>
      <c r="AU92" t="s">
        <v>197</v>
      </c>
      <c r="AV92" t="s">
        <v>210</v>
      </c>
    </row>
    <row r="93" spans="1:48" x14ac:dyDescent="0.15">
      <c r="A93">
        <v>19</v>
      </c>
      <c r="B93" t="s">
        <v>80</v>
      </c>
      <c r="C93">
        <v>1</v>
      </c>
      <c r="D93">
        <v>1</v>
      </c>
      <c r="E93" t="s">
        <v>5</v>
      </c>
      <c r="F93">
        <v>6</v>
      </c>
      <c r="G93">
        <v>0</v>
      </c>
      <c r="H93">
        <v>900</v>
      </c>
      <c r="I93">
        <v>2</v>
      </c>
      <c r="J93">
        <v>0</v>
      </c>
      <c r="K93">
        <v>0</v>
      </c>
      <c r="L93">
        <v>0</v>
      </c>
      <c r="M93">
        <v>900</v>
      </c>
      <c r="N93">
        <v>2</v>
      </c>
      <c r="O93">
        <v>0</v>
      </c>
      <c r="P93">
        <v>0</v>
      </c>
      <c r="Q93">
        <v>0</v>
      </c>
      <c r="R93">
        <v>900</v>
      </c>
      <c r="S93">
        <v>2</v>
      </c>
      <c r="T93">
        <v>0</v>
      </c>
      <c r="U93">
        <v>0</v>
      </c>
      <c r="V93">
        <v>210</v>
      </c>
      <c r="W93">
        <v>900</v>
      </c>
      <c r="X93">
        <v>2</v>
      </c>
      <c r="Y93">
        <v>116666666.7</v>
      </c>
      <c r="Z93">
        <v>13232333333</v>
      </c>
      <c r="AA93">
        <v>0</v>
      </c>
      <c r="AB93">
        <v>900</v>
      </c>
      <c r="AC93">
        <v>2</v>
      </c>
      <c r="AD93">
        <v>0</v>
      </c>
      <c r="AE93">
        <v>0</v>
      </c>
      <c r="AF93">
        <v>116666666.7</v>
      </c>
      <c r="AG93">
        <v>18.574831419999999</v>
      </c>
      <c r="AH93">
        <v>13232333333</v>
      </c>
      <c r="AI93">
        <v>23.305929169999999</v>
      </c>
      <c r="AJ93">
        <v>13232333333</v>
      </c>
      <c r="AK93">
        <v>13232333333</v>
      </c>
      <c r="AL93">
        <v>13232333333</v>
      </c>
      <c r="AM93">
        <v>0</v>
      </c>
      <c r="AN93">
        <v>13232333333</v>
      </c>
      <c r="AO93" t="s">
        <v>149</v>
      </c>
      <c r="AP93" t="s">
        <v>149</v>
      </c>
      <c r="AQ93" t="s">
        <v>149</v>
      </c>
      <c r="AR93" t="s">
        <v>149</v>
      </c>
      <c r="AS93" t="s">
        <v>149</v>
      </c>
      <c r="AT93" t="s">
        <v>149</v>
      </c>
      <c r="AU93" t="s">
        <v>197</v>
      </c>
      <c r="AV93" t="s">
        <v>210</v>
      </c>
    </row>
    <row r="94" spans="1:48" x14ac:dyDescent="0.15">
      <c r="A94">
        <v>19</v>
      </c>
      <c r="B94" t="s">
        <v>80</v>
      </c>
      <c r="C94">
        <v>1</v>
      </c>
      <c r="D94">
        <v>1</v>
      </c>
      <c r="E94" t="s">
        <v>5</v>
      </c>
      <c r="F94">
        <v>12</v>
      </c>
      <c r="G94">
        <v>0</v>
      </c>
      <c r="H94">
        <v>900</v>
      </c>
      <c r="I94">
        <v>2</v>
      </c>
      <c r="J94">
        <v>0</v>
      </c>
      <c r="K94">
        <v>0</v>
      </c>
      <c r="L94">
        <v>0</v>
      </c>
      <c r="M94">
        <v>900</v>
      </c>
      <c r="N94">
        <v>2</v>
      </c>
      <c r="O94">
        <v>0</v>
      </c>
      <c r="P94">
        <v>0</v>
      </c>
      <c r="Q94">
        <v>0</v>
      </c>
      <c r="R94">
        <v>900</v>
      </c>
      <c r="S94">
        <v>2</v>
      </c>
      <c r="T94">
        <v>0</v>
      </c>
      <c r="U94">
        <v>0</v>
      </c>
      <c r="V94">
        <v>407</v>
      </c>
      <c r="W94">
        <v>100</v>
      </c>
      <c r="X94">
        <v>15</v>
      </c>
      <c r="Y94">
        <v>271333333.30000001</v>
      </c>
      <c r="Z94">
        <v>30774626667</v>
      </c>
      <c r="AA94">
        <v>0</v>
      </c>
      <c r="AB94">
        <v>900</v>
      </c>
      <c r="AC94">
        <v>2</v>
      </c>
      <c r="AD94">
        <v>0</v>
      </c>
      <c r="AE94">
        <v>0</v>
      </c>
      <c r="AF94">
        <v>271333333.30000001</v>
      </c>
      <c r="AG94">
        <v>19.41885864</v>
      </c>
      <c r="AH94">
        <v>30774626667</v>
      </c>
      <c r="AI94">
        <v>24.149956379999999</v>
      </c>
      <c r="AJ94">
        <v>30774626667</v>
      </c>
      <c r="AK94">
        <v>30774626667</v>
      </c>
      <c r="AL94">
        <v>30774626667</v>
      </c>
      <c r="AM94">
        <v>0</v>
      </c>
      <c r="AN94">
        <v>30774626667</v>
      </c>
      <c r="AO94" t="s">
        <v>149</v>
      </c>
      <c r="AP94" t="s">
        <v>149</v>
      </c>
      <c r="AQ94" t="s">
        <v>149</v>
      </c>
      <c r="AR94" t="s">
        <v>149</v>
      </c>
      <c r="AS94" t="s">
        <v>149</v>
      </c>
      <c r="AT94" t="s">
        <v>149</v>
      </c>
      <c r="AU94" t="s">
        <v>197</v>
      </c>
      <c r="AV94" t="s">
        <v>210</v>
      </c>
    </row>
    <row r="95" spans="1:48" x14ac:dyDescent="0.15">
      <c r="A95">
        <v>19</v>
      </c>
      <c r="B95" t="s">
        <v>80</v>
      </c>
      <c r="C95">
        <v>1</v>
      </c>
      <c r="D95">
        <v>1</v>
      </c>
      <c r="E95" t="s">
        <v>5</v>
      </c>
      <c r="F95">
        <v>18</v>
      </c>
      <c r="G95">
        <v>0</v>
      </c>
      <c r="H95">
        <v>900</v>
      </c>
      <c r="I95">
        <v>2</v>
      </c>
      <c r="J95">
        <v>0</v>
      </c>
      <c r="K95">
        <v>0</v>
      </c>
      <c r="L95">
        <v>0</v>
      </c>
      <c r="M95">
        <v>900</v>
      </c>
      <c r="N95">
        <v>2</v>
      </c>
      <c r="O95">
        <v>0</v>
      </c>
      <c r="P95">
        <v>0</v>
      </c>
      <c r="Q95">
        <v>0</v>
      </c>
      <c r="R95">
        <v>900</v>
      </c>
      <c r="S95">
        <v>2</v>
      </c>
      <c r="T95">
        <v>0</v>
      </c>
      <c r="U95">
        <v>0</v>
      </c>
      <c r="V95">
        <v>403</v>
      </c>
      <c r="W95">
        <v>900</v>
      </c>
      <c r="X95">
        <v>2</v>
      </c>
      <c r="Y95">
        <v>223888888.90000001</v>
      </c>
      <c r="Z95">
        <v>25393477778</v>
      </c>
      <c r="AA95">
        <v>0</v>
      </c>
      <c r="AB95">
        <v>900</v>
      </c>
      <c r="AC95">
        <v>2</v>
      </c>
      <c r="AD95">
        <v>0</v>
      </c>
      <c r="AE95">
        <v>0</v>
      </c>
      <c r="AF95">
        <v>223888888.90000001</v>
      </c>
      <c r="AG95">
        <v>19.226660460000002</v>
      </c>
      <c r="AH95">
        <v>25393477778</v>
      </c>
      <c r="AI95">
        <v>23.957758200000001</v>
      </c>
      <c r="AJ95">
        <v>25393477778</v>
      </c>
      <c r="AK95">
        <v>25393477778</v>
      </c>
      <c r="AL95">
        <v>25393477778</v>
      </c>
      <c r="AM95">
        <v>0</v>
      </c>
      <c r="AN95">
        <v>25393477778</v>
      </c>
      <c r="AO95" t="s">
        <v>149</v>
      </c>
      <c r="AP95" t="s">
        <v>149</v>
      </c>
      <c r="AQ95" t="s">
        <v>149</v>
      </c>
      <c r="AR95" t="s">
        <v>149</v>
      </c>
      <c r="AS95" t="s">
        <v>149</v>
      </c>
      <c r="AT95" t="s">
        <v>149</v>
      </c>
      <c r="AU95" t="s">
        <v>197</v>
      </c>
      <c r="AV95" t="s">
        <v>210</v>
      </c>
    </row>
    <row r="96" spans="1:48" x14ac:dyDescent="0.15">
      <c r="A96">
        <v>19</v>
      </c>
      <c r="B96" t="s">
        <v>80</v>
      </c>
      <c r="C96">
        <v>1</v>
      </c>
      <c r="D96">
        <v>1</v>
      </c>
      <c r="E96" t="s">
        <v>5</v>
      </c>
      <c r="F96">
        <v>24</v>
      </c>
      <c r="G96">
        <v>0</v>
      </c>
      <c r="H96">
        <v>900</v>
      </c>
      <c r="I96">
        <v>2</v>
      </c>
      <c r="J96">
        <v>0</v>
      </c>
      <c r="K96">
        <v>0</v>
      </c>
      <c r="L96">
        <v>0</v>
      </c>
      <c r="M96">
        <v>900</v>
      </c>
      <c r="N96">
        <v>2</v>
      </c>
      <c r="O96">
        <v>0</v>
      </c>
      <c r="P96">
        <v>0</v>
      </c>
      <c r="Q96">
        <v>0</v>
      </c>
      <c r="R96">
        <v>900</v>
      </c>
      <c r="S96">
        <v>2</v>
      </c>
      <c r="T96">
        <v>0</v>
      </c>
      <c r="U96">
        <v>0</v>
      </c>
      <c r="V96">
        <v>539</v>
      </c>
      <c r="W96">
        <v>900</v>
      </c>
      <c r="X96">
        <v>2</v>
      </c>
      <c r="Y96">
        <v>299444444.39999998</v>
      </c>
      <c r="Z96">
        <v>33962988889</v>
      </c>
      <c r="AA96">
        <v>0</v>
      </c>
      <c r="AB96">
        <v>900</v>
      </c>
      <c r="AC96">
        <v>2</v>
      </c>
      <c r="AD96">
        <v>0</v>
      </c>
      <c r="AE96">
        <v>0</v>
      </c>
      <c r="AF96">
        <v>299444444.39999998</v>
      </c>
      <c r="AG96">
        <v>19.517439459999999</v>
      </c>
      <c r="AH96">
        <v>33962988889</v>
      </c>
      <c r="AI96">
        <v>24.248537209999999</v>
      </c>
      <c r="AJ96">
        <v>33962988889</v>
      </c>
      <c r="AK96">
        <v>33962988889</v>
      </c>
      <c r="AL96">
        <v>33962988889</v>
      </c>
      <c r="AM96">
        <v>0</v>
      </c>
      <c r="AN96">
        <v>33962988889</v>
      </c>
      <c r="AO96" t="s">
        <v>149</v>
      </c>
      <c r="AP96" t="s">
        <v>149</v>
      </c>
      <c r="AQ96" t="s">
        <v>149</v>
      </c>
      <c r="AR96" t="s">
        <v>149</v>
      </c>
      <c r="AS96" t="s">
        <v>149</v>
      </c>
      <c r="AT96" t="s">
        <v>149</v>
      </c>
      <c r="AU96" t="s">
        <v>197</v>
      </c>
      <c r="AV96" t="s">
        <v>210</v>
      </c>
    </row>
    <row r="97" spans="1:47" x14ac:dyDescent="0.15">
      <c r="A97">
        <v>20</v>
      </c>
      <c r="B97" t="s">
        <v>78</v>
      </c>
      <c r="C97">
        <v>1</v>
      </c>
      <c r="D97">
        <v>4</v>
      </c>
      <c r="E97" t="s">
        <v>77</v>
      </c>
      <c r="F97">
        <v>0</v>
      </c>
      <c r="G97">
        <v>16</v>
      </c>
      <c r="H97">
        <v>900</v>
      </c>
      <c r="I97">
        <v>2</v>
      </c>
      <c r="J97">
        <v>8888888.8890000004</v>
      </c>
      <c r="K97">
        <v>20603466667</v>
      </c>
      <c r="L97">
        <v>0</v>
      </c>
      <c r="M97">
        <v>900</v>
      </c>
      <c r="N97">
        <v>2</v>
      </c>
      <c r="O97">
        <v>0</v>
      </c>
      <c r="P97">
        <v>0</v>
      </c>
      <c r="Q97">
        <v>98</v>
      </c>
      <c r="R97">
        <v>900</v>
      </c>
      <c r="S97">
        <v>2</v>
      </c>
      <c r="T97">
        <v>54444444.439999998</v>
      </c>
      <c r="U97">
        <v>9398200000</v>
      </c>
      <c r="V97">
        <v>16</v>
      </c>
      <c r="W97">
        <v>900</v>
      </c>
      <c r="X97">
        <v>2</v>
      </c>
      <c r="Y97">
        <v>8888888.8890000004</v>
      </c>
      <c r="Z97">
        <v>1008177778</v>
      </c>
      <c r="AA97">
        <v>1</v>
      </c>
      <c r="AB97">
        <v>900</v>
      </c>
      <c r="AC97">
        <v>2</v>
      </c>
      <c r="AD97">
        <v>555555.55559999996</v>
      </c>
      <c r="AE97">
        <v>222294444.40000001</v>
      </c>
      <c r="AF97">
        <v>72777777.780000001</v>
      </c>
      <c r="AG97">
        <v>18.102921219999999</v>
      </c>
      <c r="AH97">
        <v>31232138889</v>
      </c>
      <c r="AI97">
        <v>24.16471349</v>
      </c>
      <c r="AJ97">
        <v>10628672222</v>
      </c>
      <c r="AK97">
        <v>31232138889</v>
      </c>
      <c r="AL97">
        <v>21833938889</v>
      </c>
      <c r="AM97">
        <v>30223961111</v>
      </c>
      <c r="AN97">
        <v>31009844444</v>
      </c>
      <c r="AO97" t="s">
        <v>149</v>
      </c>
      <c r="AP97" t="s">
        <v>149</v>
      </c>
      <c r="AQ97" t="s">
        <v>149</v>
      </c>
      <c r="AR97" t="s">
        <v>149</v>
      </c>
      <c r="AS97" t="s">
        <v>149</v>
      </c>
      <c r="AT97" t="s">
        <v>149</v>
      </c>
      <c r="AU97" t="s">
        <v>199</v>
      </c>
    </row>
    <row r="98" spans="1:47" x14ac:dyDescent="0.15">
      <c r="A98">
        <v>20</v>
      </c>
      <c r="B98" t="s">
        <v>78</v>
      </c>
      <c r="C98">
        <v>1</v>
      </c>
      <c r="D98">
        <v>4</v>
      </c>
      <c r="E98" t="s">
        <v>77</v>
      </c>
      <c r="F98">
        <v>6</v>
      </c>
      <c r="G98">
        <v>0</v>
      </c>
      <c r="H98">
        <v>900</v>
      </c>
      <c r="I98">
        <v>2</v>
      </c>
      <c r="J98">
        <v>0</v>
      </c>
      <c r="K98">
        <v>0</v>
      </c>
      <c r="L98">
        <v>0</v>
      </c>
      <c r="M98">
        <v>900</v>
      </c>
      <c r="N98">
        <v>2</v>
      </c>
      <c r="O98">
        <v>0</v>
      </c>
      <c r="P98">
        <v>0</v>
      </c>
      <c r="Q98">
        <v>107</v>
      </c>
      <c r="R98">
        <v>900</v>
      </c>
      <c r="S98">
        <v>2</v>
      </c>
      <c r="T98">
        <v>59444444.439999998</v>
      </c>
      <c r="U98">
        <v>10261300000</v>
      </c>
      <c r="V98">
        <v>10</v>
      </c>
      <c r="W98">
        <v>900</v>
      </c>
      <c r="X98">
        <v>2</v>
      </c>
      <c r="Y98">
        <v>5555555.5559999999</v>
      </c>
      <c r="Z98">
        <v>630111111.10000002</v>
      </c>
      <c r="AA98">
        <v>25</v>
      </c>
      <c r="AB98">
        <v>900</v>
      </c>
      <c r="AC98">
        <v>2</v>
      </c>
      <c r="AD98">
        <v>13888888.890000001</v>
      </c>
      <c r="AE98">
        <v>5557361111</v>
      </c>
      <c r="AF98">
        <v>78888888.890000001</v>
      </c>
      <c r="AG98">
        <v>18.183550950000001</v>
      </c>
      <c r="AH98">
        <v>16448772222</v>
      </c>
      <c r="AI98">
        <v>23.523516669999999</v>
      </c>
      <c r="AJ98">
        <v>16448772222</v>
      </c>
      <c r="AK98">
        <v>16448772222</v>
      </c>
      <c r="AL98">
        <v>6187472222</v>
      </c>
      <c r="AM98">
        <v>15818661111</v>
      </c>
      <c r="AN98">
        <v>10891411111</v>
      </c>
      <c r="AO98" t="s">
        <v>149</v>
      </c>
      <c r="AP98" t="s">
        <v>149</v>
      </c>
      <c r="AQ98" t="s">
        <v>149</v>
      </c>
      <c r="AR98" t="s">
        <v>149</v>
      </c>
      <c r="AS98" t="s">
        <v>149</v>
      </c>
      <c r="AT98" t="s">
        <v>149</v>
      </c>
      <c r="AU98" t="s">
        <v>199</v>
      </c>
    </row>
    <row r="99" spans="1:47" x14ac:dyDescent="0.15">
      <c r="A99">
        <v>20</v>
      </c>
      <c r="B99" t="s">
        <v>78</v>
      </c>
      <c r="C99">
        <v>1</v>
      </c>
      <c r="D99">
        <v>4</v>
      </c>
      <c r="E99" t="s">
        <v>77</v>
      </c>
      <c r="F99">
        <v>12</v>
      </c>
      <c r="G99">
        <v>0</v>
      </c>
      <c r="H99">
        <v>900</v>
      </c>
      <c r="I99">
        <v>2</v>
      </c>
      <c r="J99">
        <v>0</v>
      </c>
      <c r="K99">
        <v>0</v>
      </c>
      <c r="L99">
        <v>0</v>
      </c>
      <c r="M99">
        <v>900</v>
      </c>
      <c r="N99">
        <v>2</v>
      </c>
      <c r="O99">
        <v>0</v>
      </c>
      <c r="P99">
        <v>0</v>
      </c>
      <c r="Q99">
        <v>78</v>
      </c>
      <c r="R99">
        <v>900</v>
      </c>
      <c r="S99">
        <v>2</v>
      </c>
      <c r="T99">
        <v>43333333.329999998</v>
      </c>
      <c r="U99">
        <v>7480200000</v>
      </c>
      <c r="V99">
        <v>2</v>
      </c>
      <c r="W99">
        <v>900</v>
      </c>
      <c r="X99">
        <v>2</v>
      </c>
      <c r="Y99">
        <v>1111111.111</v>
      </c>
      <c r="Z99">
        <v>126022222.2</v>
      </c>
      <c r="AA99">
        <v>34</v>
      </c>
      <c r="AB99">
        <v>900</v>
      </c>
      <c r="AC99">
        <v>2</v>
      </c>
      <c r="AD99">
        <v>18888888.890000001</v>
      </c>
      <c r="AE99">
        <v>7558011111</v>
      </c>
      <c r="AF99">
        <v>63333333.329999998</v>
      </c>
      <c r="AG99">
        <v>17.96392234</v>
      </c>
      <c r="AH99">
        <v>15164233333</v>
      </c>
      <c r="AI99">
        <v>23.442205420000001</v>
      </c>
      <c r="AJ99">
        <v>15164233333</v>
      </c>
      <c r="AK99">
        <v>15164233333</v>
      </c>
      <c r="AL99">
        <v>7684033333</v>
      </c>
      <c r="AM99">
        <v>15038211111</v>
      </c>
      <c r="AN99">
        <v>7606222222</v>
      </c>
      <c r="AO99" t="s">
        <v>149</v>
      </c>
      <c r="AP99" t="s">
        <v>149</v>
      </c>
      <c r="AQ99" t="s">
        <v>149</v>
      </c>
      <c r="AR99" t="s">
        <v>149</v>
      </c>
      <c r="AS99" t="s">
        <v>149</v>
      </c>
      <c r="AT99" t="s">
        <v>149</v>
      </c>
      <c r="AU99" t="s">
        <v>199</v>
      </c>
    </row>
    <row r="100" spans="1:47" x14ac:dyDescent="0.15">
      <c r="A100">
        <v>20</v>
      </c>
      <c r="B100" t="s">
        <v>78</v>
      </c>
      <c r="C100">
        <v>1</v>
      </c>
      <c r="D100">
        <v>4</v>
      </c>
      <c r="E100" t="s">
        <v>77</v>
      </c>
      <c r="F100">
        <v>18</v>
      </c>
      <c r="G100">
        <v>0</v>
      </c>
      <c r="H100">
        <v>900</v>
      </c>
      <c r="I100">
        <v>2</v>
      </c>
      <c r="J100">
        <v>0</v>
      </c>
      <c r="K100">
        <v>0</v>
      </c>
      <c r="L100">
        <v>0</v>
      </c>
      <c r="M100">
        <v>900</v>
      </c>
      <c r="N100">
        <v>2</v>
      </c>
      <c r="O100">
        <v>0</v>
      </c>
      <c r="P100">
        <v>0</v>
      </c>
      <c r="Q100">
        <v>36</v>
      </c>
      <c r="R100">
        <v>900</v>
      </c>
      <c r="S100">
        <v>2</v>
      </c>
      <c r="T100">
        <v>20000000</v>
      </c>
      <c r="U100">
        <v>3452400000</v>
      </c>
      <c r="V100">
        <v>7</v>
      </c>
      <c r="W100">
        <v>900</v>
      </c>
      <c r="X100">
        <v>2</v>
      </c>
      <c r="Y100">
        <v>3888888.889</v>
      </c>
      <c r="Z100">
        <v>441077777.80000001</v>
      </c>
      <c r="AA100">
        <v>33</v>
      </c>
      <c r="AB100">
        <v>900</v>
      </c>
      <c r="AC100">
        <v>2</v>
      </c>
      <c r="AD100">
        <v>18333333.329999998</v>
      </c>
      <c r="AE100">
        <v>7335716667</v>
      </c>
      <c r="AF100">
        <v>42222222.219999999</v>
      </c>
      <c r="AG100">
        <v>17.558457229999998</v>
      </c>
      <c r="AH100">
        <v>11229194444</v>
      </c>
      <c r="AI100">
        <v>23.14178287</v>
      </c>
      <c r="AJ100">
        <v>11229194444</v>
      </c>
      <c r="AK100">
        <v>11229194444</v>
      </c>
      <c r="AL100">
        <v>7776794444</v>
      </c>
      <c r="AM100">
        <v>10788116667</v>
      </c>
      <c r="AN100">
        <v>3893477778</v>
      </c>
      <c r="AO100" t="s">
        <v>149</v>
      </c>
      <c r="AP100" t="s">
        <v>149</v>
      </c>
      <c r="AQ100" t="s">
        <v>149</v>
      </c>
      <c r="AR100" t="s">
        <v>149</v>
      </c>
      <c r="AS100" t="s">
        <v>149</v>
      </c>
      <c r="AT100" t="s">
        <v>149</v>
      </c>
      <c r="AU100" t="s">
        <v>199</v>
      </c>
    </row>
    <row r="101" spans="1:47" x14ac:dyDescent="0.15">
      <c r="A101">
        <v>20</v>
      </c>
      <c r="B101" t="s">
        <v>78</v>
      </c>
      <c r="C101">
        <v>1</v>
      </c>
      <c r="D101">
        <v>4</v>
      </c>
      <c r="E101" t="s">
        <v>77</v>
      </c>
      <c r="F101">
        <v>24</v>
      </c>
      <c r="G101">
        <v>0</v>
      </c>
      <c r="H101">
        <v>900</v>
      </c>
      <c r="I101">
        <v>2</v>
      </c>
      <c r="J101">
        <v>0</v>
      </c>
      <c r="K101">
        <v>0</v>
      </c>
      <c r="L101">
        <v>0</v>
      </c>
      <c r="M101">
        <v>900</v>
      </c>
      <c r="N101">
        <v>2</v>
      </c>
      <c r="O101">
        <v>0</v>
      </c>
      <c r="P101">
        <v>0</v>
      </c>
      <c r="Q101">
        <v>39</v>
      </c>
      <c r="R101">
        <v>900</v>
      </c>
      <c r="S101">
        <v>2</v>
      </c>
      <c r="T101">
        <v>21666666.670000002</v>
      </c>
      <c r="U101">
        <v>3740100000</v>
      </c>
      <c r="V101">
        <v>10</v>
      </c>
      <c r="W101">
        <v>900</v>
      </c>
      <c r="X101">
        <v>2</v>
      </c>
      <c r="Y101">
        <v>5555555.5559999999</v>
      </c>
      <c r="Z101">
        <v>630111111.10000002</v>
      </c>
      <c r="AA101">
        <v>77</v>
      </c>
      <c r="AB101">
        <v>900</v>
      </c>
      <c r="AC101">
        <v>2</v>
      </c>
      <c r="AD101">
        <v>42777777.780000001</v>
      </c>
      <c r="AE101">
        <v>17116672222</v>
      </c>
      <c r="AF101">
        <v>70000000</v>
      </c>
      <c r="AG101">
        <v>18.0640058</v>
      </c>
      <c r="AH101">
        <v>21486883333</v>
      </c>
      <c r="AI101">
        <v>23.790708510000002</v>
      </c>
      <c r="AJ101">
        <v>21486883333</v>
      </c>
      <c r="AK101">
        <v>21486883333</v>
      </c>
      <c r="AL101">
        <v>17746783333</v>
      </c>
      <c r="AM101">
        <v>20856772222</v>
      </c>
      <c r="AN101">
        <v>4370211111</v>
      </c>
      <c r="AO101" t="s">
        <v>149</v>
      </c>
      <c r="AP101" t="s">
        <v>149</v>
      </c>
      <c r="AQ101" t="s">
        <v>149</v>
      </c>
      <c r="AR101" t="s">
        <v>149</v>
      </c>
      <c r="AS101" t="s">
        <v>149</v>
      </c>
      <c r="AT101" t="s">
        <v>149</v>
      </c>
      <c r="AU101" t="s">
        <v>199</v>
      </c>
    </row>
    <row r="102" spans="1:47" x14ac:dyDescent="0.15">
      <c r="A102">
        <v>21</v>
      </c>
      <c r="B102" t="s">
        <v>83</v>
      </c>
      <c r="C102">
        <v>1</v>
      </c>
      <c r="D102">
        <v>4</v>
      </c>
      <c r="E102" t="s">
        <v>77</v>
      </c>
      <c r="F102">
        <v>0</v>
      </c>
      <c r="G102">
        <v>14</v>
      </c>
      <c r="H102">
        <v>900</v>
      </c>
      <c r="I102">
        <v>2</v>
      </c>
      <c r="J102">
        <v>7777777.7779999999</v>
      </c>
      <c r="K102">
        <v>18028033333</v>
      </c>
      <c r="L102">
        <v>0</v>
      </c>
      <c r="M102">
        <v>900</v>
      </c>
      <c r="N102">
        <v>2</v>
      </c>
      <c r="O102">
        <v>0</v>
      </c>
      <c r="P102">
        <v>0</v>
      </c>
      <c r="Q102">
        <v>43</v>
      </c>
      <c r="R102">
        <v>900</v>
      </c>
      <c r="S102">
        <v>2</v>
      </c>
      <c r="T102">
        <v>23888888.890000001</v>
      </c>
      <c r="U102">
        <v>4123700000</v>
      </c>
      <c r="V102">
        <v>5</v>
      </c>
      <c r="W102">
        <v>900</v>
      </c>
      <c r="X102">
        <v>2</v>
      </c>
      <c r="Y102">
        <v>2777777.7779999999</v>
      </c>
      <c r="Z102">
        <v>315055555.60000002</v>
      </c>
      <c r="AA102">
        <v>1</v>
      </c>
      <c r="AB102">
        <v>900</v>
      </c>
      <c r="AC102">
        <v>2</v>
      </c>
      <c r="AD102">
        <v>555555.55559999996</v>
      </c>
      <c r="AE102">
        <v>222294444.40000001</v>
      </c>
      <c r="AF102">
        <v>35000000</v>
      </c>
      <c r="AG102">
        <v>17.37085862</v>
      </c>
      <c r="AH102">
        <v>22689083333</v>
      </c>
      <c r="AI102">
        <v>23.84514974</v>
      </c>
      <c r="AJ102">
        <v>4661050000</v>
      </c>
      <c r="AK102">
        <v>22689083333</v>
      </c>
      <c r="AL102">
        <v>18565383333</v>
      </c>
      <c r="AM102">
        <v>22374027778</v>
      </c>
      <c r="AN102">
        <v>22466788889</v>
      </c>
      <c r="AO102">
        <v>6.5420560740000004</v>
      </c>
      <c r="AP102" t="s">
        <v>149</v>
      </c>
      <c r="AQ102">
        <v>0.85948941199999995</v>
      </c>
      <c r="AR102">
        <v>0.12609704399999999</v>
      </c>
      <c r="AS102">
        <v>9.7176980000000003E-3</v>
      </c>
      <c r="AT102">
        <v>0.83120547600000005</v>
      </c>
      <c r="AU102" t="s">
        <v>199</v>
      </c>
    </row>
    <row r="103" spans="1:47" x14ac:dyDescent="0.15">
      <c r="A103">
        <v>21</v>
      </c>
      <c r="B103" t="s">
        <v>83</v>
      </c>
      <c r="C103">
        <v>1</v>
      </c>
      <c r="D103">
        <v>4</v>
      </c>
      <c r="E103" t="s">
        <v>77</v>
      </c>
      <c r="F103">
        <v>6</v>
      </c>
      <c r="G103">
        <v>0</v>
      </c>
      <c r="H103">
        <v>900</v>
      </c>
      <c r="I103">
        <v>2</v>
      </c>
      <c r="J103">
        <v>0</v>
      </c>
      <c r="K103">
        <v>0</v>
      </c>
      <c r="L103">
        <v>0</v>
      </c>
      <c r="M103">
        <v>900</v>
      </c>
      <c r="N103">
        <v>2</v>
      </c>
      <c r="O103">
        <v>0</v>
      </c>
      <c r="P103">
        <v>0</v>
      </c>
      <c r="Q103">
        <v>24</v>
      </c>
      <c r="R103">
        <v>900</v>
      </c>
      <c r="S103">
        <v>2</v>
      </c>
      <c r="T103">
        <v>13333333.33</v>
      </c>
      <c r="U103">
        <v>2301600000</v>
      </c>
      <c r="V103">
        <v>3</v>
      </c>
      <c r="W103">
        <v>900</v>
      </c>
      <c r="X103">
        <v>2</v>
      </c>
      <c r="Y103">
        <v>1666666.6669999999</v>
      </c>
      <c r="Z103">
        <v>189033333.30000001</v>
      </c>
      <c r="AA103">
        <v>2</v>
      </c>
      <c r="AB103">
        <v>900</v>
      </c>
      <c r="AC103">
        <v>2</v>
      </c>
      <c r="AD103">
        <v>1111111.111</v>
      </c>
      <c r="AE103">
        <v>444588888.89999998</v>
      </c>
      <c r="AF103">
        <v>16111111.109999999</v>
      </c>
      <c r="AG103">
        <v>16.59501972</v>
      </c>
      <c r="AH103">
        <v>2935222222</v>
      </c>
      <c r="AI103">
        <v>21.800049000000001</v>
      </c>
      <c r="AJ103">
        <v>2935222222</v>
      </c>
      <c r="AK103">
        <v>2935222222</v>
      </c>
      <c r="AL103">
        <v>633622222.20000005</v>
      </c>
      <c r="AM103">
        <v>2746188889</v>
      </c>
      <c r="AN103">
        <v>2490633333</v>
      </c>
      <c r="AO103">
        <v>0</v>
      </c>
      <c r="AP103" t="s">
        <v>149</v>
      </c>
      <c r="AQ103">
        <v>0.47971502100000002</v>
      </c>
      <c r="AR103">
        <v>7.5658226999999995E-2</v>
      </c>
      <c r="AS103">
        <v>1.9435396000000001E-2</v>
      </c>
      <c r="AT103">
        <v>0.10753069</v>
      </c>
      <c r="AU103" t="s">
        <v>199</v>
      </c>
    </row>
    <row r="104" spans="1:47" x14ac:dyDescent="0.15">
      <c r="A104">
        <v>21</v>
      </c>
      <c r="B104" t="s">
        <v>83</v>
      </c>
      <c r="C104">
        <v>1</v>
      </c>
      <c r="D104">
        <v>4</v>
      </c>
      <c r="E104" t="s">
        <v>77</v>
      </c>
      <c r="F104">
        <v>12</v>
      </c>
      <c r="G104">
        <v>0</v>
      </c>
      <c r="H104">
        <v>900</v>
      </c>
      <c r="I104">
        <v>2</v>
      </c>
      <c r="J104">
        <v>0</v>
      </c>
      <c r="K104">
        <v>0</v>
      </c>
      <c r="L104">
        <v>0</v>
      </c>
      <c r="M104">
        <v>900</v>
      </c>
      <c r="N104">
        <v>2</v>
      </c>
      <c r="O104">
        <v>0</v>
      </c>
      <c r="P104">
        <v>0</v>
      </c>
      <c r="Q104">
        <v>20</v>
      </c>
      <c r="R104">
        <v>900</v>
      </c>
      <c r="S104">
        <v>2</v>
      </c>
      <c r="T104">
        <v>11111111.109999999</v>
      </c>
      <c r="U104">
        <v>1918000000</v>
      </c>
      <c r="V104">
        <v>5</v>
      </c>
      <c r="W104">
        <v>900</v>
      </c>
      <c r="X104">
        <v>2</v>
      </c>
      <c r="Y104">
        <v>2777777.7779999999</v>
      </c>
      <c r="Z104">
        <v>315055555.60000002</v>
      </c>
      <c r="AA104">
        <v>5</v>
      </c>
      <c r="AB104">
        <v>900</v>
      </c>
      <c r="AC104">
        <v>2</v>
      </c>
      <c r="AD104">
        <v>2777777.7779999999</v>
      </c>
      <c r="AE104">
        <v>1111472222</v>
      </c>
      <c r="AF104">
        <v>16666666.67</v>
      </c>
      <c r="AG104">
        <v>16.628921269999999</v>
      </c>
      <c r="AH104">
        <v>3344527778</v>
      </c>
      <c r="AI104">
        <v>21.93059135</v>
      </c>
      <c r="AJ104">
        <v>3344527778</v>
      </c>
      <c r="AK104">
        <v>3344527778</v>
      </c>
      <c r="AL104">
        <v>1426527778</v>
      </c>
      <c r="AM104">
        <v>3029472222</v>
      </c>
      <c r="AN104">
        <v>2233055556</v>
      </c>
      <c r="AO104">
        <v>0</v>
      </c>
      <c r="AP104" t="s">
        <v>149</v>
      </c>
      <c r="AQ104">
        <v>0.39976251699999998</v>
      </c>
      <c r="AR104">
        <v>0.12609704399999999</v>
      </c>
      <c r="AS104">
        <v>4.8588489999999998E-2</v>
      </c>
      <c r="AT104">
        <v>0.122525435</v>
      </c>
      <c r="AU104" t="s">
        <v>199</v>
      </c>
    </row>
    <row r="105" spans="1:47" x14ac:dyDescent="0.15">
      <c r="A105">
        <v>21</v>
      </c>
      <c r="B105" t="s">
        <v>83</v>
      </c>
      <c r="C105">
        <v>1</v>
      </c>
      <c r="D105">
        <v>4</v>
      </c>
      <c r="E105" t="s">
        <v>77</v>
      </c>
      <c r="F105">
        <v>18</v>
      </c>
      <c r="G105">
        <v>0</v>
      </c>
      <c r="H105">
        <v>900</v>
      </c>
      <c r="I105">
        <v>2</v>
      </c>
      <c r="J105">
        <v>0</v>
      </c>
      <c r="K105">
        <v>0</v>
      </c>
      <c r="L105">
        <v>0</v>
      </c>
      <c r="M105">
        <v>900</v>
      </c>
      <c r="N105">
        <v>2</v>
      </c>
      <c r="O105">
        <v>0</v>
      </c>
      <c r="P105">
        <v>0</v>
      </c>
      <c r="Q105">
        <v>12</v>
      </c>
      <c r="R105">
        <v>900</v>
      </c>
      <c r="S105">
        <v>2</v>
      </c>
      <c r="T105">
        <v>6666666.6670000004</v>
      </c>
      <c r="U105">
        <v>1150800000</v>
      </c>
      <c r="V105">
        <v>1</v>
      </c>
      <c r="W105">
        <v>900</v>
      </c>
      <c r="X105">
        <v>2</v>
      </c>
      <c r="Y105">
        <v>555555.55559999996</v>
      </c>
      <c r="Z105">
        <v>63011111.109999999</v>
      </c>
      <c r="AA105">
        <v>3</v>
      </c>
      <c r="AB105">
        <v>900</v>
      </c>
      <c r="AC105">
        <v>2</v>
      </c>
      <c r="AD105">
        <v>1666666.6669999999</v>
      </c>
      <c r="AE105">
        <v>666883333.29999995</v>
      </c>
      <c r="AF105">
        <v>8888888.8890000004</v>
      </c>
      <c r="AG105">
        <v>16.000312619999999</v>
      </c>
      <c r="AH105">
        <v>1880694444</v>
      </c>
      <c r="AI105">
        <v>21.354906929999999</v>
      </c>
      <c r="AJ105">
        <v>1880694444</v>
      </c>
      <c r="AK105">
        <v>1880694444</v>
      </c>
      <c r="AL105">
        <v>729894444.39999998</v>
      </c>
      <c r="AM105">
        <v>1817683333</v>
      </c>
      <c r="AN105">
        <v>1213811111</v>
      </c>
      <c r="AO105">
        <v>0</v>
      </c>
      <c r="AP105" t="s">
        <v>149</v>
      </c>
      <c r="AQ105">
        <v>0.23985751</v>
      </c>
      <c r="AR105">
        <v>2.5219409000000002E-2</v>
      </c>
      <c r="AS105">
        <v>2.9153094000000001E-2</v>
      </c>
      <c r="AT105">
        <v>6.8898486999999994E-2</v>
      </c>
      <c r="AU105" t="s">
        <v>199</v>
      </c>
    </row>
    <row r="106" spans="1:47" x14ac:dyDescent="0.15">
      <c r="A106">
        <v>21</v>
      </c>
      <c r="B106" t="s">
        <v>83</v>
      </c>
      <c r="C106">
        <v>1</v>
      </c>
      <c r="D106">
        <v>4</v>
      </c>
      <c r="E106" t="s">
        <v>77</v>
      </c>
      <c r="F106">
        <v>24</v>
      </c>
      <c r="G106">
        <v>0</v>
      </c>
      <c r="H106">
        <v>900</v>
      </c>
      <c r="I106">
        <v>2</v>
      </c>
      <c r="J106">
        <v>0</v>
      </c>
      <c r="K106">
        <v>0</v>
      </c>
      <c r="L106">
        <v>0</v>
      </c>
      <c r="M106">
        <v>900</v>
      </c>
      <c r="N106">
        <v>2</v>
      </c>
      <c r="O106">
        <v>0</v>
      </c>
      <c r="P106">
        <v>0</v>
      </c>
      <c r="Q106">
        <v>28</v>
      </c>
      <c r="R106">
        <v>900</v>
      </c>
      <c r="S106">
        <v>2</v>
      </c>
      <c r="T106">
        <v>15555555.560000001</v>
      </c>
      <c r="U106">
        <v>2685200000</v>
      </c>
      <c r="V106">
        <v>1</v>
      </c>
      <c r="W106">
        <v>900</v>
      </c>
      <c r="X106">
        <v>2</v>
      </c>
      <c r="Y106">
        <v>555555.55559999996</v>
      </c>
      <c r="Z106">
        <v>63011111.109999999</v>
      </c>
      <c r="AA106">
        <v>11</v>
      </c>
      <c r="AB106">
        <v>900</v>
      </c>
      <c r="AC106">
        <v>2</v>
      </c>
      <c r="AD106">
        <v>6111111.1109999996</v>
      </c>
      <c r="AE106">
        <v>2445238889</v>
      </c>
      <c r="AF106">
        <v>22222222.219999999</v>
      </c>
      <c r="AG106">
        <v>16.916603349999999</v>
      </c>
      <c r="AH106">
        <v>5193450000</v>
      </c>
      <c r="AI106">
        <v>22.370664049999998</v>
      </c>
      <c r="AJ106">
        <v>5193450000</v>
      </c>
      <c r="AK106">
        <v>5193450000</v>
      </c>
      <c r="AL106">
        <v>2508250000</v>
      </c>
      <c r="AM106">
        <v>5130438889</v>
      </c>
      <c r="AN106">
        <v>2748211111</v>
      </c>
      <c r="AO106">
        <v>0</v>
      </c>
      <c r="AP106" t="s">
        <v>149</v>
      </c>
      <c r="AQ106">
        <v>0.55966752399999997</v>
      </c>
      <c r="AR106">
        <v>2.5219409000000002E-2</v>
      </c>
      <c r="AS106">
        <v>0.10689467800000001</v>
      </c>
      <c r="AT106">
        <v>0.19025996000000001</v>
      </c>
      <c r="AU106" t="s">
        <v>199</v>
      </c>
    </row>
    <row r="107" spans="1:47" x14ac:dyDescent="0.15">
      <c r="A107">
        <v>22</v>
      </c>
      <c r="B107" t="s">
        <v>80</v>
      </c>
      <c r="C107">
        <v>1</v>
      </c>
      <c r="D107">
        <v>4</v>
      </c>
      <c r="E107" t="s">
        <v>84</v>
      </c>
      <c r="F107">
        <v>0</v>
      </c>
      <c r="G107">
        <v>0</v>
      </c>
      <c r="H107">
        <v>900</v>
      </c>
      <c r="I107">
        <v>2</v>
      </c>
      <c r="J107">
        <v>0</v>
      </c>
      <c r="K107">
        <v>0</v>
      </c>
      <c r="L107">
        <v>6</v>
      </c>
      <c r="M107">
        <v>900</v>
      </c>
      <c r="N107">
        <v>2</v>
      </c>
      <c r="O107">
        <v>3333333.3330000001</v>
      </c>
      <c r="P107">
        <v>248666666.69999999</v>
      </c>
      <c r="Q107">
        <v>77</v>
      </c>
      <c r="R107">
        <v>900</v>
      </c>
      <c r="S107">
        <v>2</v>
      </c>
      <c r="T107">
        <v>42777777.780000001</v>
      </c>
      <c r="U107">
        <v>7384300000</v>
      </c>
      <c r="V107">
        <v>7</v>
      </c>
      <c r="W107">
        <v>900</v>
      </c>
      <c r="X107">
        <v>2</v>
      </c>
      <c r="Y107">
        <v>3888888.889</v>
      </c>
      <c r="Z107">
        <v>441077777.80000001</v>
      </c>
      <c r="AA107">
        <v>3</v>
      </c>
      <c r="AB107">
        <v>900</v>
      </c>
      <c r="AC107">
        <v>2</v>
      </c>
      <c r="AD107">
        <v>1666666.6669999999</v>
      </c>
      <c r="AE107">
        <v>666883333.29999995</v>
      </c>
      <c r="AF107">
        <v>51666666.670000002</v>
      </c>
      <c r="AG107">
        <v>17.76032339</v>
      </c>
      <c r="AH107">
        <v>8740927778</v>
      </c>
      <c r="AI107">
        <v>22.89128217</v>
      </c>
      <c r="AJ107">
        <v>8740927778</v>
      </c>
      <c r="AK107">
        <v>8492261111</v>
      </c>
      <c r="AL107">
        <v>1356627778</v>
      </c>
      <c r="AM107">
        <v>8299850000</v>
      </c>
      <c r="AN107">
        <v>8074044444</v>
      </c>
      <c r="AO107" t="s">
        <v>149</v>
      </c>
      <c r="AP107">
        <v>0.21505376300000001</v>
      </c>
      <c r="AQ107">
        <v>1.539085692</v>
      </c>
      <c r="AR107">
        <v>0.17653586199999999</v>
      </c>
      <c r="AS107">
        <v>2.9153094000000001E-2</v>
      </c>
      <c r="AT107">
        <v>0.32022038600000002</v>
      </c>
      <c r="AU107" t="s">
        <v>199</v>
      </c>
    </row>
    <row r="108" spans="1:47" x14ac:dyDescent="0.15">
      <c r="A108">
        <v>22</v>
      </c>
      <c r="B108" t="s">
        <v>80</v>
      </c>
      <c r="C108">
        <v>1</v>
      </c>
      <c r="D108">
        <v>4</v>
      </c>
      <c r="E108" t="s">
        <v>84</v>
      </c>
      <c r="F108">
        <v>6</v>
      </c>
      <c r="G108">
        <v>0</v>
      </c>
      <c r="H108">
        <v>900</v>
      </c>
      <c r="I108">
        <v>2</v>
      </c>
      <c r="J108">
        <v>0</v>
      </c>
      <c r="K108">
        <v>0</v>
      </c>
      <c r="L108">
        <v>5</v>
      </c>
      <c r="M108">
        <v>900</v>
      </c>
      <c r="N108">
        <v>2</v>
      </c>
      <c r="O108">
        <v>2777777.7779999999</v>
      </c>
      <c r="P108">
        <v>207222222.19999999</v>
      </c>
      <c r="Q108">
        <v>15</v>
      </c>
      <c r="R108">
        <v>900</v>
      </c>
      <c r="S108">
        <v>2</v>
      </c>
      <c r="T108">
        <v>8333333.3329999996</v>
      </c>
      <c r="U108">
        <v>1438500000</v>
      </c>
      <c r="V108">
        <v>5</v>
      </c>
      <c r="W108">
        <v>900</v>
      </c>
      <c r="X108">
        <v>2</v>
      </c>
      <c r="Y108">
        <v>2777777.7779999999</v>
      </c>
      <c r="Z108">
        <v>315055555.60000002</v>
      </c>
      <c r="AA108">
        <v>3</v>
      </c>
      <c r="AB108">
        <v>900</v>
      </c>
      <c r="AC108">
        <v>2</v>
      </c>
      <c r="AD108">
        <v>1666666.6669999999</v>
      </c>
      <c r="AE108">
        <v>666883333.29999995</v>
      </c>
      <c r="AF108">
        <v>15555555.560000001</v>
      </c>
      <c r="AG108">
        <v>16.5599284</v>
      </c>
      <c r="AH108">
        <v>2627661111</v>
      </c>
      <c r="AI108">
        <v>21.689359979999999</v>
      </c>
      <c r="AJ108">
        <v>2627661111</v>
      </c>
      <c r="AK108">
        <v>2420438889</v>
      </c>
      <c r="AL108">
        <v>1189161111</v>
      </c>
      <c r="AM108">
        <v>2312605556</v>
      </c>
      <c r="AN108">
        <v>1960777778</v>
      </c>
      <c r="AO108" t="s">
        <v>149</v>
      </c>
      <c r="AP108">
        <v>0.17921147000000001</v>
      </c>
      <c r="AQ108">
        <v>0.29982188799999998</v>
      </c>
      <c r="AR108">
        <v>0.12609704399999999</v>
      </c>
      <c r="AS108">
        <v>2.9153094000000001E-2</v>
      </c>
      <c r="AT108">
        <v>9.6263312000000004E-2</v>
      </c>
      <c r="AU108" t="s">
        <v>199</v>
      </c>
    </row>
    <row r="109" spans="1:47" x14ac:dyDescent="0.15">
      <c r="A109">
        <v>22</v>
      </c>
      <c r="B109" t="s">
        <v>80</v>
      </c>
      <c r="C109">
        <v>1</v>
      </c>
      <c r="D109">
        <v>4</v>
      </c>
      <c r="E109" t="s">
        <v>84</v>
      </c>
      <c r="F109">
        <v>12</v>
      </c>
      <c r="G109">
        <v>0</v>
      </c>
      <c r="H109">
        <v>900</v>
      </c>
      <c r="I109">
        <v>2</v>
      </c>
      <c r="J109">
        <v>0</v>
      </c>
      <c r="K109">
        <v>0</v>
      </c>
      <c r="L109">
        <v>18</v>
      </c>
      <c r="M109">
        <v>900</v>
      </c>
      <c r="N109">
        <v>2</v>
      </c>
      <c r="O109">
        <v>10000000</v>
      </c>
      <c r="P109">
        <v>746000000</v>
      </c>
      <c r="Q109">
        <v>39</v>
      </c>
      <c r="R109">
        <v>900</v>
      </c>
      <c r="S109">
        <v>2</v>
      </c>
      <c r="T109">
        <v>21666666.670000002</v>
      </c>
      <c r="U109">
        <v>3740100000</v>
      </c>
      <c r="V109">
        <v>23</v>
      </c>
      <c r="W109">
        <v>900</v>
      </c>
      <c r="X109">
        <v>2</v>
      </c>
      <c r="Y109">
        <v>12777777.779999999</v>
      </c>
      <c r="Z109">
        <v>1449255556</v>
      </c>
      <c r="AA109">
        <v>47</v>
      </c>
      <c r="AB109">
        <v>900</v>
      </c>
      <c r="AC109">
        <v>2</v>
      </c>
      <c r="AD109">
        <v>26111111.109999999</v>
      </c>
      <c r="AE109">
        <v>10447838889</v>
      </c>
      <c r="AF109">
        <v>70555555.560000002</v>
      </c>
      <c r="AG109">
        <v>18.071910979999998</v>
      </c>
      <c r="AH109">
        <v>16383194444</v>
      </c>
      <c r="AI109">
        <v>23.519521919999999</v>
      </c>
      <c r="AJ109">
        <v>16383194444</v>
      </c>
      <c r="AK109">
        <v>15637194444</v>
      </c>
      <c r="AL109">
        <v>12643094444</v>
      </c>
      <c r="AM109">
        <v>14933938889</v>
      </c>
      <c r="AN109">
        <v>5935355556</v>
      </c>
      <c r="AO109" t="s">
        <v>149</v>
      </c>
      <c r="AP109">
        <v>0.64516129</v>
      </c>
      <c r="AQ109">
        <v>0.77953690899999994</v>
      </c>
      <c r="AR109">
        <v>0.58004640399999996</v>
      </c>
      <c r="AS109">
        <v>0.45673180800000002</v>
      </c>
      <c r="AT109">
        <v>0.60019176299999999</v>
      </c>
      <c r="AU109" t="s">
        <v>199</v>
      </c>
    </row>
    <row r="110" spans="1:47" x14ac:dyDescent="0.15">
      <c r="A110">
        <v>22</v>
      </c>
      <c r="B110" t="s">
        <v>80</v>
      </c>
      <c r="C110">
        <v>1</v>
      </c>
      <c r="D110">
        <v>4</v>
      </c>
      <c r="E110" t="s">
        <v>84</v>
      </c>
      <c r="F110">
        <v>18</v>
      </c>
      <c r="G110">
        <v>0</v>
      </c>
      <c r="H110">
        <v>900</v>
      </c>
      <c r="I110">
        <v>2</v>
      </c>
      <c r="J110">
        <v>0</v>
      </c>
      <c r="K110">
        <v>0</v>
      </c>
      <c r="L110">
        <v>1</v>
      </c>
      <c r="M110">
        <v>900</v>
      </c>
      <c r="N110">
        <v>2</v>
      </c>
      <c r="O110">
        <v>555555.55559999996</v>
      </c>
      <c r="P110">
        <v>41444444.439999998</v>
      </c>
      <c r="Q110">
        <v>5</v>
      </c>
      <c r="R110">
        <v>900</v>
      </c>
      <c r="S110">
        <v>2</v>
      </c>
      <c r="T110">
        <v>2777777.7779999999</v>
      </c>
      <c r="U110">
        <v>479500000</v>
      </c>
      <c r="V110">
        <v>3</v>
      </c>
      <c r="W110">
        <v>900</v>
      </c>
      <c r="X110">
        <v>2</v>
      </c>
      <c r="Y110">
        <v>1666666.6669999999</v>
      </c>
      <c r="Z110">
        <v>189033333.30000001</v>
      </c>
      <c r="AA110">
        <v>18</v>
      </c>
      <c r="AB110">
        <v>900</v>
      </c>
      <c r="AC110">
        <v>2</v>
      </c>
      <c r="AD110">
        <v>10000000</v>
      </c>
      <c r="AE110">
        <v>4001300000</v>
      </c>
      <c r="AF110">
        <v>15000000</v>
      </c>
      <c r="AG110">
        <v>16.523560759999999</v>
      </c>
      <c r="AH110">
        <v>4711277778</v>
      </c>
      <c r="AI110">
        <v>22.273225</v>
      </c>
      <c r="AJ110">
        <v>4711277778</v>
      </c>
      <c r="AK110">
        <v>4669833333</v>
      </c>
      <c r="AL110">
        <v>4231777778</v>
      </c>
      <c r="AM110">
        <v>4522244444</v>
      </c>
      <c r="AN110">
        <v>709977777.79999995</v>
      </c>
      <c r="AO110" t="s">
        <v>149</v>
      </c>
      <c r="AP110">
        <v>3.5842293999999997E-2</v>
      </c>
      <c r="AQ110">
        <v>9.9940629000000003E-2</v>
      </c>
      <c r="AR110">
        <v>7.5658226999999995E-2</v>
      </c>
      <c r="AS110">
        <v>0.174918565</v>
      </c>
      <c r="AT110">
        <v>0.17259577300000001</v>
      </c>
      <c r="AU110" t="s">
        <v>199</v>
      </c>
    </row>
    <row r="111" spans="1:47" x14ac:dyDescent="0.15">
      <c r="A111">
        <v>22</v>
      </c>
      <c r="B111" t="s">
        <v>80</v>
      </c>
      <c r="C111">
        <v>1</v>
      </c>
      <c r="D111">
        <v>4</v>
      </c>
      <c r="E111" t="s">
        <v>84</v>
      </c>
      <c r="F111">
        <v>24</v>
      </c>
      <c r="G111">
        <v>0</v>
      </c>
      <c r="H111">
        <v>900</v>
      </c>
      <c r="I111">
        <v>2</v>
      </c>
      <c r="J111">
        <v>0</v>
      </c>
      <c r="K111">
        <v>0</v>
      </c>
      <c r="L111">
        <v>4</v>
      </c>
      <c r="M111">
        <v>900</v>
      </c>
      <c r="N111">
        <v>2</v>
      </c>
      <c r="O111">
        <v>2222222.2220000001</v>
      </c>
      <c r="P111">
        <v>165777777.80000001</v>
      </c>
      <c r="Q111">
        <v>14</v>
      </c>
      <c r="R111">
        <v>900</v>
      </c>
      <c r="S111">
        <v>2</v>
      </c>
      <c r="T111">
        <v>7777777.7779999999</v>
      </c>
      <c r="U111">
        <v>1342600000</v>
      </c>
      <c r="V111">
        <v>0</v>
      </c>
      <c r="W111">
        <v>900</v>
      </c>
      <c r="X111">
        <v>2</v>
      </c>
      <c r="Y111">
        <v>0</v>
      </c>
      <c r="Z111">
        <v>0</v>
      </c>
      <c r="AA111">
        <v>5</v>
      </c>
      <c r="AB111">
        <v>900</v>
      </c>
      <c r="AC111">
        <v>2</v>
      </c>
      <c r="AD111">
        <v>2777777.7779999999</v>
      </c>
      <c r="AE111">
        <v>1111472222</v>
      </c>
      <c r="AF111">
        <v>12777777.779999999</v>
      </c>
      <c r="AG111">
        <v>16.363218109999998</v>
      </c>
      <c r="AH111">
        <v>2619850000</v>
      </c>
      <c r="AI111">
        <v>21.686382900000002</v>
      </c>
      <c r="AJ111">
        <v>2619850000</v>
      </c>
      <c r="AK111">
        <v>2454072222</v>
      </c>
      <c r="AL111">
        <v>1277250000</v>
      </c>
      <c r="AM111">
        <v>2619850000</v>
      </c>
      <c r="AN111">
        <v>1508377778</v>
      </c>
      <c r="AO111" t="s">
        <v>149</v>
      </c>
      <c r="AP111">
        <v>0.14336917599999999</v>
      </c>
      <c r="AQ111">
        <v>0.27983376199999999</v>
      </c>
      <c r="AR111">
        <v>0</v>
      </c>
      <c r="AS111">
        <v>4.8588489999999998E-2</v>
      </c>
      <c r="AT111">
        <v>9.5977154999999995E-2</v>
      </c>
      <c r="AU111" t="s">
        <v>199</v>
      </c>
    </row>
    <row r="112" spans="1:47" x14ac:dyDescent="0.15">
      <c r="A112">
        <v>23</v>
      </c>
      <c r="B112" t="s">
        <v>80</v>
      </c>
      <c r="C112">
        <v>1</v>
      </c>
      <c r="D112">
        <v>4</v>
      </c>
      <c r="E112" t="s">
        <v>82</v>
      </c>
      <c r="F112">
        <v>0</v>
      </c>
      <c r="G112">
        <v>32</v>
      </c>
      <c r="H112">
        <v>900</v>
      </c>
      <c r="I112">
        <v>2</v>
      </c>
      <c r="J112">
        <v>17777777.780000001</v>
      </c>
      <c r="K112">
        <v>41206933333</v>
      </c>
      <c r="L112">
        <v>1</v>
      </c>
      <c r="M112">
        <v>900</v>
      </c>
      <c r="N112">
        <v>2</v>
      </c>
      <c r="O112">
        <v>555555.55559999996</v>
      </c>
      <c r="P112">
        <v>41444444.439999998</v>
      </c>
      <c r="Q112">
        <v>11</v>
      </c>
      <c r="R112">
        <v>900</v>
      </c>
      <c r="S112">
        <v>2</v>
      </c>
      <c r="T112">
        <v>6111111.1109999996</v>
      </c>
      <c r="U112">
        <v>1054900000</v>
      </c>
      <c r="V112">
        <v>0</v>
      </c>
      <c r="W112">
        <v>900</v>
      </c>
      <c r="X112">
        <v>2</v>
      </c>
      <c r="Y112">
        <v>0</v>
      </c>
      <c r="Z112">
        <v>0</v>
      </c>
      <c r="AA112">
        <v>9</v>
      </c>
      <c r="AB112">
        <v>900</v>
      </c>
      <c r="AC112">
        <v>2</v>
      </c>
      <c r="AD112">
        <v>5000000</v>
      </c>
      <c r="AE112">
        <v>2000650000</v>
      </c>
      <c r="AF112">
        <v>29444444.440000001</v>
      </c>
      <c r="AG112">
        <v>17.198015810000001</v>
      </c>
      <c r="AH112">
        <v>44303927778</v>
      </c>
      <c r="AI112">
        <v>24.51433917</v>
      </c>
      <c r="AJ112">
        <v>3096994444</v>
      </c>
      <c r="AK112">
        <v>44262483333</v>
      </c>
      <c r="AL112">
        <v>43249027778</v>
      </c>
      <c r="AM112">
        <v>44303927778</v>
      </c>
      <c r="AN112">
        <v>42303277778</v>
      </c>
      <c r="AO112">
        <v>14.95327103</v>
      </c>
      <c r="AP112">
        <v>3.5842293999999997E-2</v>
      </c>
      <c r="AQ112">
        <v>0.219869385</v>
      </c>
      <c r="AR112" t="s">
        <v>150</v>
      </c>
      <c r="AS112">
        <v>8.7459281999999999E-2</v>
      </c>
      <c r="AT112">
        <v>1.623056641</v>
      </c>
      <c r="AU112" t="s">
        <v>199</v>
      </c>
    </row>
    <row r="113" spans="1:47" x14ac:dyDescent="0.15">
      <c r="A113">
        <v>23</v>
      </c>
      <c r="B113" t="s">
        <v>80</v>
      </c>
      <c r="C113">
        <v>1</v>
      </c>
      <c r="D113">
        <v>4</v>
      </c>
      <c r="E113" t="s">
        <v>82</v>
      </c>
      <c r="F113">
        <v>6</v>
      </c>
      <c r="G113">
        <v>0</v>
      </c>
      <c r="H113">
        <v>900</v>
      </c>
      <c r="I113">
        <v>2</v>
      </c>
      <c r="J113">
        <v>0</v>
      </c>
      <c r="K113">
        <v>0</v>
      </c>
      <c r="L113">
        <v>0</v>
      </c>
      <c r="M113">
        <v>900</v>
      </c>
      <c r="N113">
        <v>2</v>
      </c>
      <c r="O113">
        <v>0</v>
      </c>
      <c r="P113">
        <v>0</v>
      </c>
      <c r="Q113">
        <v>15</v>
      </c>
      <c r="R113">
        <v>900</v>
      </c>
      <c r="S113">
        <v>2</v>
      </c>
      <c r="T113">
        <v>8333333.3329999996</v>
      </c>
      <c r="U113">
        <v>1438500000</v>
      </c>
      <c r="V113">
        <v>0</v>
      </c>
      <c r="W113">
        <v>900</v>
      </c>
      <c r="X113">
        <v>2</v>
      </c>
      <c r="Y113">
        <v>0</v>
      </c>
      <c r="Z113">
        <v>0</v>
      </c>
      <c r="AA113">
        <v>1</v>
      </c>
      <c r="AB113">
        <v>900</v>
      </c>
      <c r="AC113">
        <v>2</v>
      </c>
      <c r="AD113">
        <v>555555.55559999996</v>
      </c>
      <c r="AE113">
        <v>222294444.40000001</v>
      </c>
      <c r="AF113">
        <v>8888888.8890000004</v>
      </c>
      <c r="AG113">
        <v>16.000312619999999</v>
      </c>
      <c r="AH113">
        <v>1660794444</v>
      </c>
      <c r="AI113">
        <v>21.230561909999999</v>
      </c>
      <c r="AJ113">
        <v>1660794444</v>
      </c>
      <c r="AK113">
        <v>1660794444</v>
      </c>
      <c r="AL113">
        <v>222294444.40000001</v>
      </c>
      <c r="AM113">
        <v>1660794444</v>
      </c>
      <c r="AN113">
        <v>1438500000</v>
      </c>
      <c r="AO113">
        <v>0</v>
      </c>
      <c r="AP113">
        <v>0</v>
      </c>
      <c r="AQ113">
        <v>0.29982188799999998</v>
      </c>
      <c r="AR113" t="s">
        <v>150</v>
      </c>
      <c r="AS113">
        <v>9.7176980000000003E-3</v>
      </c>
      <c r="AT113">
        <v>6.0842539000000001E-2</v>
      </c>
      <c r="AU113" t="s">
        <v>199</v>
      </c>
    </row>
    <row r="114" spans="1:47" x14ac:dyDescent="0.15">
      <c r="A114">
        <v>23</v>
      </c>
      <c r="B114" t="s">
        <v>80</v>
      </c>
      <c r="C114">
        <v>1</v>
      </c>
      <c r="D114">
        <v>4</v>
      </c>
      <c r="E114" t="s">
        <v>82</v>
      </c>
      <c r="F114">
        <v>12</v>
      </c>
      <c r="G114">
        <v>0</v>
      </c>
      <c r="H114">
        <v>900</v>
      </c>
      <c r="I114">
        <v>2</v>
      </c>
      <c r="J114">
        <v>0</v>
      </c>
      <c r="K114">
        <v>0</v>
      </c>
      <c r="L114">
        <v>2</v>
      </c>
      <c r="M114">
        <v>900</v>
      </c>
      <c r="N114">
        <v>2</v>
      </c>
      <c r="O114">
        <v>1111111.111</v>
      </c>
      <c r="P114">
        <v>82888888.890000001</v>
      </c>
      <c r="Q114">
        <v>18</v>
      </c>
      <c r="R114">
        <v>900</v>
      </c>
      <c r="S114">
        <v>2</v>
      </c>
      <c r="T114">
        <v>10000000</v>
      </c>
      <c r="U114">
        <v>1726200000</v>
      </c>
      <c r="V114">
        <v>0</v>
      </c>
      <c r="W114">
        <v>900</v>
      </c>
      <c r="X114">
        <v>2</v>
      </c>
      <c r="Y114">
        <v>0</v>
      </c>
      <c r="Z114">
        <v>0</v>
      </c>
      <c r="AA114">
        <v>136</v>
      </c>
      <c r="AB114">
        <v>900</v>
      </c>
      <c r="AC114">
        <v>2</v>
      </c>
      <c r="AD114">
        <v>75555555.560000002</v>
      </c>
      <c r="AE114">
        <v>30232044444</v>
      </c>
      <c r="AF114">
        <v>86666666.670000002</v>
      </c>
      <c r="AG114">
        <v>18.277579899999999</v>
      </c>
      <c r="AH114">
        <v>32041133333</v>
      </c>
      <c r="AI114">
        <v>24.190286329999999</v>
      </c>
      <c r="AJ114">
        <v>32041133333</v>
      </c>
      <c r="AK114">
        <v>31958244444</v>
      </c>
      <c r="AL114">
        <v>30314933333</v>
      </c>
      <c r="AM114">
        <v>32041133333</v>
      </c>
      <c r="AN114">
        <v>1809088889</v>
      </c>
      <c r="AO114">
        <v>0</v>
      </c>
      <c r="AP114">
        <v>7.1684587999999994E-2</v>
      </c>
      <c r="AQ114">
        <v>0.35978626600000002</v>
      </c>
      <c r="AR114" t="s">
        <v>150</v>
      </c>
      <c r="AS114">
        <v>1.3216069340000001</v>
      </c>
      <c r="AT114">
        <v>1.1738140800000001</v>
      </c>
      <c r="AU114" t="s">
        <v>199</v>
      </c>
    </row>
    <row r="115" spans="1:47" x14ac:dyDescent="0.15">
      <c r="A115">
        <v>23</v>
      </c>
      <c r="B115" t="s">
        <v>80</v>
      </c>
      <c r="C115">
        <v>1</v>
      </c>
      <c r="D115">
        <v>4</v>
      </c>
      <c r="E115" t="s">
        <v>82</v>
      </c>
      <c r="F115">
        <v>18</v>
      </c>
      <c r="G115">
        <v>0</v>
      </c>
      <c r="H115">
        <v>900</v>
      </c>
      <c r="I115">
        <v>2</v>
      </c>
      <c r="J115">
        <v>0</v>
      </c>
      <c r="K115">
        <v>0</v>
      </c>
      <c r="L115">
        <v>12</v>
      </c>
      <c r="M115">
        <v>900</v>
      </c>
      <c r="N115">
        <v>2</v>
      </c>
      <c r="O115">
        <v>6666666.6670000004</v>
      </c>
      <c r="P115">
        <v>497333333.30000001</v>
      </c>
      <c r="Q115">
        <v>18</v>
      </c>
      <c r="R115">
        <v>900</v>
      </c>
      <c r="S115">
        <v>2</v>
      </c>
      <c r="T115">
        <v>10000000</v>
      </c>
      <c r="U115">
        <v>1726200000</v>
      </c>
      <c r="V115">
        <v>0</v>
      </c>
      <c r="W115">
        <v>900</v>
      </c>
      <c r="X115">
        <v>2</v>
      </c>
      <c r="Y115">
        <v>0</v>
      </c>
      <c r="Z115">
        <v>0</v>
      </c>
      <c r="AA115">
        <v>71</v>
      </c>
      <c r="AB115">
        <v>900</v>
      </c>
      <c r="AC115">
        <v>2</v>
      </c>
      <c r="AD115">
        <v>39444444.439999998</v>
      </c>
      <c r="AE115">
        <v>15782905556</v>
      </c>
      <c r="AF115">
        <v>56111111.109999999</v>
      </c>
      <c r="AG115">
        <v>17.842844410000001</v>
      </c>
      <c r="AH115">
        <v>18006438889</v>
      </c>
      <c r="AI115">
        <v>23.613995249999999</v>
      </c>
      <c r="AJ115">
        <v>18006438889</v>
      </c>
      <c r="AK115">
        <v>17509105556</v>
      </c>
      <c r="AL115">
        <v>16280238889</v>
      </c>
      <c r="AM115">
        <v>18006438889</v>
      </c>
      <c r="AN115">
        <v>2223533333</v>
      </c>
      <c r="AO115">
        <v>0</v>
      </c>
      <c r="AP115">
        <v>0.43010752699999999</v>
      </c>
      <c r="AQ115">
        <v>0.35978626600000002</v>
      </c>
      <c r="AR115" t="s">
        <v>150</v>
      </c>
      <c r="AS115">
        <v>0.68995656100000002</v>
      </c>
      <c r="AT115">
        <v>0.65965867300000003</v>
      </c>
      <c r="AU115" t="s">
        <v>199</v>
      </c>
    </row>
    <row r="116" spans="1:47" x14ac:dyDescent="0.15">
      <c r="A116">
        <v>23</v>
      </c>
      <c r="B116" t="s">
        <v>80</v>
      </c>
      <c r="C116">
        <v>1</v>
      </c>
      <c r="D116">
        <v>4</v>
      </c>
      <c r="E116" t="s">
        <v>82</v>
      </c>
      <c r="F116">
        <v>24</v>
      </c>
      <c r="G116">
        <v>12</v>
      </c>
      <c r="H116">
        <v>900</v>
      </c>
      <c r="I116">
        <v>2</v>
      </c>
      <c r="J116">
        <v>6666666.6670000004</v>
      </c>
      <c r="K116">
        <v>15452600000</v>
      </c>
      <c r="L116">
        <v>15</v>
      </c>
      <c r="M116">
        <v>900</v>
      </c>
      <c r="N116">
        <v>2</v>
      </c>
      <c r="O116">
        <v>8333333.3329999996</v>
      </c>
      <c r="P116">
        <v>621666666.70000005</v>
      </c>
      <c r="Q116">
        <v>25</v>
      </c>
      <c r="R116">
        <v>900</v>
      </c>
      <c r="S116">
        <v>2</v>
      </c>
      <c r="T116">
        <v>13888888.890000001</v>
      </c>
      <c r="U116">
        <v>2397500000</v>
      </c>
      <c r="V116">
        <v>0</v>
      </c>
      <c r="W116">
        <v>900</v>
      </c>
      <c r="X116">
        <v>2</v>
      </c>
      <c r="Y116">
        <v>0</v>
      </c>
      <c r="Z116">
        <v>0</v>
      </c>
      <c r="AA116">
        <v>96</v>
      </c>
      <c r="AB116">
        <v>900</v>
      </c>
      <c r="AC116">
        <v>2</v>
      </c>
      <c r="AD116">
        <v>53333333.329999998</v>
      </c>
      <c r="AE116">
        <v>21340266667</v>
      </c>
      <c r="AF116">
        <v>82222222.219999999</v>
      </c>
      <c r="AG116">
        <v>18.224936169999999</v>
      </c>
      <c r="AH116">
        <v>39812033333</v>
      </c>
      <c r="AI116">
        <v>24.40743505</v>
      </c>
      <c r="AJ116">
        <v>24359433333</v>
      </c>
      <c r="AK116">
        <v>39190366667</v>
      </c>
      <c r="AL116">
        <v>37414533333</v>
      </c>
      <c r="AM116">
        <v>39812033333</v>
      </c>
      <c r="AN116">
        <v>18471766667</v>
      </c>
      <c r="AO116">
        <v>5.6074766350000003</v>
      </c>
      <c r="AP116">
        <v>0.53763440900000004</v>
      </c>
      <c r="AQ116">
        <v>0.49970314700000001</v>
      </c>
      <c r="AR116" t="s">
        <v>150</v>
      </c>
      <c r="AS116">
        <v>0.93289901200000003</v>
      </c>
      <c r="AT116">
        <v>1.4584978879999999</v>
      </c>
      <c r="AU116" t="s">
        <v>199</v>
      </c>
    </row>
    <row r="117" spans="1:47" x14ac:dyDescent="0.15">
      <c r="A117">
        <v>24</v>
      </c>
      <c r="B117" t="s">
        <v>80</v>
      </c>
      <c r="C117">
        <v>1</v>
      </c>
      <c r="D117">
        <v>1</v>
      </c>
      <c r="E117" t="s">
        <v>5</v>
      </c>
      <c r="F117">
        <v>0</v>
      </c>
      <c r="G117">
        <v>0</v>
      </c>
      <c r="H117">
        <v>900</v>
      </c>
      <c r="I117">
        <v>2</v>
      </c>
      <c r="J117">
        <v>0</v>
      </c>
      <c r="K117">
        <v>0</v>
      </c>
      <c r="L117">
        <v>0</v>
      </c>
      <c r="M117">
        <v>900</v>
      </c>
      <c r="N117">
        <v>2</v>
      </c>
      <c r="O117">
        <v>0</v>
      </c>
      <c r="P117">
        <v>0</v>
      </c>
      <c r="Q117">
        <v>0</v>
      </c>
      <c r="R117">
        <v>900</v>
      </c>
      <c r="S117">
        <v>2</v>
      </c>
      <c r="T117">
        <v>0</v>
      </c>
      <c r="U117">
        <v>0</v>
      </c>
      <c r="V117">
        <v>379</v>
      </c>
      <c r="W117">
        <v>900</v>
      </c>
      <c r="X117">
        <v>2</v>
      </c>
      <c r="Y117">
        <v>210555555.59999999</v>
      </c>
      <c r="Z117">
        <v>23881211111</v>
      </c>
      <c r="AA117">
        <v>0</v>
      </c>
      <c r="AB117">
        <v>900</v>
      </c>
      <c r="AC117">
        <v>2</v>
      </c>
      <c r="AD117">
        <v>0</v>
      </c>
      <c r="AE117">
        <v>0</v>
      </c>
      <c r="AF117">
        <v>210555555.59999999</v>
      </c>
      <c r="AG117">
        <v>19.165260100000001</v>
      </c>
      <c r="AH117">
        <v>23881211111</v>
      </c>
      <c r="AI117">
        <v>23.89635784</v>
      </c>
      <c r="AJ117">
        <v>23881211111</v>
      </c>
      <c r="AK117">
        <v>23881211111</v>
      </c>
      <c r="AL117">
        <v>23881211111</v>
      </c>
      <c r="AM117">
        <v>0</v>
      </c>
      <c r="AN117">
        <v>23881211111</v>
      </c>
      <c r="AO117" t="s">
        <v>149</v>
      </c>
      <c r="AP117" t="s">
        <v>149</v>
      </c>
      <c r="AQ117" t="s">
        <v>149</v>
      </c>
      <c r="AR117" t="s">
        <v>149</v>
      </c>
      <c r="AS117" t="s">
        <v>149</v>
      </c>
      <c r="AT117" t="s">
        <v>149</v>
      </c>
      <c r="AU117" t="s">
        <v>199</v>
      </c>
    </row>
    <row r="118" spans="1:47" x14ac:dyDescent="0.15">
      <c r="A118">
        <v>24</v>
      </c>
      <c r="B118" t="s">
        <v>80</v>
      </c>
      <c r="C118">
        <v>1</v>
      </c>
      <c r="D118">
        <v>1</v>
      </c>
      <c r="E118" t="s">
        <v>5</v>
      </c>
      <c r="F118">
        <v>6</v>
      </c>
      <c r="G118">
        <v>0</v>
      </c>
      <c r="H118">
        <v>900</v>
      </c>
      <c r="I118">
        <v>2</v>
      </c>
      <c r="J118">
        <v>0</v>
      </c>
      <c r="K118">
        <v>0</v>
      </c>
      <c r="L118">
        <v>0</v>
      </c>
      <c r="M118">
        <v>900</v>
      </c>
      <c r="N118">
        <v>2</v>
      </c>
      <c r="O118">
        <v>0</v>
      </c>
      <c r="P118">
        <v>0</v>
      </c>
      <c r="Q118">
        <v>0</v>
      </c>
      <c r="R118">
        <v>900</v>
      </c>
      <c r="S118">
        <v>2</v>
      </c>
      <c r="T118">
        <v>0</v>
      </c>
      <c r="U118">
        <v>0</v>
      </c>
      <c r="V118">
        <v>192</v>
      </c>
      <c r="W118">
        <v>900</v>
      </c>
      <c r="X118">
        <v>2</v>
      </c>
      <c r="Y118">
        <v>106666666.7</v>
      </c>
      <c r="Z118">
        <v>12098133333</v>
      </c>
      <c r="AA118">
        <v>0</v>
      </c>
      <c r="AB118">
        <v>900</v>
      </c>
      <c r="AC118">
        <v>2</v>
      </c>
      <c r="AD118">
        <v>0</v>
      </c>
      <c r="AE118">
        <v>0</v>
      </c>
      <c r="AF118">
        <v>106666666.7</v>
      </c>
      <c r="AG118">
        <v>18.485219270000002</v>
      </c>
      <c r="AH118">
        <v>12098133333</v>
      </c>
      <c r="AI118">
        <v>23.216317010000001</v>
      </c>
      <c r="AJ118">
        <v>12098133333</v>
      </c>
      <c r="AK118">
        <v>12098133333</v>
      </c>
      <c r="AL118">
        <v>12098133333</v>
      </c>
      <c r="AM118">
        <v>0</v>
      </c>
      <c r="AN118">
        <v>12098133333</v>
      </c>
      <c r="AO118" t="s">
        <v>149</v>
      </c>
      <c r="AP118" t="s">
        <v>149</v>
      </c>
      <c r="AQ118" t="s">
        <v>149</v>
      </c>
      <c r="AR118" t="s">
        <v>149</v>
      </c>
      <c r="AS118" t="s">
        <v>149</v>
      </c>
      <c r="AT118" t="s">
        <v>149</v>
      </c>
      <c r="AU118" t="s">
        <v>199</v>
      </c>
    </row>
    <row r="119" spans="1:47" x14ac:dyDescent="0.15">
      <c r="A119">
        <v>24</v>
      </c>
      <c r="B119" t="s">
        <v>80</v>
      </c>
      <c r="C119">
        <v>1</v>
      </c>
      <c r="D119">
        <v>1</v>
      </c>
      <c r="E119" t="s">
        <v>5</v>
      </c>
      <c r="F119">
        <v>12</v>
      </c>
      <c r="G119">
        <v>0</v>
      </c>
      <c r="H119">
        <v>900</v>
      </c>
      <c r="I119">
        <v>2</v>
      </c>
      <c r="J119">
        <v>0</v>
      </c>
      <c r="K119">
        <v>0</v>
      </c>
      <c r="L119">
        <v>0</v>
      </c>
      <c r="M119">
        <v>900</v>
      </c>
      <c r="N119">
        <v>2</v>
      </c>
      <c r="O119">
        <v>0</v>
      </c>
      <c r="P119">
        <v>0</v>
      </c>
      <c r="Q119">
        <v>0</v>
      </c>
      <c r="R119">
        <v>900</v>
      </c>
      <c r="S119">
        <v>2</v>
      </c>
      <c r="T119">
        <v>0</v>
      </c>
      <c r="U119">
        <v>0</v>
      </c>
      <c r="V119">
        <v>387</v>
      </c>
      <c r="W119">
        <v>900</v>
      </c>
      <c r="X119">
        <v>2</v>
      </c>
      <c r="Y119">
        <v>215000000</v>
      </c>
      <c r="Z119">
        <v>24385300000</v>
      </c>
      <c r="AA119">
        <v>0</v>
      </c>
      <c r="AB119">
        <v>900</v>
      </c>
      <c r="AC119">
        <v>2</v>
      </c>
      <c r="AD119">
        <v>0</v>
      </c>
      <c r="AE119">
        <v>0</v>
      </c>
      <c r="AF119">
        <v>215000000</v>
      </c>
      <c r="AG119">
        <v>19.186148589999998</v>
      </c>
      <c r="AH119">
        <v>24385300000</v>
      </c>
      <c r="AI119">
        <v>23.917246330000001</v>
      </c>
      <c r="AJ119">
        <v>24385300000</v>
      </c>
      <c r="AK119">
        <v>24385300000</v>
      </c>
      <c r="AL119">
        <v>24385300000</v>
      </c>
      <c r="AM119">
        <v>0</v>
      </c>
      <c r="AN119">
        <v>24385300000</v>
      </c>
      <c r="AO119" t="s">
        <v>149</v>
      </c>
      <c r="AP119" t="s">
        <v>149</v>
      </c>
      <c r="AQ119" t="s">
        <v>149</v>
      </c>
      <c r="AR119" t="s">
        <v>149</v>
      </c>
      <c r="AS119" t="s">
        <v>149</v>
      </c>
      <c r="AT119" t="s">
        <v>149</v>
      </c>
      <c r="AU119" t="s">
        <v>199</v>
      </c>
    </row>
    <row r="120" spans="1:47" x14ac:dyDescent="0.15">
      <c r="A120">
        <v>24</v>
      </c>
      <c r="B120" t="s">
        <v>80</v>
      </c>
      <c r="C120">
        <v>1</v>
      </c>
      <c r="D120">
        <v>1</v>
      </c>
      <c r="E120" t="s">
        <v>5</v>
      </c>
      <c r="F120">
        <v>18</v>
      </c>
      <c r="G120">
        <v>0</v>
      </c>
      <c r="H120">
        <v>900</v>
      </c>
      <c r="I120">
        <v>2</v>
      </c>
      <c r="J120">
        <v>0</v>
      </c>
      <c r="K120">
        <v>0</v>
      </c>
      <c r="L120">
        <v>0</v>
      </c>
      <c r="M120">
        <v>900</v>
      </c>
      <c r="N120">
        <v>2</v>
      </c>
      <c r="O120">
        <v>0</v>
      </c>
      <c r="P120">
        <v>0</v>
      </c>
      <c r="Q120">
        <v>0</v>
      </c>
      <c r="R120">
        <v>900</v>
      </c>
      <c r="S120">
        <v>2</v>
      </c>
      <c r="T120">
        <v>0</v>
      </c>
      <c r="U120">
        <v>0</v>
      </c>
      <c r="V120">
        <v>371</v>
      </c>
      <c r="W120">
        <v>900</v>
      </c>
      <c r="X120">
        <v>2</v>
      </c>
      <c r="Y120">
        <v>206111111.09999999</v>
      </c>
      <c r="Z120">
        <v>23377122222</v>
      </c>
      <c r="AA120">
        <v>0</v>
      </c>
      <c r="AB120">
        <v>900</v>
      </c>
      <c r="AC120">
        <v>2</v>
      </c>
      <c r="AD120">
        <v>0</v>
      </c>
      <c r="AE120">
        <v>0</v>
      </c>
      <c r="AF120">
        <v>206111111.09999999</v>
      </c>
      <c r="AG120">
        <v>19.143925960000001</v>
      </c>
      <c r="AH120">
        <v>23377122222</v>
      </c>
      <c r="AI120">
        <v>23.8750237</v>
      </c>
      <c r="AJ120">
        <v>23377122222</v>
      </c>
      <c r="AK120">
        <v>23377122222</v>
      </c>
      <c r="AL120">
        <v>23377122222</v>
      </c>
      <c r="AM120">
        <v>0</v>
      </c>
      <c r="AN120">
        <v>23377122222</v>
      </c>
      <c r="AO120" t="s">
        <v>149</v>
      </c>
      <c r="AP120" t="s">
        <v>149</v>
      </c>
      <c r="AQ120" t="s">
        <v>149</v>
      </c>
      <c r="AR120" t="s">
        <v>149</v>
      </c>
      <c r="AS120" t="s">
        <v>149</v>
      </c>
      <c r="AT120" t="s">
        <v>149</v>
      </c>
      <c r="AU120" t="s">
        <v>199</v>
      </c>
    </row>
    <row r="121" spans="1:47" x14ac:dyDescent="0.15">
      <c r="A121">
        <v>24</v>
      </c>
      <c r="B121" t="s">
        <v>80</v>
      </c>
      <c r="C121">
        <v>1</v>
      </c>
      <c r="D121">
        <v>1</v>
      </c>
      <c r="E121" t="s">
        <v>5</v>
      </c>
      <c r="F121">
        <v>24</v>
      </c>
      <c r="G121">
        <v>0</v>
      </c>
      <c r="H121">
        <v>900</v>
      </c>
      <c r="I121">
        <v>2</v>
      </c>
      <c r="J121">
        <v>0</v>
      </c>
      <c r="K121">
        <v>0</v>
      </c>
      <c r="L121">
        <v>0</v>
      </c>
      <c r="M121">
        <v>900</v>
      </c>
      <c r="N121">
        <v>2</v>
      </c>
      <c r="O121">
        <v>0</v>
      </c>
      <c r="P121">
        <v>0</v>
      </c>
      <c r="Q121">
        <v>0</v>
      </c>
      <c r="R121">
        <v>900</v>
      </c>
      <c r="S121">
        <v>2</v>
      </c>
      <c r="T121">
        <v>0</v>
      </c>
      <c r="U121">
        <v>0</v>
      </c>
      <c r="V121">
        <v>304</v>
      </c>
      <c r="W121">
        <v>900</v>
      </c>
      <c r="X121">
        <v>2</v>
      </c>
      <c r="Y121">
        <v>168888888.90000001</v>
      </c>
      <c r="Z121">
        <v>19155377778</v>
      </c>
      <c r="AA121">
        <v>0</v>
      </c>
      <c r="AB121">
        <v>900</v>
      </c>
      <c r="AC121">
        <v>2</v>
      </c>
      <c r="AD121">
        <v>0</v>
      </c>
      <c r="AE121">
        <v>0</v>
      </c>
      <c r="AF121">
        <v>168888888.90000001</v>
      </c>
      <c r="AG121">
        <v>18.944751589999999</v>
      </c>
      <c r="AH121">
        <v>19155377778</v>
      </c>
      <c r="AI121">
        <v>23.675849339999999</v>
      </c>
      <c r="AJ121">
        <v>19155377778</v>
      </c>
      <c r="AK121">
        <v>19155377778</v>
      </c>
      <c r="AL121">
        <v>19155377778</v>
      </c>
      <c r="AM121">
        <v>0</v>
      </c>
      <c r="AN121">
        <v>19155377778</v>
      </c>
      <c r="AO121" t="s">
        <v>149</v>
      </c>
      <c r="AP121" t="s">
        <v>149</v>
      </c>
      <c r="AQ121" t="s">
        <v>149</v>
      </c>
      <c r="AR121" t="s">
        <v>149</v>
      </c>
      <c r="AS121" t="s">
        <v>149</v>
      </c>
      <c r="AT121" t="s">
        <v>149</v>
      </c>
      <c r="AU121" t="s">
        <v>199</v>
      </c>
    </row>
    <row r="122" spans="1:47" x14ac:dyDescent="0.15">
      <c r="A122">
        <v>25</v>
      </c>
      <c r="B122" t="s">
        <v>78</v>
      </c>
      <c r="C122">
        <v>1</v>
      </c>
      <c r="D122">
        <v>1</v>
      </c>
      <c r="E122" t="s">
        <v>5</v>
      </c>
      <c r="F122">
        <v>0</v>
      </c>
      <c r="G122">
        <v>0</v>
      </c>
      <c r="H122">
        <v>900</v>
      </c>
      <c r="I122">
        <v>2</v>
      </c>
      <c r="J122">
        <v>0</v>
      </c>
      <c r="K122">
        <v>0</v>
      </c>
      <c r="L122">
        <v>0</v>
      </c>
      <c r="M122">
        <v>900</v>
      </c>
      <c r="N122">
        <v>2</v>
      </c>
      <c r="O122">
        <v>0</v>
      </c>
      <c r="P122">
        <v>0</v>
      </c>
      <c r="Q122">
        <v>0</v>
      </c>
      <c r="R122">
        <v>900</v>
      </c>
      <c r="S122">
        <v>2</v>
      </c>
      <c r="T122">
        <v>0</v>
      </c>
      <c r="U122">
        <v>0</v>
      </c>
      <c r="V122">
        <v>186</v>
      </c>
      <c r="W122">
        <v>900</v>
      </c>
      <c r="X122">
        <v>2</v>
      </c>
      <c r="Y122">
        <v>103333333.3</v>
      </c>
      <c r="Z122">
        <v>11720066667</v>
      </c>
      <c r="AA122">
        <v>0</v>
      </c>
      <c r="AB122">
        <v>900</v>
      </c>
      <c r="AC122">
        <v>2</v>
      </c>
      <c r="AD122">
        <v>0</v>
      </c>
      <c r="AE122">
        <v>0</v>
      </c>
      <c r="AF122">
        <v>103333333.3</v>
      </c>
      <c r="AG122">
        <v>18.45347057</v>
      </c>
      <c r="AH122">
        <v>11720066667</v>
      </c>
      <c r="AI122">
        <v>23.18456831</v>
      </c>
      <c r="AJ122">
        <v>11720066667</v>
      </c>
      <c r="AK122">
        <v>11720066667</v>
      </c>
      <c r="AL122">
        <v>11720066667</v>
      </c>
      <c r="AM122">
        <v>0</v>
      </c>
      <c r="AN122">
        <v>11720066667</v>
      </c>
      <c r="AO122" t="s">
        <v>149</v>
      </c>
      <c r="AP122" t="s">
        <v>149</v>
      </c>
      <c r="AQ122" t="s">
        <v>149</v>
      </c>
      <c r="AR122" t="s">
        <v>149</v>
      </c>
      <c r="AS122" t="s">
        <v>149</v>
      </c>
      <c r="AT122" t="s">
        <v>149</v>
      </c>
      <c r="AU122" t="s">
        <v>199</v>
      </c>
    </row>
    <row r="123" spans="1:47" x14ac:dyDescent="0.15">
      <c r="A123">
        <v>25</v>
      </c>
      <c r="B123" t="s">
        <v>78</v>
      </c>
      <c r="C123">
        <v>1</v>
      </c>
      <c r="D123">
        <v>1</v>
      </c>
      <c r="E123" t="s">
        <v>5</v>
      </c>
      <c r="F123">
        <v>6</v>
      </c>
      <c r="G123">
        <v>0</v>
      </c>
      <c r="H123">
        <v>900</v>
      </c>
      <c r="I123">
        <v>2</v>
      </c>
      <c r="J123">
        <v>0</v>
      </c>
      <c r="K123">
        <v>0</v>
      </c>
      <c r="L123">
        <v>0</v>
      </c>
      <c r="M123">
        <v>900</v>
      </c>
      <c r="N123">
        <v>2</v>
      </c>
      <c r="O123">
        <v>0</v>
      </c>
      <c r="P123">
        <v>0</v>
      </c>
      <c r="Q123">
        <v>0</v>
      </c>
      <c r="R123">
        <v>900</v>
      </c>
      <c r="S123">
        <v>2</v>
      </c>
      <c r="T123">
        <v>0</v>
      </c>
      <c r="U123">
        <v>0</v>
      </c>
      <c r="V123">
        <v>151</v>
      </c>
      <c r="W123">
        <v>900</v>
      </c>
      <c r="X123">
        <v>2</v>
      </c>
      <c r="Y123">
        <v>83888888.890000001</v>
      </c>
      <c r="Z123">
        <v>9514677778</v>
      </c>
      <c r="AA123">
        <v>0</v>
      </c>
      <c r="AB123">
        <v>900</v>
      </c>
      <c r="AC123">
        <v>2</v>
      </c>
      <c r="AD123">
        <v>0</v>
      </c>
      <c r="AE123">
        <v>0</v>
      </c>
      <c r="AF123">
        <v>83888888.890000001</v>
      </c>
      <c r="AG123">
        <v>18.245003730000001</v>
      </c>
      <c r="AH123">
        <v>9514677778</v>
      </c>
      <c r="AI123">
        <v>22.97610147</v>
      </c>
      <c r="AJ123">
        <v>9514677778</v>
      </c>
      <c r="AK123">
        <v>9514677778</v>
      </c>
      <c r="AL123">
        <v>9514677778</v>
      </c>
      <c r="AM123">
        <v>0</v>
      </c>
      <c r="AN123">
        <v>9514677778</v>
      </c>
      <c r="AO123" t="s">
        <v>149</v>
      </c>
      <c r="AP123" t="s">
        <v>149</v>
      </c>
      <c r="AQ123" t="s">
        <v>149</v>
      </c>
      <c r="AR123" t="s">
        <v>149</v>
      </c>
      <c r="AS123" t="s">
        <v>149</v>
      </c>
      <c r="AT123" t="s">
        <v>149</v>
      </c>
      <c r="AU123" t="s">
        <v>199</v>
      </c>
    </row>
    <row r="124" spans="1:47" x14ac:dyDescent="0.15">
      <c r="A124">
        <v>25</v>
      </c>
      <c r="B124" t="s">
        <v>78</v>
      </c>
      <c r="C124">
        <v>1</v>
      </c>
      <c r="D124">
        <v>1</v>
      </c>
      <c r="E124" t="s">
        <v>5</v>
      </c>
      <c r="F124">
        <v>12</v>
      </c>
      <c r="G124">
        <v>0</v>
      </c>
      <c r="H124">
        <v>900</v>
      </c>
      <c r="I124">
        <v>2</v>
      </c>
      <c r="J124">
        <v>0</v>
      </c>
      <c r="K124">
        <v>0</v>
      </c>
      <c r="L124">
        <v>0</v>
      </c>
      <c r="M124">
        <v>900</v>
      </c>
      <c r="N124">
        <v>2</v>
      </c>
      <c r="O124">
        <v>0</v>
      </c>
      <c r="P124">
        <v>0</v>
      </c>
      <c r="Q124">
        <v>0</v>
      </c>
      <c r="R124">
        <v>900</v>
      </c>
      <c r="S124">
        <v>2</v>
      </c>
      <c r="T124">
        <v>0</v>
      </c>
      <c r="U124">
        <v>0</v>
      </c>
      <c r="V124">
        <v>191</v>
      </c>
      <c r="W124">
        <v>900</v>
      </c>
      <c r="X124">
        <v>2</v>
      </c>
      <c r="Y124">
        <v>106111111.09999999</v>
      </c>
      <c r="Z124">
        <v>12035122222</v>
      </c>
      <c r="AA124">
        <v>0</v>
      </c>
      <c r="AB124">
        <v>900</v>
      </c>
      <c r="AC124">
        <v>2</v>
      </c>
      <c r="AD124">
        <v>0</v>
      </c>
      <c r="AE124">
        <v>0</v>
      </c>
      <c r="AF124">
        <v>106111111.09999999</v>
      </c>
      <c r="AG124">
        <v>18.479997319999999</v>
      </c>
      <c r="AH124">
        <v>12035122222</v>
      </c>
      <c r="AI124">
        <v>23.211095060000002</v>
      </c>
      <c r="AJ124">
        <v>12035122222</v>
      </c>
      <c r="AK124">
        <v>12035122222</v>
      </c>
      <c r="AL124">
        <v>12035122222</v>
      </c>
      <c r="AM124">
        <v>0</v>
      </c>
      <c r="AN124">
        <v>12035122222</v>
      </c>
      <c r="AO124" t="s">
        <v>149</v>
      </c>
      <c r="AP124" t="s">
        <v>149</v>
      </c>
      <c r="AQ124" t="s">
        <v>149</v>
      </c>
      <c r="AR124" t="s">
        <v>149</v>
      </c>
      <c r="AS124" t="s">
        <v>149</v>
      </c>
      <c r="AT124" t="s">
        <v>149</v>
      </c>
      <c r="AU124" t="s">
        <v>199</v>
      </c>
    </row>
    <row r="125" spans="1:47" x14ac:dyDescent="0.15">
      <c r="A125">
        <v>25</v>
      </c>
      <c r="B125" t="s">
        <v>78</v>
      </c>
      <c r="C125">
        <v>1</v>
      </c>
      <c r="D125">
        <v>1</v>
      </c>
      <c r="E125" t="s">
        <v>5</v>
      </c>
      <c r="F125">
        <v>18</v>
      </c>
      <c r="G125">
        <v>0</v>
      </c>
      <c r="H125">
        <v>900</v>
      </c>
      <c r="I125">
        <v>2</v>
      </c>
      <c r="J125">
        <v>0</v>
      </c>
      <c r="K125">
        <v>0</v>
      </c>
      <c r="L125">
        <v>0</v>
      </c>
      <c r="M125">
        <v>900</v>
      </c>
      <c r="N125">
        <v>2</v>
      </c>
      <c r="O125">
        <v>0</v>
      </c>
      <c r="P125">
        <v>0</v>
      </c>
      <c r="Q125">
        <v>0</v>
      </c>
      <c r="R125">
        <v>900</v>
      </c>
      <c r="S125">
        <v>2</v>
      </c>
      <c r="T125">
        <v>0</v>
      </c>
      <c r="U125">
        <v>0</v>
      </c>
      <c r="V125">
        <v>421</v>
      </c>
      <c r="W125">
        <v>100</v>
      </c>
      <c r="X125">
        <v>16</v>
      </c>
      <c r="Y125">
        <v>263125000</v>
      </c>
      <c r="Z125">
        <v>29843637500</v>
      </c>
      <c r="AA125">
        <v>0</v>
      </c>
      <c r="AB125">
        <v>900</v>
      </c>
      <c r="AC125">
        <v>2</v>
      </c>
      <c r="AD125">
        <v>0</v>
      </c>
      <c r="AE125">
        <v>0</v>
      </c>
      <c r="AF125">
        <v>263125000</v>
      </c>
      <c r="AG125">
        <v>19.388139760000001</v>
      </c>
      <c r="AH125">
        <v>29843637500</v>
      </c>
      <c r="AI125">
        <v>24.119237500000001</v>
      </c>
      <c r="AJ125">
        <v>29843637500</v>
      </c>
      <c r="AK125">
        <v>29843637500</v>
      </c>
      <c r="AL125">
        <v>29843637500</v>
      </c>
      <c r="AM125">
        <v>0</v>
      </c>
      <c r="AN125">
        <v>29843637500</v>
      </c>
      <c r="AO125" t="s">
        <v>149</v>
      </c>
      <c r="AP125" t="s">
        <v>149</v>
      </c>
      <c r="AQ125" t="s">
        <v>149</v>
      </c>
      <c r="AR125" t="s">
        <v>149</v>
      </c>
      <c r="AS125" t="s">
        <v>149</v>
      </c>
      <c r="AT125" t="s">
        <v>149</v>
      </c>
      <c r="AU125" t="s">
        <v>199</v>
      </c>
    </row>
    <row r="126" spans="1:47" x14ac:dyDescent="0.15">
      <c r="A126">
        <v>25</v>
      </c>
      <c r="B126" t="s">
        <v>78</v>
      </c>
      <c r="C126">
        <v>1</v>
      </c>
      <c r="D126">
        <v>1</v>
      </c>
      <c r="E126" t="s">
        <v>5</v>
      </c>
      <c r="F126">
        <v>24</v>
      </c>
      <c r="G126">
        <v>0</v>
      </c>
      <c r="H126">
        <v>900</v>
      </c>
      <c r="I126">
        <v>2</v>
      </c>
      <c r="J126">
        <v>0</v>
      </c>
      <c r="K126">
        <v>0</v>
      </c>
      <c r="L126">
        <v>0</v>
      </c>
      <c r="M126">
        <v>900</v>
      </c>
      <c r="N126">
        <v>2</v>
      </c>
      <c r="O126">
        <v>0</v>
      </c>
      <c r="P126">
        <v>0</v>
      </c>
      <c r="Q126">
        <v>0</v>
      </c>
      <c r="R126">
        <v>900</v>
      </c>
      <c r="S126">
        <v>2</v>
      </c>
      <c r="T126">
        <v>0</v>
      </c>
      <c r="U126">
        <v>0</v>
      </c>
      <c r="V126">
        <v>125</v>
      </c>
      <c r="W126">
        <v>900</v>
      </c>
      <c r="X126">
        <v>2</v>
      </c>
      <c r="Y126">
        <v>69444444.439999998</v>
      </c>
      <c r="Z126">
        <v>7876388889</v>
      </c>
      <c r="AA126">
        <v>0</v>
      </c>
      <c r="AB126">
        <v>900</v>
      </c>
      <c r="AC126">
        <v>2</v>
      </c>
      <c r="AD126">
        <v>0</v>
      </c>
      <c r="AE126">
        <v>0</v>
      </c>
      <c r="AF126">
        <v>69444444.439999998</v>
      </c>
      <c r="AG126">
        <v>18.056037629999999</v>
      </c>
      <c r="AH126">
        <v>7876388889</v>
      </c>
      <c r="AI126">
        <v>22.787135370000001</v>
      </c>
      <c r="AJ126">
        <v>7876388889</v>
      </c>
      <c r="AK126">
        <v>7876388889</v>
      </c>
      <c r="AL126">
        <v>7876388889</v>
      </c>
      <c r="AM126">
        <v>0</v>
      </c>
      <c r="AN126">
        <v>7876388889</v>
      </c>
      <c r="AO126" t="s">
        <v>149</v>
      </c>
      <c r="AP126" t="s">
        <v>149</v>
      </c>
      <c r="AQ126" t="s">
        <v>149</v>
      </c>
      <c r="AR126" t="s">
        <v>149</v>
      </c>
      <c r="AS126" t="s">
        <v>149</v>
      </c>
      <c r="AT126" t="s">
        <v>149</v>
      </c>
      <c r="AU126" t="s">
        <v>199</v>
      </c>
    </row>
    <row r="127" spans="1:47" x14ac:dyDescent="0.15">
      <c r="A127">
        <v>26</v>
      </c>
      <c r="B127" t="s">
        <v>83</v>
      </c>
      <c r="C127">
        <v>1</v>
      </c>
      <c r="D127">
        <v>4</v>
      </c>
      <c r="E127" t="s">
        <v>82</v>
      </c>
      <c r="F127">
        <v>0</v>
      </c>
      <c r="G127">
        <v>32</v>
      </c>
      <c r="H127">
        <v>900</v>
      </c>
      <c r="I127">
        <v>2</v>
      </c>
      <c r="J127">
        <v>17777777.780000001</v>
      </c>
      <c r="K127">
        <v>41206933333</v>
      </c>
      <c r="L127">
        <v>1</v>
      </c>
      <c r="M127">
        <v>900</v>
      </c>
      <c r="N127">
        <v>2</v>
      </c>
      <c r="O127">
        <v>555555.55559999996</v>
      </c>
      <c r="P127">
        <v>41444444.439999998</v>
      </c>
      <c r="Q127">
        <v>85</v>
      </c>
      <c r="R127">
        <v>900</v>
      </c>
      <c r="S127">
        <v>2</v>
      </c>
      <c r="T127">
        <v>47222222.219999999</v>
      </c>
      <c r="U127">
        <v>8151500000</v>
      </c>
      <c r="V127">
        <v>0</v>
      </c>
      <c r="W127">
        <v>900</v>
      </c>
      <c r="X127">
        <v>2</v>
      </c>
      <c r="Y127">
        <v>0</v>
      </c>
      <c r="Z127">
        <v>0</v>
      </c>
      <c r="AA127">
        <v>6</v>
      </c>
      <c r="AB127">
        <v>900</v>
      </c>
      <c r="AC127">
        <v>2</v>
      </c>
      <c r="AD127">
        <v>3333333.3330000001</v>
      </c>
      <c r="AE127">
        <v>1333766667</v>
      </c>
      <c r="AF127">
        <v>68888888.890000001</v>
      </c>
      <c r="AG127">
        <v>18.048005459999999</v>
      </c>
      <c r="AH127">
        <v>50733644444</v>
      </c>
      <c r="AI127">
        <v>24.649855129999999</v>
      </c>
      <c r="AJ127">
        <v>9526711111</v>
      </c>
      <c r="AK127">
        <v>50692200000</v>
      </c>
      <c r="AL127">
        <v>42582144444</v>
      </c>
      <c r="AM127">
        <v>50733644444</v>
      </c>
      <c r="AN127">
        <v>49399877778</v>
      </c>
      <c r="AO127">
        <v>14.95327103</v>
      </c>
      <c r="AP127">
        <v>3.5842293999999997E-2</v>
      </c>
      <c r="AQ127">
        <v>1.6989906990000001</v>
      </c>
      <c r="AR127" t="s">
        <v>150</v>
      </c>
      <c r="AS127">
        <v>5.8306188000000002E-2</v>
      </c>
      <c r="AT127">
        <v>1.8586067340000001</v>
      </c>
      <c r="AU127" t="s">
        <v>199</v>
      </c>
    </row>
    <row r="128" spans="1:47" x14ac:dyDescent="0.15">
      <c r="A128">
        <v>26</v>
      </c>
      <c r="B128" t="s">
        <v>83</v>
      </c>
      <c r="C128">
        <v>1</v>
      </c>
      <c r="D128">
        <v>4</v>
      </c>
      <c r="E128" t="s">
        <v>82</v>
      </c>
      <c r="F128">
        <v>6</v>
      </c>
      <c r="G128">
        <v>0</v>
      </c>
      <c r="H128">
        <v>900</v>
      </c>
      <c r="I128">
        <v>2</v>
      </c>
      <c r="J128">
        <v>0</v>
      </c>
      <c r="K128">
        <v>0</v>
      </c>
      <c r="L128">
        <v>0</v>
      </c>
      <c r="M128">
        <v>900</v>
      </c>
      <c r="N128">
        <v>2</v>
      </c>
      <c r="O128">
        <v>0</v>
      </c>
      <c r="P128">
        <v>0</v>
      </c>
      <c r="Q128">
        <v>2</v>
      </c>
      <c r="R128">
        <v>900</v>
      </c>
      <c r="S128">
        <v>2</v>
      </c>
      <c r="T128">
        <v>1111111.111</v>
      </c>
      <c r="U128">
        <v>191800000</v>
      </c>
      <c r="V128">
        <v>0</v>
      </c>
      <c r="W128">
        <v>900</v>
      </c>
      <c r="X128">
        <v>2</v>
      </c>
      <c r="Y128">
        <v>0</v>
      </c>
      <c r="Z128">
        <v>0</v>
      </c>
      <c r="AA128">
        <v>1</v>
      </c>
      <c r="AB128">
        <v>900</v>
      </c>
      <c r="AC128">
        <v>2</v>
      </c>
      <c r="AD128">
        <v>555555.55559999996</v>
      </c>
      <c r="AE128">
        <v>222294444.40000001</v>
      </c>
      <c r="AF128">
        <v>1666666.6669999999</v>
      </c>
      <c r="AG128">
        <v>14.32633618</v>
      </c>
      <c r="AH128">
        <v>414094444.39999998</v>
      </c>
      <c r="AI128">
        <v>19.841604629999999</v>
      </c>
      <c r="AJ128">
        <v>414094444.39999998</v>
      </c>
      <c r="AK128">
        <v>414094444.39999998</v>
      </c>
      <c r="AL128">
        <v>222294444.40000001</v>
      </c>
      <c r="AM128">
        <v>414094444.39999998</v>
      </c>
      <c r="AN128">
        <v>191800000</v>
      </c>
      <c r="AO128">
        <v>0</v>
      </c>
      <c r="AP128">
        <v>0</v>
      </c>
      <c r="AQ128">
        <v>3.9976251999999997E-2</v>
      </c>
      <c r="AR128" t="s">
        <v>150</v>
      </c>
      <c r="AS128">
        <v>9.7176980000000003E-3</v>
      </c>
      <c r="AT128">
        <v>1.5170184E-2</v>
      </c>
      <c r="AU128" t="s">
        <v>199</v>
      </c>
    </row>
    <row r="129" spans="1:47" x14ac:dyDescent="0.15">
      <c r="A129">
        <v>26</v>
      </c>
      <c r="B129" t="s">
        <v>83</v>
      </c>
      <c r="C129">
        <v>1</v>
      </c>
      <c r="D129">
        <v>4</v>
      </c>
      <c r="E129" t="s">
        <v>82</v>
      </c>
      <c r="F129">
        <v>12</v>
      </c>
      <c r="G129">
        <v>0</v>
      </c>
      <c r="H129">
        <v>900</v>
      </c>
      <c r="I129">
        <v>2</v>
      </c>
      <c r="J129">
        <v>0</v>
      </c>
      <c r="K129">
        <v>0</v>
      </c>
      <c r="L129">
        <v>1</v>
      </c>
      <c r="M129">
        <v>900</v>
      </c>
      <c r="N129">
        <v>2</v>
      </c>
      <c r="O129">
        <v>555555.55559999996</v>
      </c>
      <c r="P129">
        <v>41444444.439999998</v>
      </c>
      <c r="Q129">
        <v>18</v>
      </c>
      <c r="R129">
        <v>900</v>
      </c>
      <c r="S129">
        <v>2</v>
      </c>
      <c r="T129">
        <v>10000000</v>
      </c>
      <c r="U129">
        <v>1726200000</v>
      </c>
      <c r="V129">
        <v>0</v>
      </c>
      <c r="W129">
        <v>900</v>
      </c>
      <c r="X129">
        <v>2</v>
      </c>
      <c r="Y129">
        <v>0</v>
      </c>
      <c r="Z129">
        <v>0</v>
      </c>
      <c r="AA129">
        <v>3</v>
      </c>
      <c r="AB129">
        <v>900</v>
      </c>
      <c r="AC129">
        <v>2</v>
      </c>
      <c r="AD129">
        <v>1666666.6669999999</v>
      </c>
      <c r="AE129">
        <v>666883333.29999995</v>
      </c>
      <c r="AF129">
        <v>12222222.220000001</v>
      </c>
      <c r="AG129">
        <v>16.318766350000001</v>
      </c>
      <c r="AH129">
        <v>2434527778</v>
      </c>
      <c r="AI129">
        <v>21.61301864</v>
      </c>
      <c r="AJ129">
        <v>2434527778</v>
      </c>
      <c r="AK129">
        <v>2393083333</v>
      </c>
      <c r="AL129">
        <v>708327777.79999995</v>
      </c>
      <c r="AM129">
        <v>2434527778</v>
      </c>
      <c r="AN129">
        <v>1767644444</v>
      </c>
      <c r="AO129">
        <v>0</v>
      </c>
      <c r="AP129">
        <v>3.5842293999999997E-2</v>
      </c>
      <c r="AQ129">
        <v>0.35978626600000002</v>
      </c>
      <c r="AR129" t="s">
        <v>150</v>
      </c>
      <c r="AS129">
        <v>2.9153094000000001E-2</v>
      </c>
      <c r="AT129">
        <v>8.9187950000000002E-2</v>
      </c>
      <c r="AU129" t="s">
        <v>199</v>
      </c>
    </row>
    <row r="130" spans="1:47" x14ac:dyDescent="0.15">
      <c r="A130">
        <v>26</v>
      </c>
      <c r="B130" t="s">
        <v>83</v>
      </c>
      <c r="C130">
        <v>1</v>
      </c>
      <c r="D130">
        <v>4</v>
      </c>
      <c r="E130" t="s">
        <v>82</v>
      </c>
      <c r="F130">
        <v>18</v>
      </c>
      <c r="G130">
        <v>0</v>
      </c>
      <c r="H130">
        <v>900</v>
      </c>
      <c r="I130">
        <v>2</v>
      </c>
      <c r="J130">
        <v>0</v>
      </c>
      <c r="K130">
        <v>0</v>
      </c>
      <c r="L130">
        <v>19</v>
      </c>
      <c r="M130">
        <v>900</v>
      </c>
      <c r="N130">
        <v>2</v>
      </c>
      <c r="O130">
        <v>10555555.560000001</v>
      </c>
      <c r="P130">
        <v>787444444.39999998</v>
      </c>
      <c r="Q130">
        <v>10</v>
      </c>
      <c r="R130">
        <v>900</v>
      </c>
      <c r="S130">
        <v>2</v>
      </c>
      <c r="T130">
        <v>5555555.5559999999</v>
      </c>
      <c r="U130">
        <v>959000000</v>
      </c>
      <c r="V130">
        <v>0</v>
      </c>
      <c r="W130">
        <v>900</v>
      </c>
      <c r="X130">
        <v>2</v>
      </c>
      <c r="Y130">
        <v>0</v>
      </c>
      <c r="Z130">
        <v>0</v>
      </c>
      <c r="AA130">
        <v>3</v>
      </c>
      <c r="AB130">
        <v>900</v>
      </c>
      <c r="AC130">
        <v>2</v>
      </c>
      <c r="AD130">
        <v>1666666.6669999999</v>
      </c>
      <c r="AE130">
        <v>666883333.29999995</v>
      </c>
      <c r="AF130">
        <v>17777777.780000001</v>
      </c>
      <c r="AG130">
        <v>16.693459799999999</v>
      </c>
      <c r="AH130">
        <v>2413327778</v>
      </c>
      <c r="AI130">
        <v>21.60427245</v>
      </c>
      <c r="AJ130">
        <v>2413327778</v>
      </c>
      <c r="AK130">
        <v>1625883333</v>
      </c>
      <c r="AL130">
        <v>1454327778</v>
      </c>
      <c r="AM130">
        <v>2413327778</v>
      </c>
      <c r="AN130">
        <v>1746444444</v>
      </c>
      <c r="AO130">
        <v>0</v>
      </c>
      <c r="AP130">
        <v>0.68100358400000005</v>
      </c>
      <c r="AQ130">
        <v>0.19988125900000001</v>
      </c>
      <c r="AR130" t="s">
        <v>150</v>
      </c>
      <c r="AS130">
        <v>2.9153094000000001E-2</v>
      </c>
      <c r="AT130">
        <v>8.8411296E-2</v>
      </c>
      <c r="AU130" t="s">
        <v>199</v>
      </c>
    </row>
    <row r="131" spans="1:47" x14ac:dyDescent="0.15">
      <c r="A131">
        <v>26</v>
      </c>
      <c r="B131" t="s">
        <v>83</v>
      </c>
      <c r="C131">
        <v>1</v>
      </c>
      <c r="D131">
        <v>4</v>
      </c>
      <c r="E131" t="s">
        <v>82</v>
      </c>
      <c r="F131">
        <v>24</v>
      </c>
      <c r="G131">
        <v>0</v>
      </c>
      <c r="H131">
        <v>900</v>
      </c>
      <c r="I131">
        <v>2</v>
      </c>
      <c r="J131">
        <v>0</v>
      </c>
      <c r="K131">
        <v>0</v>
      </c>
      <c r="L131">
        <v>5</v>
      </c>
      <c r="M131">
        <v>900</v>
      </c>
      <c r="N131">
        <v>2</v>
      </c>
      <c r="O131">
        <v>2777777.7779999999</v>
      </c>
      <c r="P131">
        <v>207222222.19999999</v>
      </c>
      <c r="Q131">
        <v>10</v>
      </c>
      <c r="R131">
        <v>900</v>
      </c>
      <c r="S131">
        <v>2</v>
      </c>
      <c r="T131">
        <v>5555555.5559999999</v>
      </c>
      <c r="U131">
        <v>959000000</v>
      </c>
      <c r="V131">
        <v>0</v>
      </c>
      <c r="W131">
        <v>900</v>
      </c>
      <c r="X131">
        <v>2</v>
      </c>
      <c r="Y131">
        <v>0</v>
      </c>
      <c r="Z131">
        <v>0</v>
      </c>
      <c r="AA131">
        <v>3</v>
      </c>
      <c r="AB131">
        <v>900</v>
      </c>
      <c r="AC131">
        <v>2</v>
      </c>
      <c r="AD131">
        <v>1666666.6669999999</v>
      </c>
      <c r="AE131">
        <v>666883333.29999995</v>
      </c>
      <c r="AF131">
        <v>10000000</v>
      </c>
      <c r="AG131">
        <v>16.118095650000001</v>
      </c>
      <c r="AH131">
        <v>1833105556</v>
      </c>
      <c r="AI131">
        <v>21.329277390000001</v>
      </c>
      <c r="AJ131">
        <v>1833105556</v>
      </c>
      <c r="AK131">
        <v>1625883333</v>
      </c>
      <c r="AL131">
        <v>874105555.60000002</v>
      </c>
      <c r="AM131">
        <v>1833105556</v>
      </c>
      <c r="AN131">
        <v>1166222222</v>
      </c>
      <c r="AO131">
        <v>0</v>
      </c>
      <c r="AP131">
        <v>0.17921147000000001</v>
      </c>
      <c r="AQ131">
        <v>0.19988125900000001</v>
      </c>
      <c r="AR131" t="s">
        <v>150</v>
      </c>
      <c r="AS131">
        <v>2.9153094000000001E-2</v>
      </c>
      <c r="AT131">
        <v>6.7155087000000002E-2</v>
      </c>
      <c r="AU131" t="s">
        <v>199</v>
      </c>
    </row>
    <row r="132" spans="1:47" x14ac:dyDescent="0.15">
      <c r="A132">
        <v>27</v>
      </c>
      <c r="B132" t="s">
        <v>78</v>
      </c>
      <c r="C132">
        <v>1</v>
      </c>
      <c r="D132">
        <v>4</v>
      </c>
      <c r="E132" t="s">
        <v>84</v>
      </c>
      <c r="F132">
        <v>0</v>
      </c>
      <c r="G132">
        <v>0</v>
      </c>
      <c r="H132">
        <v>900</v>
      </c>
      <c r="I132">
        <v>2</v>
      </c>
      <c r="J132">
        <v>0</v>
      </c>
      <c r="K132">
        <v>0</v>
      </c>
      <c r="L132">
        <v>2</v>
      </c>
      <c r="M132">
        <v>900</v>
      </c>
      <c r="N132">
        <v>2</v>
      </c>
      <c r="O132">
        <v>1111111.111</v>
      </c>
      <c r="P132">
        <v>82888888.890000001</v>
      </c>
      <c r="Q132">
        <v>62</v>
      </c>
      <c r="R132">
        <v>900</v>
      </c>
      <c r="S132">
        <v>2</v>
      </c>
      <c r="T132">
        <v>34444444.439999998</v>
      </c>
      <c r="U132">
        <v>5945800000</v>
      </c>
      <c r="V132">
        <v>7</v>
      </c>
      <c r="W132">
        <v>900</v>
      </c>
      <c r="X132">
        <v>2</v>
      </c>
      <c r="Y132">
        <v>3888888.889</v>
      </c>
      <c r="Z132">
        <v>441077777.80000001</v>
      </c>
      <c r="AA132">
        <v>4</v>
      </c>
      <c r="AB132">
        <v>900</v>
      </c>
      <c r="AC132">
        <v>2</v>
      </c>
      <c r="AD132">
        <v>2222222.2220000001</v>
      </c>
      <c r="AE132">
        <v>889177777.79999995</v>
      </c>
      <c r="AF132">
        <v>41666666.670000002</v>
      </c>
      <c r="AG132">
        <v>17.54521201</v>
      </c>
      <c r="AH132">
        <v>7358944444</v>
      </c>
      <c r="AI132">
        <v>22.71918234</v>
      </c>
      <c r="AJ132">
        <v>7358944444</v>
      </c>
      <c r="AK132">
        <v>7276055556</v>
      </c>
      <c r="AL132">
        <v>1413144444</v>
      </c>
      <c r="AM132">
        <v>6917866667</v>
      </c>
      <c r="AN132">
        <v>6469766667</v>
      </c>
      <c r="AO132" t="s">
        <v>149</v>
      </c>
      <c r="AP132" t="s">
        <v>149</v>
      </c>
      <c r="AQ132" t="s">
        <v>149</v>
      </c>
      <c r="AR132" t="s">
        <v>149</v>
      </c>
      <c r="AS132" t="s">
        <v>149</v>
      </c>
      <c r="AT132" t="s">
        <v>149</v>
      </c>
      <c r="AU132" t="s">
        <v>199</v>
      </c>
    </row>
    <row r="133" spans="1:47" x14ac:dyDescent="0.15">
      <c r="A133">
        <v>27</v>
      </c>
      <c r="B133" t="s">
        <v>78</v>
      </c>
      <c r="C133">
        <v>1</v>
      </c>
      <c r="D133">
        <v>4</v>
      </c>
      <c r="E133" t="s">
        <v>84</v>
      </c>
      <c r="F133">
        <v>6</v>
      </c>
      <c r="G133">
        <v>0</v>
      </c>
      <c r="H133">
        <v>900</v>
      </c>
      <c r="I133">
        <v>2</v>
      </c>
      <c r="J133">
        <v>0</v>
      </c>
      <c r="K133">
        <v>0</v>
      </c>
      <c r="L133">
        <v>3</v>
      </c>
      <c r="M133">
        <v>900</v>
      </c>
      <c r="N133">
        <v>2</v>
      </c>
      <c r="O133">
        <v>1666666.6669999999</v>
      </c>
      <c r="P133">
        <v>124333333.3</v>
      </c>
      <c r="Q133">
        <v>29</v>
      </c>
      <c r="R133">
        <v>900</v>
      </c>
      <c r="S133">
        <v>2</v>
      </c>
      <c r="T133">
        <v>16111111.109999999</v>
      </c>
      <c r="U133">
        <v>2781100000</v>
      </c>
      <c r="V133">
        <v>6</v>
      </c>
      <c r="W133">
        <v>900</v>
      </c>
      <c r="X133">
        <v>2</v>
      </c>
      <c r="Y133">
        <v>3333333.3330000001</v>
      </c>
      <c r="Z133">
        <v>378066666.69999999</v>
      </c>
      <c r="AA133">
        <v>5</v>
      </c>
      <c r="AB133">
        <v>900</v>
      </c>
      <c r="AC133">
        <v>2</v>
      </c>
      <c r="AD133">
        <v>2777777.7779999999</v>
      </c>
      <c r="AE133">
        <v>1111472222</v>
      </c>
      <c r="AF133">
        <v>23888888.890000001</v>
      </c>
      <c r="AG133">
        <v>16.988924010000002</v>
      </c>
      <c r="AH133">
        <v>4394972222</v>
      </c>
      <c r="AI133">
        <v>22.203727050000001</v>
      </c>
      <c r="AJ133">
        <v>4394972222</v>
      </c>
      <c r="AK133">
        <v>4270638889</v>
      </c>
      <c r="AL133">
        <v>1613872222</v>
      </c>
      <c r="AM133">
        <v>4016905556</v>
      </c>
      <c r="AN133">
        <v>3283500000</v>
      </c>
      <c r="AO133" t="s">
        <v>149</v>
      </c>
      <c r="AP133" t="s">
        <v>149</v>
      </c>
      <c r="AQ133" t="s">
        <v>149</v>
      </c>
      <c r="AR133" t="s">
        <v>149</v>
      </c>
      <c r="AS133" t="s">
        <v>149</v>
      </c>
      <c r="AT133" t="s">
        <v>149</v>
      </c>
      <c r="AU133" t="s">
        <v>199</v>
      </c>
    </row>
    <row r="134" spans="1:47" x14ac:dyDescent="0.15">
      <c r="A134">
        <v>27</v>
      </c>
      <c r="B134" t="s">
        <v>78</v>
      </c>
      <c r="C134">
        <v>1</v>
      </c>
      <c r="D134">
        <v>4</v>
      </c>
      <c r="E134" t="s">
        <v>84</v>
      </c>
      <c r="F134">
        <v>12</v>
      </c>
      <c r="G134">
        <v>0</v>
      </c>
      <c r="H134">
        <v>900</v>
      </c>
      <c r="I134">
        <v>2</v>
      </c>
      <c r="J134">
        <v>0</v>
      </c>
      <c r="K134">
        <v>0</v>
      </c>
      <c r="L134">
        <v>4</v>
      </c>
      <c r="M134">
        <v>900</v>
      </c>
      <c r="N134">
        <v>2</v>
      </c>
      <c r="O134">
        <v>2222222.2220000001</v>
      </c>
      <c r="P134">
        <v>165777777.80000001</v>
      </c>
      <c r="Q134">
        <v>21</v>
      </c>
      <c r="R134">
        <v>900</v>
      </c>
      <c r="S134">
        <v>2</v>
      </c>
      <c r="T134">
        <v>11666666.67</v>
      </c>
      <c r="U134">
        <v>2013900000</v>
      </c>
      <c r="V134">
        <v>6</v>
      </c>
      <c r="W134">
        <v>900</v>
      </c>
      <c r="X134">
        <v>2</v>
      </c>
      <c r="Y134">
        <v>3333333.3330000001</v>
      </c>
      <c r="Z134">
        <v>378066666.69999999</v>
      </c>
      <c r="AA134">
        <v>32</v>
      </c>
      <c r="AB134">
        <v>900</v>
      </c>
      <c r="AC134">
        <v>2</v>
      </c>
      <c r="AD134">
        <v>17777777.780000001</v>
      </c>
      <c r="AE134">
        <v>7113422222</v>
      </c>
      <c r="AF134">
        <v>35000000</v>
      </c>
      <c r="AG134">
        <v>17.37085862</v>
      </c>
      <c r="AH134">
        <v>9671166667</v>
      </c>
      <c r="AI134">
        <v>22.992414790000002</v>
      </c>
      <c r="AJ134">
        <v>9671166667</v>
      </c>
      <c r="AK134">
        <v>9505388889</v>
      </c>
      <c r="AL134">
        <v>7657266667</v>
      </c>
      <c r="AM134">
        <v>9293100000</v>
      </c>
      <c r="AN134">
        <v>2557744444</v>
      </c>
      <c r="AO134" t="s">
        <v>149</v>
      </c>
      <c r="AP134" t="s">
        <v>149</v>
      </c>
      <c r="AQ134" t="s">
        <v>149</v>
      </c>
      <c r="AR134" t="s">
        <v>149</v>
      </c>
      <c r="AS134" t="s">
        <v>149</v>
      </c>
      <c r="AT134" t="s">
        <v>149</v>
      </c>
      <c r="AU134" t="s">
        <v>199</v>
      </c>
    </row>
    <row r="135" spans="1:47" x14ac:dyDescent="0.15">
      <c r="A135">
        <v>27</v>
      </c>
      <c r="B135" t="s">
        <v>78</v>
      </c>
      <c r="C135">
        <v>1</v>
      </c>
      <c r="D135">
        <v>4</v>
      </c>
      <c r="E135" t="s">
        <v>84</v>
      </c>
      <c r="F135">
        <v>18</v>
      </c>
      <c r="G135">
        <v>0</v>
      </c>
      <c r="H135">
        <v>900</v>
      </c>
      <c r="I135">
        <v>2</v>
      </c>
      <c r="J135">
        <v>0</v>
      </c>
      <c r="K135">
        <v>0</v>
      </c>
      <c r="L135">
        <v>25</v>
      </c>
      <c r="M135">
        <v>900</v>
      </c>
      <c r="N135">
        <v>2</v>
      </c>
      <c r="O135">
        <v>13888888.890000001</v>
      </c>
      <c r="P135">
        <v>1036111111</v>
      </c>
      <c r="Q135">
        <v>75</v>
      </c>
      <c r="R135">
        <v>900</v>
      </c>
      <c r="S135">
        <v>2</v>
      </c>
      <c r="T135">
        <v>41666666.670000002</v>
      </c>
      <c r="U135">
        <v>7192500000</v>
      </c>
      <c r="V135">
        <v>41</v>
      </c>
      <c r="W135">
        <v>900</v>
      </c>
      <c r="X135">
        <v>2</v>
      </c>
      <c r="Y135">
        <v>22777777.780000001</v>
      </c>
      <c r="Z135">
        <v>2583455556</v>
      </c>
      <c r="AA135">
        <v>357</v>
      </c>
      <c r="AB135">
        <v>900</v>
      </c>
      <c r="AC135">
        <v>2</v>
      </c>
      <c r="AD135">
        <v>198333333.30000001</v>
      </c>
      <c r="AE135">
        <v>79359116667</v>
      </c>
      <c r="AF135">
        <v>276666666.69999999</v>
      </c>
      <c r="AG135">
        <v>19.438323969999999</v>
      </c>
      <c r="AH135">
        <v>90171183333</v>
      </c>
      <c r="AI135">
        <v>25.224975740000001</v>
      </c>
      <c r="AJ135">
        <v>90171183333</v>
      </c>
      <c r="AK135">
        <v>89135072222</v>
      </c>
      <c r="AL135">
        <v>82978683333</v>
      </c>
      <c r="AM135">
        <v>87587727778</v>
      </c>
      <c r="AN135">
        <v>10812066667</v>
      </c>
      <c r="AO135" t="s">
        <v>149</v>
      </c>
      <c r="AP135" t="s">
        <v>149</v>
      </c>
      <c r="AQ135" t="s">
        <v>149</v>
      </c>
      <c r="AR135" t="s">
        <v>149</v>
      </c>
      <c r="AS135" t="s">
        <v>149</v>
      </c>
      <c r="AT135" t="s">
        <v>149</v>
      </c>
      <c r="AU135" t="s">
        <v>199</v>
      </c>
    </row>
    <row r="136" spans="1:47" x14ac:dyDescent="0.15">
      <c r="A136">
        <v>27</v>
      </c>
      <c r="B136" t="s">
        <v>78</v>
      </c>
      <c r="C136">
        <v>1</v>
      </c>
      <c r="D136">
        <v>4</v>
      </c>
      <c r="E136" t="s">
        <v>84</v>
      </c>
      <c r="F136">
        <v>24</v>
      </c>
      <c r="G136">
        <v>0</v>
      </c>
      <c r="H136">
        <v>900</v>
      </c>
      <c r="I136">
        <v>2</v>
      </c>
      <c r="J136">
        <v>0</v>
      </c>
      <c r="K136">
        <v>0</v>
      </c>
      <c r="L136">
        <v>38</v>
      </c>
      <c r="M136">
        <v>900</v>
      </c>
      <c r="N136">
        <v>2</v>
      </c>
      <c r="O136">
        <v>21111111.109999999</v>
      </c>
      <c r="P136">
        <v>1574888889</v>
      </c>
      <c r="Q136">
        <v>73</v>
      </c>
      <c r="R136">
        <v>900</v>
      </c>
      <c r="S136">
        <v>2</v>
      </c>
      <c r="T136">
        <v>40555555.560000002</v>
      </c>
      <c r="U136">
        <v>7000700000</v>
      </c>
      <c r="V136">
        <v>50</v>
      </c>
      <c r="W136">
        <v>900</v>
      </c>
      <c r="X136">
        <v>2</v>
      </c>
      <c r="Y136">
        <v>27777777.780000001</v>
      </c>
      <c r="Z136">
        <v>3150555556</v>
      </c>
      <c r="AA136">
        <v>468</v>
      </c>
      <c r="AB136">
        <v>900</v>
      </c>
      <c r="AC136">
        <v>2</v>
      </c>
      <c r="AD136">
        <v>260000000</v>
      </c>
      <c r="AE136" s="4">
        <v>104000000000</v>
      </c>
      <c r="AF136">
        <v>349444444.39999998</v>
      </c>
      <c r="AG136">
        <v>19.671855149999999</v>
      </c>
      <c r="AH136" s="4">
        <v>116000000000</v>
      </c>
      <c r="AI136">
        <v>25.474784440000001</v>
      </c>
      <c r="AJ136" s="4">
        <v>116000000000</v>
      </c>
      <c r="AK136" s="4">
        <v>114000000000</v>
      </c>
      <c r="AL136" s="4">
        <v>109000000000</v>
      </c>
      <c r="AM136" s="4">
        <v>113000000000</v>
      </c>
      <c r="AN136">
        <v>11726144444</v>
      </c>
      <c r="AO136" t="s">
        <v>149</v>
      </c>
      <c r="AP136" t="s">
        <v>149</v>
      </c>
      <c r="AQ136" t="s">
        <v>149</v>
      </c>
      <c r="AR136" t="s">
        <v>149</v>
      </c>
      <c r="AS136" t="s">
        <v>149</v>
      </c>
      <c r="AT136" t="s">
        <v>149</v>
      </c>
      <c r="AU136" t="s">
        <v>199</v>
      </c>
    </row>
    <row r="137" spans="1:47" x14ac:dyDescent="0.15">
      <c r="A137">
        <v>28</v>
      </c>
      <c r="B137" t="s">
        <v>78</v>
      </c>
      <c r="C137">
        <v>1</v>
      </c>
      <c r="D137">
        <v>4</v>
      </c>
      <c r="E137" t="s">
        <v>84</v>
      </c>
      <c r="F137">
        <v>0</v>
      </c>
      <c r="G137">
        <v>0</v>
      </c>
      <c r="H137">
        <v>900</v>
      </c>
      <c r="I137">
        <v>2</v>
      </c>
      <c r="J137">
        <v>0</v>
      </c>
      <c r="K137">
        <v>0</v>
      </c>
      <c r="L137">
        <v>7</v>
      </c>
      <c r="M137">
        <v>900</v>
      </c>
      <c r="N137">
        <v>2</v>
      </c>
      <c r="O137">
        <v>3888888.889</v>
      </c>
      <c r="P137">
        <v>290111111.10000002</v>
      </c>
      <c r="Q137">
        <v>96</v>
      </c>
      <c r="R137">
        <v>900</v>
      </c>
      <c r="S137">
        <v>2</v>
      </c>
      <c r="T137">
        <v>53333333.329999998</v>
      </c>
      <c r="U137">
        <v>9206400000</v>
      </c>
      <c r="V137">
        <v>9</v>
      </c>
      <c r="W137">
        <v>900</v>
      </c>
      <c r="X137">
        <v>2</v>
      </c>
      <c r="Y137">
        <v>5000000</v>
      </c>
      <c r="Z137">
        <v>567100000</v>
      </c>
      <c r="AA137">
        <v>1</v>
      </c>
      <c r="AB137">
        <v>900</v>
      </c>
      <c r="AC137">
        <v>2</v>
      </c>
      <c r="AD137">
        <v>555555.55559999996</v>
      </c>
      <c r="AE137">
        <v>222294444.40000001</v>
      </c>
      <c r="AF137">
        <v>62777777.780000001</v>
      </c>
      <c r="AG137">
        <v>17.955111710000001</v>
      </c>
      <c r="AH137">
        <v>10285905556</v>
      </c>
      <c r="AI137">
        <v>23.054040400000002</v>
      </c>
      <c r="AJ137">
        <v>10285905556</v>
      </c>
      <c r="AK137">
        <v>9995794444</v>
      </c>
      <c r="AL137">
        <v>1079505556</v>
      </c>
      <c r="AM137">
        <v>9718805556</v>
      </c>
      <c r="AN137">
        <v>10063611111</v>
      </c>
      <c r="AO137" t="s">
        <v>149</v>
      </c>
      <c r="AP137" t="s">
        <v>149</v>
      </c>
      <c r="AQ137" t="s">
        <v>149</v>
      </c>
      <c r="AR137" t="s">
        <v>149</v>
      </c>
      <c r="AS137" t="s">
        <v>149</v>
      </c>
      <c r="AT137" t="s">
        <v>149</v>
      </c>
      <c r="AU137" t="s">
        <v>199</v>
      </c>
    </row>
    <row r="138" spans="1:47" x14ac:dyDescent="0.15">
      <c r="A138">
        <v>28</v>
      </c>
      <c r="B138" t="s">
        <v>78</v>
      </c>
      <c r="C138">
        <v>1</v>
      </c>
      <c r="D138">
        <v>4</v>
      </c>
      <c r="E138" t="s">
        <v>84</v>
      </c>
      <c r="F138">
        <v>6</v>
      </c>
      <c r="G138">
        <v>0</v>
      </c>
      <c r="H138">
        <v>900</v>
      </c>
      <c r="I138">
        <v>2</v>
      </c>
      <c r="J138">
        <v>0</v>
      </c>
      <c r="K138">
        <v>0</v>
      </c>
      <c r="L138">
        <v>13</v>
      </c>
      <c r="M138">
        <v>900</v>
      </c>
      <c r="N138">
        <v>2</v>
      </c>
      <c r="O138">
        <v>7222222.2220000001</v>
      </c>
      <c r="P138">
        <v>538777777.79999995</v>
      </c>
      <c r="Q138">
        <v>54</v>
      </c>
      <c r="R138">
        <v>900</v>
      </c>
      <c r="S138">
        <v>2</v>
      </c>
      <c r="T138">
        <v>30000000</v>
      </c>
      <c r="U138">
        <v>5178600000</v>
      </c>
      <c r="V138">
        <v>11</v>
      </c>
      <c r="W138">
        <v>900</v>
      </c>
      <c r="X138">
        <v>2</v>
      </c>
      <c r="Y138">
        <v>6111111.1109999996</v>
      </c>
      <c r="Z138">
        <v>693122222.20000005</v>
      </c>
      <c r="AA138">
        <v>6</v>
      </c>
      <c r="AB138">
        <v>900</v>
      </c>
      <c r="AC138">
        <v>2</v>
      </c>
      <c r="AD138">
        <v>3333333.3330000001</v>
      </c>
      <c r="AE138">
        <v>1333766667</v>
      </c>
      <c r="AF138">
        <v>46666666.670000002</v>
      </c>
      <c r="AG138">
        <v>17.658540689999999</v>
      </c>
      <c r="AH138">
        <v>7744266667</v>
      </c>
      <c r="AI138">
        <v>22.770218620000001</v>
      </c>
      <c r="AJ138">
        <v>7744266667</v>
      </c>
      <c r="AK138">
        <v>7205488889</v>
      </c>
      <c r="AL138">
        <v>2565666667</v>
      </c>
      <c r="AM138">
        <v>7051144444</v>
      </c>
      <c r="AN138">
        <v>6410500000</v>
      </c>
      <c r="AO138" t="s">
        <v>149</v>
      </c>
      <c r="AP138" t="s">
        <v>149</v>
      </c>
      <c r="AQ138" t="s">
        <v>149</v>
      </c>
      <c r="AR138" t="s">
        <v>149</v>
      </c>
      <c r="AS138" t="s">
        <v>149</v>
      </c>
      <c r="AT138" t="s">
        <v>149</v>
      </c>
      <c r="AU138" t="s">
        <v>199</v>
      </c>
    </row>
    <row r="139" spans="1:47" x14ac:dyDescent="0.15">
      <c r="A139">
        <v>28</v>
      </c>
      <c r="B139" t="s">
        <v>78</v>
      </c>
      <c r="C139">
        <v>1</v>
      </c>
      <c r="D139">
        <v>4</v>
      </c>
      <c r="E139" t="s">
        <v>84</v>
      </c>
      <c r="F139">
        <v>12</v>
      </c>
      <c r="G139">
        <v>0</v>
      </c>
      <c r="H139">
        <v>900</v>
      </c>
      <c r="I139">
        <v>2</v>
      </c>
      <c r="J139">
        <v>0</v>
      </c>
      <c r="K139">
        <v>0</v>
      </c>
      <c r="L139">
        <v>10</v>
      </c>
      <c r="M139">
        <v>900</v>
      </c>
      <c r="N139">
        <v>2</v>
      </c>
      <c r="O139">
        <v>5555555.5559999999</v>
      </c>
      <c r="P139">
        <v>414444444.39999998</v>
      </c>
      <c r="Q139">
        <v>68</v>
      </c>
      <c r="R139">
        <v>900</v>
      </c>
      <c r="S139">
        <v>2</v>
      </c>
      <c r="T139">
        <v>37777777.780000001</v>
      </c>
      <c r="U139">
        <v>6521200000</v>
      </c>
      <c r="V139">
        <v>13</v>
      </c>
      <c r="W139">
        <v>900</v>
      </c>
      <c r="X139">
        <v>2</v>
      </c>
      <c r="Y139">
        <v>7222222.2220000001</v>
      </c>
      <c r="Z139">
        <v>819144444.39999998</v>
      </c>
      <c r="AA139">
        <v>38</v>
      </c>
      <c r="AB139">
        <v>900</v>
      </c>
      <c r="AC139">
        <v>2</v>
      </c>
      <c r="AD139">
        <v>21111111.109999999</v>
      </c>
      <c r="AE139">
        <v>8447188889</v>
      </c>
      <c r="AF139">
        <v>71666666.670000002</v>
      </c>
      <c r="AG139">
        <v>18.0875363</v>
      </c>
      <c r="AH139">
        <v>16201977778</v>
      </c>
      <c r="AI139">
        <v>23.50839916</v>
      </c>
      <c r="AJ139">
        <v>16201977778</v>
      </c>
      <c r="AK139">
        <v>15787533333</v>
      </c>
      <c r="AL139">
        <v>9680777778</v>
      </c>
      <c r="AM139">
        <v>15382833333</v>
      </c>
      <c r="AN139">
        <v>7754788889</v>
      </c>
      <c r="AO139" t="s">
        <v>149</v>
      </c>
      <c r="AP139" t="s">
        <v>149</v>
      </c>
      <c r="AQ139" t="s">
        <v>149</v>
      </c>
      <c r="AR139" t="s">
        <v>149</v>
      </c>
      <c r="AS139" t="s">
        <v>149</v>
      </c>
      <c r="AT139" t="s">
        <v>149</v>
      </c>
      <c r="AU139" t="s">
        <v>199</v>
      </c>
    </row>
    <row r="140" spans="1:47" x14ac:dyDescent="0.15">
      <c r="A140">
        <v>28</v>
      </c>
      <c r="B140" t="s">
        <v>78</v>
      </c>
      <c r="C140">
        <v>1</v>
      </c>
      <c r="D140">
        <v>4</v>
      </c>
      <c r="E140" t="s">
        <v>84</v>
      </c>
      <c r="F140">
        <v>18</v>
      </c>
      <c r="G140">
        <v>0</v>
      </c>
      <c r="H140">
        <v>900</v>
      </c>
      <c r="I140">
        <v>2</v>
      </c>
      <c r="J140">
        <v>0</v>
      </c>
      <c r="K140">
        <v>0</v>
      </c>
      <c r="L140">
        <v>25</v>
      </c>
      <c r="M140">
        <v>900</v>
      </c>
      <c r="N140">
        <v>2</v>
      </c>
      <c r="O140">
        <v>13888888.890000001</v>
      </c>
      <c r="P140">
        <v>1036111111</v>
      </c>
      <c r="Q140">
        <v>65</v>
      </c>
      <c r="R140">
        <v>900</v>
      </c>
      <c r="S140">
        <v>2</v>
      </c>
      <c r="T140">
        <v>36111111.109999999</v>
      </c>
      <c r="U140">
        <v>6233500000</v>
      </c>
      <c r="V140">
        <v>28</v>
      </c>
      <c r="W140">
        <v>900</v>
      </c>
      <c r="X140">
        <v>2</v>
      </c>
      <c r="Y140">
        <v>15555555.560000001</v>
      </c>
      <c r="Z140">
        <v>1764311111</v>
      </c>
      <c r="AA140">
        <v>200</v>
      </c>
      <c r="AB140">
        <v>900</v>
      </c>
      <c r="AC140">
        <v>2</v>
      </c>
      <c r="AD140">
        <v>111111111.09999999</v>
      </c>
      <c r="AE140">
        <v>44458888889</v>
      </c>
      <c r="AF140">
        <v>176666666.69999999</v>
      </c>
      <c r="AG140">
        <v>18.98977528</v>
      </c>
      <c r="AH140">
        <v>53492811111</v>
      </c>
      <c r="AI140">
        <v>24.702813110000001</v>
      </c>
      <c r="AJ140">
        <v>53492811111</v>
      </c>
      <c r="AK140">
        <v>52456700000</v>
      </c>
      <c r="AL140">
        <v>47259311111</v>
      </c>
      <c r="AM140">
        <v>51728500000</v>
      </c>
      <c r="AN140">
        <v>9033922222</v>
      </c>
      <c r="AO140" t="s">
        <v>149</v>
      </c>
      <c r="AP140" t="s">
        <v>149</v>
      </c>
      <c r="AQ140" t="s">
        <v>149</v>
      </c>
      <c r="AR140" t="s">
        <v>149</v>
      </c>
      <c r="AS140" t="s">
        <v>149</v>
      </c>
      <c r="AT140" t="s">
        <v>149</v>
      </c>
      <c r="AU140" t="s">
        <v>199</v>
      </c>
    </row>
    <row r="141" spans="1:47" x14ac:dyDescent="0.15">
      <c r="A141">
        <v>28</v>
      </c>
      <c r="B141" t="s">
        <v>78</v>
      </c>
      <c r="C141">
        <v>1</v>
      </c>
      <c r="D141">
        <v>4</v>
      </c>
      <c r="E141" t="s">
        <v>84</v>
      </c>
      <c r="F141">
        <v>24</v>
      </c>
      <c r="G141">
        <v>0</v>
      </c>
      <c r="H141">
        <v>900</v>
      </c>
      <c r="I141">
        <v>2</v>
      </c>
      <c r="J141">
        <v>0</v>
      </c>
      <c r="K141">
        <v>0</v>
      </c>
      <c r="L141">
        <v>48</v>
      </c>
      <c r="M141">
        <v>900</v>
      </c>
      <c r="N141">
        <v>2</v>
      </c>
      <c r="O141">
        <v>26666666.670000002</v>
      </c>
      <c r="P141">
        <v>1989333333</v>
      </c>
      <c r="Q141">
        <v>25</v>
      </c>
      <c r="R141">
        <v>900</v>
      </c>
      <c r="S141">
        <v>2</v>
      </c>
      <c r="T141">
        <v>13888888.890000001</v>
      </c>
      <c r="U141">
        <v>2397500000</v>
      </c>
      <c r="V141">
        <v>45</v>
      </c>
      <c r="W141">
        <v>900</v>
      </c>
      <c r="X141">
        <v>2</v>
      </c>
      <c r="Y141">
        <v>25000000</v>
      </c>
      <c r="Z141">
        <v>2835500000</v>
      </c>
      <c r="AA141">
        <v>289</v>
      </c>
      <c r="AB141">
        <v>900</v>
      </c>
      <c r="AC141">
        <v>2</v>
      </c>
      <c r="AD141">
        <v>160555555.59999999</v>
      </c>
      <c r="AE141">
        <v>64243094444</v>
      </c>
      <c r="AF141">
        <v>226111111.09999999</v>
      </c>
      <c r="AG141">
        <v>19.236537080000002</v>
      </c>
      <c r="AH141">
        <v>71465427778</v>
      </c>
      <c r="AI141">
        <v>24.992479639999999</v>
      </c>
      <c r="AJ141">
        <v>71465427778</v>
      </c>
      <c r="AK141">
        <v>69476094444</v>
      </c>
      <c r="AL141">
        <v>69067927778</v>
      </c>
      <c r="AM141">
        <v>68629927778</v>
      </c>
      <c r="AN141">
        <v>7222333333</v>
      </c>
      <c r="AO141" t="s">
        <v>149</v>
      </c>
      <c r="AP141" t="s">
        <v>149</v>
      </c>
      <c r="AQ141" t="s">
        <v>149</v>
      </c>
      <c r="AR141" t="s">
        <v>149</v>
      </c>
      <c r="AS141" t="s">
        <v>149</v>
      </c>
      <c r="AT141" t="s">
        <v>149</v>
      </c>
      <c r="AU141" t="s">
        <v>199</v>
      </c>
    </row>
    <row r="142" spans="1:47" x14ac:dyDescent="0.15">
      <c r="A142">
        <v>29</v>
      </c>
      <c r="B142" t="s">
        <v>78</v>
      </c>
      <c r="C142">
        <v>1</v>
      </c>
      <c r="D142">
        <v>1</v>
      </c>
      <c r="E142" t="s">
        <v>1</v>
      </c>
      <c r="F142">
        <v>0</v>
      </c>
      <c r="G142">
        <v>0</v>
      </c>
      <c r="H142">
        <v>900</v>
      </c>
      <c r="I142">
        <v>2</v>
      </c>
      <c r="J142">
        <v>0</v>
      </c>
      <c r="K142">
        <v>0</v>
      </c>
      <c r="L142">
        <v>13</v>
      </c>
      <c r="M142">
        <v>900</v>
      </c>
      <c r="N142">
        <v>2</v>
      </c>
      <c r="O142">
        <v>7222222.2220000001</v>
      </c>
      <c r="P142">
        <v>538777777.79999995</v>
      </c>
      <c r="Q142">
        <v>0</v>
      </c>
      <c r="R142">
        <v>900</v>
      </c>
      <c r="S142">
        <v>2</v>
      </c>
      <c r="T142">
        <v>0</v>
      </c>
      <c r="U142">
        <v>0</v>
      </c>
      <c r="V142">
        <v>0</v>
      </c>
      <c r="W142">
        <v>900</v>
      </c>
      <c r="X142">
        <v>2</v>
      </c>
      <c r="Y142">
        <v>0</v>
      </c>
      <c r="Z142">
        <v>0</v>
      </c>
      <c r="AA142">
        <v>0</v>
      </c>
      <c r="AB142">
        <v>900</v>
      </c>
      <c r="AC142">
        <v>2</v>
      </c>
      <c r="AD142">
        <v>0</v>
      </c>
      <c r="AE142">
        <v>0</v>
      </c>
      <c r="AF142">
        <v>7222222.2220000001</v>
      </c>
      <c r="AG142">
        <v>15.79267325</v>
      </c>
      <c r="AH142">
        <v>538777777.79999995</v>
      </c>
      <c r="AI142">
        <v>20.104813759999999</v>
      </c>
      <c r="AJ142">
        <v>538777777.79999995</v>
      </c>
      <c r="AK142">
        <v>0</v>
      </c>
      <c r="AL142">
        <v>538777777.79999995</v>
      </c>
      <c r="AM142">
        <v>538777777.79999995</v>
      </c>
      <c r="AN142">
        <v>538777777.79999995</v>
      </c>
      <c r="AO142" t="s">
        <v>149</v>
      </c>
      <c r="AP142" t="s">
        <v>149</v>
      </c>
      <c r="AQ142" t="s">
        <v>149</v>
      </c>
      <c r="AR142" t="s">
        <v>149</v>
      </c>
      <c r="AS142" t="s">
        <v>149</v>
      </c>
      <c r="AT142" t="s">
        <v>149</v>
      </c>
      <c r="AU142" t="s">
        <v>199</v>
      </c>
    </row>
    <row r="143" spans="1:47" x14ac:dyDescent="0.15">
      <c r="A143">
        <v>29</v>
      </c>
      <c r="B143" t="s">
        <v>78</v>
      </c>
      <c r="C143">
        <v>1</v>
      </c>
      <c r="D143">
        <v>1</v>
      </c>
      <c r="E143" t="s">
        <v>1</v>
      </c>
      <c r="F143">
        <v>6</v>
      </c>
      <c r="G143">
        <v>0</v>
      </c>
      <c r="H143">
        <v>900</v>
      </c>
      <c r="I143">
        <v>2</v>
      </c>
      <c r="J143">
        <v>0</v>
      </c>
      <c r="K143">
        <v>0</v>
      </c>
      <c r="L143">
        <v>18</v>
      </c>
      <c r="M143">
        <v>900</v>
      </c>
      <c r="N143">
        <v>2</v>
      </c>
      <c r="O143">
        <v>10000000</v>
      </c>
      <c r="P143">
        <v>746000000</v>
      </c>
      <c r="Q143">
        <v>0</v>
      </c>
      <c r="R143">
        <v>900</v>
      </c>
      <c r="S143">
        <v>2</v>
      </c>
      <c r="T143">
        <v>0</v>
      </c>
      <c r="U143">
        <v>0</v>
      </c>
      <c r="V143">
        <v>0</v>
      </c>
      <c r="W143">
        <v>900</v>
      </c>
      <c r="X143">
        <v>2</v>
      </c>
      <c r="Y143">
        <v>0</v>
      </c>
      <c r="Z143">
        <v>0</v>
      </c>
      <c r="AA143">
        <v>0</v>
      </c>
      <c r="AB143">
        <v>900</v>
      </c>
      <c r="AC143">
        <v>2</v>
      </c>
      <c r="AD143">
        <v>0</v>
      </c>
      <c r="AE143">
        <v>0</v>
      </c>
      <c r="AF143">
        <v>10000000</v>
      </c>
      <c r="AG143">
        <v>16.118095650000001</v>
      </c>
      <c r="AH143">
        <v>746000000</v>
      </c>
      <c r="AI143">
        <v>20.43023616</v>
      </c>
      <c r="AJ143">
        <v>746000000</v>
      </c>
      <c r="AK143">
        <v>0</v>
      </c>
      <c r="AL143">
        <v>746000000</v>
      </c>
      <c r="AM143">
        <v>746000000</v>
      </c>
      <c r="AN143">
        <v>746000000</v>
      </c>
      <c r="AO143" t="s">
        <v>149</v>
      </c>
      <c r="AP143" t="s">
        <v>149</v>
      </c>
      <c r="AQ143" t="s">
        <v>149</v>
      </c>
      <c r="AR143" t="s">
        <v>149</v>
      </c>
      <c r="AS143" t="s">
        <v>149</v>
      </c>
      <c r="AT143" t="s">
        <v>149</v>
      </c>
      <c r="AU143" t="s">
        <v>199</v>
      </c>
    </row>
    <row r="144" spans="1:47" x14ac:dyDescent="0.15">
      <c r="A144">
        <v>29</v>
      </c>
      <c r="B144" t="s">
        <v>78</v>
      </c>
      <c r="C144">
        <v>1</v>
      </c>
      <c r="D144">
        <v>1</v>
      </c>
      <c r="E144" t="s">
        <v>1</v>
      </c>
      <c r="F144">
        <v>12</v>
      </c>
      <c r="G144">
        <v>0</v>
      </c>
      <c r="H144">
        <v>900</v>
      </c>
      <c r="I144">
        <v>2</v>
      </c>
      <c r="J144">
        <v>0</v>
      </c>
      <c r="K144">
        <v>0</v>
      </c>
      <c r="L144">
        <v>61</v>
      </c>
      <c r="M144">
        <v>900</v>
      </c>
      <c r="N144">
        <v>2</v>
      </c>
      <c r="O144">
        <v>33888888.890000001</v>
      </c>
      <c r="P144">
        <v>2528111111</v>
      </c>
      <c r="Q144">
        <v>0</v>
      </c>
      <c r="R144">
        <v>900</v>
      </c>
      <c r="S144">
        <v>2</v>
      </c>
      <c r="T144">
        <v>0</v>
      </c>
      <c r="U144">
        <v>0</v>
      </c>
      <c r="V144">
        <v>0</v>
      </c>
      <c r="W144">
        <v>900</v>
      </c>
      <c r="X144">
        <v>2</v>
      </c>
      <c r="Y144">
        <v>0</v>
      </c>
      <c r="Z144">
        <v>0</v>
      </c>
      <c r="AA144">
        <v>0</v>
      </c>
      <c r="AB144">
        <v>900</v>
      </c>
      <c r="AC144">
        <v>2</v>
      </c>
      <c r="AD144">
        <v>0</v>
      </c>
      <c r="AE144">
        <v>0</v>
      </c>
      <c r="AF144">
        <v>33888888.890000001</v>
      </c>
      <c r="AG144">
        <v>17.338597759999999</v>
      </c>
      <c r="AH144">
        <v>2528111111</v>
      </c>
      <c r="AI144">
        <v>21.650738260000001</v>
      </c>
      <c r="AJ144">
        <v>2528111111</v>
      </c>
      <c r="AK144">
        <v>0</v>
      </c>
      <c r="AL144">
        <v>2528111111</v>
      </c>
      <c r="AM144">
        <v>2528111111</v>
      </c>
      <c r="AN144">
        <v>2528111111</v>
      </c>
      <c r="AO144" t="s">
        <v>149</v>
      </c>
      <c r="AP144" t="s">
        <v>149</v>
      </c>
      <c r="AQ144" t="s">
        <v>149</v>
      </c>
      <c r="AR144" t="s">
        <v>149</v>
      </c>
      <c r="AS144" t="s">
        <v>149</v>
      </c>
      <c r="AT144" t="s">
        <v>149</v>
      </c>
      <c r="AU144" t="s">
        <v>199</v>
      </c>
    </row>
    <row r="145" spans="1:47" x14ac:dyDescent="0.15">
      <c r="A145">
        <v>29</v>
      </c>
      <c r="B145" t="s">
        <v>78</v>
      </c>
      <c r="C145">
        <v>1</v>
      </c>
      <c r="D145">
        <v>1</v>
      </c>
      <c r="E145" t="s">
        <v>1</v>
      </c>
      <c r="F145">
        <v>18</v>
      </c>
      <c r="G145">
        <v>0</v>
      </c>
      <c r="H145">
        <v>900</v>
      </c>
      <c r="I145">
        <v>2</v>
      </c>
      <c r="J145">
        <v>0</v>
      </c>
      <c r="K145">
        <v>0</v>
      </c>
      <c r="L145">
        <v>450</v>
      </c>
      <c r="M145">
        <v>900</v>
      </c>
      <c r="N145">
        <v>2</v>
      </c>
      <c r="O145">
        <v>250000000</v>
      </c>
      <c r="P145">
        <v>18650000000</v>
      </c>
      <c r="Q145">
        <v>0</v>
      </c>
      <c r="R145">
        <v>900</v>
      </c>
      <c r="S145">
        <v>2</v>
      </c>
      <c r="T145">
        <v>0</v>
      </c>
      <c r="U145">
        <v>0</v>
      </c>
      <c r="V145">
        <v>0</v>
      </c>
      <c r="W145">
        <v>900</v>
      </c>
      <c r="X145">
        <v>2</v>
      </c>
      <c r="Y145">
        <v>0</v>
      </c>
      <c r="Z145">
        <v>0</v>
      </c>
      <c r="AA145">
        <v>0</v>
      </c>
      <c r="AB145">
        <v>900</v>
      </c>
      <c r="AC145">
        <v>2</v>
      </c>
      <c r="AD145">
        <v>0</v>
      </c>
      <c r="AE145">
        <v>0</v>
      </c>
      <c r="AF145">
        <v>250000000</v>
      </c>
      <c r="AG145">
        <v>19.336971479999999</v>
      </c>
      <c r="AH145">
        <v>18650000000</v>
      </c>
      <c r="AI145">
        <v>23.649111980000001</v>
      </c>
      <c r="AJ145">
        <v>18650000000</v>
      </c>
      <c r="AK145">
        <v>0</v>
      </c>
      <c r="AL145">
        <v>18650000000</v>
      </c>
      <c r="AM145">
        <v>18650000000</v>
      </c>
      <c r="AN145">
        <v>18650000000</v>
      </c>
      <c r="AO145" t="s">
        <v>149</v>
      </c>
      <c r="AP145" t="s">
        <v>149</v>
      </c>
      <c r="AQ145" t="s">
        <v>149</v>
      </c>
      <c r="AR145" t="s">
        <v>149</v>
      </c>
      <c r="AS145" t="s">
        <v>149</v>
      </c>
      <c r="AT145" t="s">
        <v>149</v>
      </c>
      <c r="AU145" t="s">
        <v>199</v>
      </c>
    </row>
    <row r="146" spans="1:47" x14ac:dyDescent="0.15">
      <c r="A146">
        <v>29</v>
      </c>
      <c r="B146" t="s">
        <v>78</v>
      </c>
      <c r="C146">
        <v>1</v>
      </c>
      <c r="D146">
        <v>1</v>
      </c>
      <c r="E146" t="s">
        <v>1</v>
      </c>
      <c r="F146">
        <v>24</v>
      </c>
      <c r="G146">
        <v>0</v>
      </c>
      <c r="H146">
        <v>900</v>
      </c>
      <c r="I146">
        <v>2</v>
      </c>
      <c r="J146">
        <v>0</v>
      </c>
      <c r="K146">
        <v>0</v>
      </c>
      <c r="L146">
        <v>491</v>
      </c>
      <c r="M146">
        <v>100</v>
      </c>
      <c r="N146">
        <v>6</v>
      </c>
      <c r="O146">
        <v>818333333.29999995</v>
      </c>
      <c r="P146">
        <v>61047666667</v>
      </c>
      <c r="Q146">
        <v>0</v>
      </c>
      <c r="R146">
        <v>900</v>
      </c>
      <c r="S146">
        <v>2</v>
      </c>
      <c r="T146">
        <v>0</v>
      </c>
      <c r="U146">
        <v>0</v>
      </c>
      <c r="V146">
        <v>0</v>
      </c>
      <c r="W146">
        <v>900</v>
      </c>
      <c r="X146">
        <v>2</v>
      </c>
      <c r="Y146">
        <v>0</v>
      </c>
      <c r="Z146">
        <v>0</v>
      </c>
      <c r="AA146">
        <v>0</v>
      </c>
      <c r="AB146">
        <v>900</v>
      </c>
      <c r="AC146">
        <v>2</v>
      </c>
      <c r="AD146">
        <v>0</v>
      </c>
      <c r="AE146">
        <v>0</v>
      </c>
      <c r="AF146">
        <v>818333333.29999995</v>
      </c>
      <c r="AG146">
        <v>20.522780310000002</v>
      </c>
      <c r="AH146">
        <v>61047666667</v>
      </c>
      <c r="AI146">
        <v>24.834920820000001</v>
      </c>
      <c r="AJ146">
        <v>61047666667</v>
      </c>
      <c r="AK146">
        <v>0</v>
      </c>
      <c r="AL146">
        <v>61047666667</v>
      </c>
      <c r="AM146">
        <v>61047666667</v>
      </c>
      <c r="AN146">
        <v>61047666667</v>
      </c>
      <c r="AO146" t="s">
        <v>149</v>
      </c>
      <c r="AP146" t="s">
        <v>149</v>
      </c>
      <c r="AQ146" t="s">
        <v>149</v>
      </c>
      <c r="AR146" t="s">
        <v>149</v>
      </c>
      <c r="AS146" t="s">
        <v>149</v>
      </c>
      <c r="AT146" t="s">
        <v>149</v>
      </c>
      <c r="AU146" t="s">
        <v>199</v>
      </c>
    </row>
    <row r="147" spans="1:47" x14ac:dyDescent="0.15">
      <c r="A147">
        <v>30</v>
      </c>
      <c r="B147" t="s">
        <v>83</v>
      </c>
      <c r="C147">
        <v>1</v>
      </c>
      <c r="D147">
        <v>1</v>
      </c>
      <c r="E147" t="s">
        <v>3</v>
      </c>
      <c r="F147">
        <v>0</v>
      </c>
      <c r="G147">
        <v>0</v>
      </c>
      <c r="H147">
        <v>900</v>
      </c>
      <c r="I147">
        <v>2</v>
      </c>
      <c r="J147">
        <v>0</v>
      </c>
      <c r="K147">
        <v>0</v>
      </c>
      <c r="L147">
        <v>0</v>
      </c>
      <c r="M147">
        <v>900</v>
      </c>
      <c r="N147">
        <v>2</v>
      </c>
      <c r="O147">
        <v>0</v>
      </c>
      <c r="P147">
        <v>0</v>
      </c>
      <c r="Q147">
        <v>54</v>
      </c>
      <c r="R147">
        <v>900</v>
      </c>
      <c r="S147">
        <v>2</v>
      </c>
      <c r="T147">
        <v>30000000</v>
      </c>
      <c r="U147">
        <v>5178600000</v>
      </c>
      <c r="V147">
        <v>0</v>
      </c>
      <c r="W147">
        <v>900</v>
      </c>
      <c r="X147">
        <v>2</v>
      </c>
      <c r="Y147">
        <v>0</v>
      </c>
      <c r="Z147">
        <v>0</v>
      </c>
      <c r="AA147">
        <v>0</v>
      </c>
      <c r="AB147">
        <v>900</v>
      </c>
      <c r="AC147">
        <v>2</v>
      </c>
      <c r="AD147">
        <v>0</v>
      </c>
      <c r="AE147">
        <v>0</v>
      </c>
      <c r="AF147">
        <v>30000000</v>
      </c>
      <c r="AG147">
        <v>17.216707939999999</v>
      </c>
      <c r="AH147">
        <v>5178600000</v>
      </c>
      <c r="AI147">
        <v>22.367800590000002</v>
      </c>
      <c r="AJ147">
        <v>5178600000</v>
      </c>
      <c r="AK147">
        <v>5178600000</v>
      </c>
      <c r="AL147">
        <v>0</v>
      </c>
      <c r="AM147">
        <v>5178600000</v>
      </c>
      <c r="AN147">
        <v>5178600000</v>
      </c>
      <c r="AO147" t="s">
        <v>149</v>
      </c>
      <c r="AP147" t="s">
        <v>149</v>
      </c>
      <c r="AQ147" t="s">
        <v>149</v>
      </c>
      <c r="AR147" t="s">
        <v>149</v>
      </c>
      <c r="AS147" t="s">
        <v>149</v>
      </c>
      <c r="AT147" t="s">
        <v>149</v>
      </c>
      <c r="AU147" t="s">
        <v>199</v>
      </c>
    </row>
    <row r="148" spans="1:47" x14ac:dyDescent="0.15">
      <c r="A148">
        <v>30</v>
      </c>
      <c r="B148" t="s">
        <v>83</v>
      </c>
      <c r="C148">
        <v>1</v>
      </c>
      <c r="D148">
        <v>1</v>
      </c>
      <c r="E148" t="s">
        <v>3</v>
      </c>
      <c r="F148">
        <v>6</v>
      </c>
      <c r="G148">
        <v>0</v>
      </c>
      <c r="H148">
        <v>900</v>
      </c>
      <c r="I148">
        <v>2</v>
      </c>
      <c r="J148">
        <v>0</v>
      </c>
      <c r="K148">
        <v>0</v>
      </c>
      <c r="L148">
        <v>0</v>
      </c>
      <c r="M148">
        <v>900</v>
      </c>
      <c r="N148">
        <v>2</v>
      </c>
      <c r="O148">
        <v>0</v>
      </c>
      <c r="P148">
        <v>0</v>
      </c>
      <c r="Q148">
        <v>28</v>
      </c>
      <c r="R148">
        <v>900</v>
      </c>
      <c r="S148">
        <v>2</v>
      </c>
      <c r="T148">
        <v>15555555.560000001</v>
      </c>
      <c r="U148">
        <v>2685200000</v>
      </c>
      <c r="V148">
        <v>0</v>
      </c>
      <c r="W148">
        <v>900</v>
      </c>
      <c r="X148">
        <v>2</v>
      </c>
      <c r="Y148">
        <v>0</v>
      </c>
      <c r="Z148">
        <v>0</v>
      </c>
      <c r="AA148">
        <v>0</v>
      </c>
      <c r="AB148">
        <v>900</v>
      </c>
      <c r="AC148">
        <v>2</v>
      </c>
      <c r="AD148">
        <v>0</v>
      </c>
      <c r="AE148">
        <v>0</v>
      </c>
      <c r="AF148">
        <v>15555555.560000001</v>
      </c>
      <c r="AG148">
        <v>16.5599284</v>
      </c>
      <c r="AH148">
        <v>2685200000</v>
      </c>
      <c r="AI148">
        <v>21.711021049999999</v>
      </c>
      <c r="AJ148">
        <v>2685200000</v>
      </c>
      <c r="AK148">
        <v>2685200000</v>
      </c>
      <c r="AL148">
        <v>0</v>
      </c>
      <c r="AM148">
        <v>2685200000</v>
      </c>
      <c r="AN148">
        <v>2685200000</v>
      </c>
      <c r="AO148" t="s">
        <v>149</v>
      </c>
      <c r="AP148" t="s">
        <v>149</v>
      </c>
      <c r="AQ148" t="s">
        <v>149</v>
      </c>
      <c r="AR148" t="s">
        <v>149</v>
      </c>
      <c r="AS148" t="s">
        <v>149</v>
      </c>
      <c r="AT148" t="s">
        <v>149</v>
      </c>
      <c r="AU148" t="s">
        <v>199</v>
      </c>
    </row>
    <row r="149" spans="1:47" x14ac:dyDescent="0.15">
      <c r="A149">
        <v>30</v>
      </c>
      <c r="B149" t="s">
        <v>83</v>
      </c>
      <c r="C149">
        <v>1</v>
      </c>
      <c r="D149">
        <v>1</v>
      </c>
      <c r="E149" t="s">
        <v>3</v>
      </c>
      <c r="F149">
        <v>12</v>
      </c>
      <c r="G149">
        <v>0</v>
      </c>
      <c r="H149">
        <v>900</v>
      </c>
      <c r="I149">
        <v>2</v>
      </c>
      <c r="J149">
        <v>0</v>
      </c>
      <c r="K149">
        <v>0</v>
      </c>
      <c r="L149">
        <v>0</v>
      </c>
      <c r="M149">
        <v>900</v>
      </c>
      <c r="N149">
        <v>2</v>
      </c>
      <c r="O149">
        <v>0</v>
      </c>
      <c r="P149">
        <v>0</v>
      </c>
      <c r="Q149">
        <v>45</v>
      </c>
      <c r="R149">
        <v>900</v>
      </c>
      <c r="S149">
        <v>2</v>
      </c>
      <c r="T149">
        <v>25000000</v>
      </c>
      <c r="U149">
        <v>4315500000</v>
      </c>
      <c r="V149">
        <v>0</v>
      </c>
      <c r="W149">
        <v>900</v>
      </c>
      <c r="X149">
        <v>2</v>
      </c>
      <c r="Y149">
        <v>0</v>
      </c>
      <c r="Z149">
        <v>0</v>
      </c>
      <c r="AA149">
        <v>0</v>
      </c>
      <c r="AB149">
        <v>900</v>
      </c>
      <c r="AC149">
        <v>2</v>
      </c>
      <c r="AD149">
        <v>0</v>
      </c>
      <c r="AE149">
        <v>0</v>
      </c>
      <c r="AF149">
        <v>25000000</v>
      </c>
      <c r="AG149">
        <v>17.034386380000001</v>
      </c>
      <c r="AH149">
        <v>4315500000</v>
      </c>
      <c r="AI149">
        <v>22.18547903</v>
      </c>
      <c r="AJ149">
        <v>4315500000</v>
      </c>
      <c r="AK149">
        <v>4315500000</v>
      </c>
      <c r="AL149">
        <v>0</v>
      </c>
      <c r="AM149">
        <v>4315500000</v>
      </c>
      <c r="AN149">
        <v>4315500000</v>
      </c>
      <c r="AO149" t="s">
        <v>149</v>
      </c>
      <c r="AP149" t="s">
        <v>149</v>
      </c>
      <c r="AQ149" t="s">
        <v>149</v>
      </c>
      <c r="AR149" t="s">
        <v>149</v>
      </c>
      <c r="AS149" t="s">
        <v>149</v>
      </c>
      <c r="AT149" t="s">
        <v>149</v>
      </c>
      <c r="AU149" t="s">
        <v>199</v>
      </c>
    </row>
    <row r="150" spans="1:47" x14ac:dyDescent="0.15">
      <c r="A150">
        <v>30</v>
      </c>
      <c r="B150" t="s">
        <v>83</v>
      </c>
      <c r="C150">
        <v>1</v>
      </c>
      <c r="D150">
        <v>1</v>
      </c>
      <c r="E150" t="s">
        <v>3</v>
      </c>
      <c r="F150">
        <v>18</v>
      </c>
      <c r="G150">
        <v>0</v>
      </c>
      <c r="H150">
        <v>900</v>
      </c>
      <c r="I150">
        <v>2</v>
      </c>
      <c r="J150">
        <v>0</v>
      </c>
      <c r="K150">
        <v>0</v>
      </c>
      <c r="L150">
        <v>0</v>
      </c>
      <c r="M150">
        <v>900</v>
      </c>
      <c r="N150">
        <v>2</v>
      </c>
      <c r="O150">
        <v>0</v>
      </c>
      <c r="P150">
        <v>0</v>
      </c>
      <c r="Q150">
        <v>164</v>
      </c>
      <c r="R150">
        <v>900</v>
      </c>
      <c r="S150">
        <v>2</v>
      </c>
      <c r="T150">
        <v>91111111.109999999</v>
      </c>
      <c r="U150">
        <v>15727600000</v>
      </c>
      <c r="V150">
        <v>0</v>
      </c>
      <c r="W150">
        <v>900</v>
      </c>
      <c r="X150">
        <v>2</v>
      </c>
      <c r="Y150">
        <v>0</v>
      </c>
      <c r="Z150">
        <v>0</v>
      </c>
      <c r="AA150">
        <v>0</v>
      </c>
      <c r="AB150">
        <v>900</v>
      </c>
      <c r="AC150">
        <v>2</v>
      </c>
      <c r="AD150">
        <v>0</v>
      </c>
      <c r="AE150">
        <v>0</v>
      </c>
      <c r="AF150">
        <v>91111111.109999999</v>
      </c>
      <c r="AG150">
        <v>18.327590319999999</v>
      </c>
      <c r="AH150">
        <v>15727600000</v>
      </c>
      <c r="AI150">
        <v>23.478682970000001</v>
      </c>
      <c r="AJ150">
        <v>15727600000</v>
      </c>
      <c r="AK150">
        <v>15727600000</v>
      </c>
      <c r="AL150">
        <v>0</v>
      </c>
      <c r="AM150">
        <v>15727600000</v>
      </c>
      <c r="AN150">
        <v>15727600000</v>
      </c>
      <c r="AO150" t="s">
        <v>149</v>
      </c>
      <c r="AP150" t="s">
        <v>149</v>
      </c>
      <c r="AQ150" t="s">
        <v>149</v>
      </c>
      <c r="AR150" t="s">
        <v>149</v>
      </c>
      <c r="AS150" t="s">
        <v>149</v>
      </c>
      <c r="AT150" t="s">
        <v>149</v>
      </c>
      <c r="AU150" t="s">
        <v>199</v>
      </c>
    </row>
    <row r="151" spans="1:47" x14ac:dyDescent="0.15">
      <c r="A151">
        <v>30</v>
      </c>
      <c r="B151" t="s">
        <v>83</v>
      </c>
      <c r="C151">
        <v>1</v>
      </c>
      <c r="D151">
        <v>1</v>
      </c>
      <c r="E151" t="s">
        <v>3</v>
      </c>
      <c r="F151">
        <v>24</v>
      </c>
      <c r="G151">
        <v>0</v>
      </c>
      <c r="H151">
        <v>900</v>
      </c>
      <c r="I151">
        <v>2</v>
      </c>
      <c r="J151">
        <v>0</v>
      </c>
      <c r="K151">
        <v>0</v>
      </c>
      <c r="L151">
        <v>0</v>
      </c>
      <c r="M151">
        <v>900</v>
      </c>
      <c r="N151">
        <v>2</v>
      </c>
      <c r="O151">
        <v>0</v>
      </c>
      <c r="P151">
        <v>0</v>
      </c>
      <c r="Q151">
        <v>55</v>
      </c>
      <c r="R151">
        <v>900</v>
      </c>
      <c r="S151">
        <v>2</v>
      </c>
      <c r="T151">
        <v>30555555.559999999</v>
      </c>
      <c r="U151">
        <v>5274500000</v>
      </c>
      <c r="V151">
        <v>0</v>
      </c>
      <c r="W151">
        <v>900</v>
      </c>
      <c r="X151">
        <v>2</v>
      </c>
      <c r="Y151">
        <v>0</v>
      </c>
      <c r="Z151">
        <v>0</v>
      </c>
      <c r="AA151">
        <v>0</v>
      </c>
      <c r="AB151">
        <v>900</v>
      </c>
      <c r="AC151">
        <v>2</v>
      </c>
      <c r="AD151">
        <v>0</v>
      </c>
      <c r="AE151">
        <v>0</v>
      </c>
      <c r="AF151">
        <v>30555555.559999999</v>
      </c>
      <c r="AG151">
        <v>17.235057080000001</v>
      </c>
      <c r="AH151">
        <v>5274500000</v>
      </c>
      <c r="AI151">
        <v>22.38614973</v>
      </c>
      <c r="AJ151">
        <v>5274500000</v>
      </c>
      <c r="AK151">
        <v>5274500000</v>
      </c>
      <c r="AL151">
        <v>0</v>
      </c>
      <c r="AM151">
        <v>5274500000</v>
      </c>
      <c r="AN151">
        <v>5274500000</v>
      </c>
      <c r="AO151" t="s">
        <v>149</v>
      </c>
      <c r="AP151" t="s">
        <v>149</v>
      </c>
      <c r="AQ151" t="s">
        <v>149</v>
      </c>
      <c r="AR151" t="s">
        <v>149</v>
      </c>
      <c r="AS151" t="s">
        <v>149</v>
      </c>
      <c r="AT151" t="s">
        <v>149</v>
      </c>
      <c r="AU151" t="s">
        <v>199</v>
      </c>
    </row>
    <row r="152" spans="1:47" x14ac:dyDescent="0.15">
      <c r="A152">
        <v>31</v>
      </c>
      <c r="B152" t="s">
        <v>78</v>
      </c>
      <c r="C152">
        <v>1</v>
      </c>
      <c r="D152">
        <v>4</v>
      </c>
      <c r="E152" t="s">
        <v>85</v>
      </c>
      <c r="F152">
        <v>0</v>
      </c>
      <c r="G152">
        <v>6</v>
      </c>
      <c r="H152">
        <v>900</v>
      </c>
      <c r="I152">
        <v>2</v>
      </c>
      <c r="J152">
        <v>3333333.3330000001</v>
      </c>
      <c r="K152">
        <v>7726300000</v>
      </c>
      <c r="L152">
        <v>34</v>
      </c>
      <c r="M152">
        <v>900</v>
      </c>
      <c r="N152">
        <v>2</v>
      </c>
      <c r="O152">
        <v>18888888.890000001</v>
      </c>
      <c r="P152">
        <v>1409111111</v>
      </c>
      <c r="Q152">
        <v>0</v>
      </c>
      <c r="R152">
        <v>900</v>
      </c>
      <c r="S152">
        <v>2</v>
      </c>
      <c r="T152">
        <v>0</v>
      </c>
      <c r="U152">
        <v>0</v>
      </c>
      <c r="V152">
        <v>36</v>
      </c>
      <c r="W152">
        <v>900</v>
      </c>
      <c r="X152">
        <v>2</v>
      </c>
      <c r="Y152">
        <v>20000000</v>
      </c>
      <c r="Z152">
        <v>2268400000</v>
      </c>
      <c r="AA152">
        <v>29</v>
      </c>
      <c r="AB152">
        <v>900</v>
      </c>
      <c r="AC152">
        <v>2</v>
      </c>
      <c r="AD152">
        <v>16111111.109999999</v>
      </c>
      <c r="AE152">
        <v>6446538889</v>
      </c>
      <c r="AF152">
        <v>58333333.329999998</v>
      </c>
      <c r="AG152">
        <v>17.881684239999998</v>
      </c>
      <c r="AH152">
        <v>17850350000</v>
      </c>
      <c r="AI152">
        <v>23.605288949999998</v>
      </c>
      <c r="AJ152">
        <v>10124050000</v>
      </c>
      <c r="AK152">
        <v>16441238889</v>
      </c>
      <c r="AL152">
        <v>17850350000</v>
      </c>
      <c r="AM152">
        <v>15581950000</v>
      </c>
      <c r="AN152">
        <v>11403811111</v>
      </c>
      <c r="AO152" t="s">
        <v>149</v>
      </c>
      <c r="AP152" t="s">
        <v>149</v>
      </c>
      <c r="AQ152" t="s">
        <v>149</v>
      </c>
      <c r="AR152" t="s">
        <v>149</v>
      </c>
      <c r="AS152" t="s">
        <v>149</v>
      </c>
      <c r="AT152" t="s">
        <v>149</v>
      </c>
      <c r="AU152" t="s">
        <v>199</v>
      </c>
    </row>
    <row r="153" spans="1:47" x14ac:dyDescent="0.15">
      <c r="A153">
        <v>31</v>
      </c>
      <c r="B153" t="s">
        <v>78</v>
      </c>
      <c r="C153">
        <v>1</v>
      </c>
      <c r="D153">
        <v>4</v>
      </c>
      <c r="E153" t="s">
        <v>85</v>
      </c>
      <c r="F153">
        <v>6</v>
      </c>
      <c r="G153">
        <v>0</v>
      </c>
      <c r="H153">
        <v>900</v>
      </c>
      <c r="I153">
        <v>2</v>
      </c>
      <c r="J153">
        <v>0</v>
      </c>
      <c r="K153">
        <v>0</v>
      </c>
      <c r="L153">
        <v>10</v>
      </c>
      <c r="M153">
        <v>900</v>
      </c>
      <c r="N153">
        <v>2</v>
      </c>
      <c r="O153">
        <v>5555555.5559999999</v>
      </c>
      <c r="P153">
        <v>414444444.39999998</v>
      </c>
      <c r="Q153">
        <v>0</v>
      </c>
      <c r="R153">
        <v>900</v>
      </c>
      <c r="S153">
        <v>2</v>
      </c>
      <c r="T153">
        <v>0</v>
      </c>
      <c r="U153">
        <v>0</v>
      </c>
      <c r="V153">
        <v>17</v>
      </c>
      <c r="W153">
        <v>900</v>
      </c>
      <c r="X153">
        <v>2</v>
      </c>
      <c r="Y153">
        <v>9444444.4440000001</v>
      </c>
      <c r="Z153">
        <v>1071188889</v>
      </c>
      <c r="AA153">
        <v>26</v>
      </c>
      <c r="AB153">
        <v>900</v>
      </c>
      <c r="AC153">
        <v>2</v>
      </c>
      <c r="AD153">
        <v>14444444.439999999</v>
      </c>
      <c r="AE153">
        <v>5779655556</v>
      </c>
      <c r="AF153">
        <v>29444444.440000001</v>
      </c>
      <c r="AG153">
        <v>17.198015810000001</v>
      </c>
      <c r="AH153">
        <v>7265288889</v>
      </c>
      <c r="AI153">
        <v>22.706373899999999</v>
      </c>
      <c r="AJ153">
        <v>7265288889</v>
      </c>
      <c r="AK153">
        <v>6850844444</v>
      </c>
      <c r="AL153">
        <v>7265288889</v>
      </c>
      <c r="AM153">
        <v>6194100000</v>
      </c>
      <c r="AN153">
        <v>1485633333</v>
      </c>
      <c r="AO153" t="s">
        <v>149</v>
      </c>
      <c r="AP153" t="s">
        <v>149</v>
      </c>
      <c r="AQ153" t="s">
        <v>149</v>
      </c>
      <c r="AR153" t="s">
        <v>149</v>
      </c>
      <c r="AS153" t="s">
        <v>149</v>
      </c>
      <c r="AT153" t="s">
        <v>149</v>
      </c>
      <c r="AU153" t="s">
        <v>199</v>
      </c>
    </row>
    <row r="154" spans="1:47" x14ac:dyDescent="0.15">
      <c r="A154">
        <v>31</v>
      </c>
      <c r="B154" t="s">
        <v>78</v>
      </c>
      <c r="C154">
        <v>1</v>
      </c>
      <c r="D154">
        <v>4</v>
      </c>
      <c r="E154" t="s">
        <v>85</v>
      </c>
      <c r="F154">
        <v>12</v>
      </c>
      <c r="G154">
        <v>0</v>
      </c>
      <c r="H154">
        <v>900</v>
      </c>
      <c r="I154">
        <v>2</v>
      </c>
      <c r="J154">
        <v>0</v>
      </c>
      <c r="K154">
        <v>0</v>
      </c>
      <c r="L154">
        <v>2</v>
      </c>
      <c r="M154">
        <v>900</v>
      </c>
      <c r="N154">
        <v>2</v>
      </c>
      <c r="O154">
        <v>1111111.111</v>
      </c>
      <c r="P154">
        <v>82888888.890000001</v>
      </c>
      <c r="Q154">
        <v>0</v>
      </c>
      <c r="R154">
        <v>900</v>
      </c>
      <c r="S154">
        <v>2</v>
      </c>
      <c r="T154">
        <v>0</v>
      </c>
      <c r="U154">
        <v>0</v>
      </c>
      <c r="V154">
        <v>9</v>
      </c>
      <c r="W154">
        <v>900</v>
      </c>
      <c r="X154">
        <v>2</v>
      </c>
      <c r="Y154">
        <v>5000000</v>
      </c>
      <c r="Z154">
        <v>567100000</v>
      </c>
      <c r="AA154">
        <v>14</v>
      </c>
      <c r="AB154">
        <v>900</v>
      </c>
      <c r="AC154">
        <v>2</v>
      </c>
      <c r="AD154">
        <v>7777777.7779999999</v>
      </c>
      <c r="AE154">
        <v>3112122222</v>
      </c>
      <c r="AF154">
        <v>13888888.890000001</v>
      </c>
      <c r="AG154">
        <v>16.446599719999998</v>
      </c>
      <c r="AH154">
        <v>3762111111</v>
      </c>
      <c r="AI154">
        <v>22.0482461</v>
      </c>
      <c r="AJ154">
        <v>3762111111</v>
      </c>
      <c r="AK154">
        <v>3679222222</v>
      </c>
      <c r="AL154">
        <v>3762111111</v>
      </c>
      <c r="AM154">
        <v>3195011111</v>
      </c>
      <c r="AN154">
        <v>649988888.89999998</v>
      </c>
      <c r="AO154" t="s">
        <v>149</v>
      </c>
      <c r="AP154" t="s">
        <v>149</v>
      </c>
      <c r="AQ154" t="s">
        <v>149</v>
      </c>
      <c r="AR154" t="s">
        <v>149</v>
      </c>
      <c r="AS154" t="s">
        <v>149</v>
      </c>
      <c r="AT154" t="s">
        <v>149</v>
      </c>
      <c r="AU154" t="s">
        <v>199</v>
      </c>
    </row>
    <row r="155" spans="1:47" x14ac:dyDescent="0.15">
      <c r="A155">
        <v>31</v>
      </c>
      <c r="B155" t="s">
        <v>78</v>
      </c>
      <c r="C155">
        <v>1</v>
      </c>
      <c r="D155">
        <v>4</v>
      </c>
      <c r="E155" t="s">
        <v>85</v>
      </c>
      <c r="F155">
        <v>18</v>
      </c>
      <c r="G155">
        <v>0</v>
      </c>
      <c r="H155">
        <v>900</v>
      </c>
      <c r="I155">
        <v>2</v>
      </c>
      <c r="J155">
        <v>0</v>
      </c>
      <c r="K155">
        <v>0</v>
      </c>
      <c r="L155">
        <v>4</v>
      </c>
      <c r="M155">
        <v>900</v>
      </c>
      <c r="N155">
        <v>2</v>
      </c>
      <c r="O155">
        <v>2222222.2220000001</v>
      </c>
      <c r="P155">
        <v>165777777.80000001</v>
      </c>
      <c r="Q155">
        <v>0</v>
      </c>
      <c r="R155">
        <v>900</v>
      </c>
      <c r="S155">
        <v>2</v>
      </c>
      <c r="T155">
        <v>0</v>
      </c>
      <c r="U155">
        <v>0</v>
      </c>
      <c r="V155">
        <v>5</v>
      </c>
      <c r="W155">
        <v>900</v>
      </c>
      <c r="X155">
        <v>2</v>
      </c>
      <c r="Y155">
        <v>2777777.7779999999</v>
      </c>
      <c r="Z155">
        <v>315055555.60000002</v>
      </c>
      <c r="AA155">
        <v>74</v>
      </c>
      <c r="AB155">
        <v>900</v>
      </c>
      <c r="AC155">
        <v>2</v>
      </c>
      <c r="AD155">
        <v>41111111.109999999</v>
      </c>
      <c r="AE155">
        <v>16449788889</v>
      </c>
      <c r="AF155">
        <v>46111111.109999999</v>
      </c>
      <c r="AG155">
        <v>17.6465645</v>
      </c>
      <c r="AH155">
        <v>16930622222</v>
      </c>
      <c r="AI155">
        <v>23.552389789999999</v>
      </c>
      <c r="AJ155">
        <v>16930622222</v>
      </c>
      <c r="AK155">
        <v>16764844444</v>
      </c>
      <c r="AL155">
        <v>16930622222</v>
      </c>
      <c r="AM155">
        <v>16615566667</v>
      </c>
      <c r="AN155">
        <v>480833333.30000001</v>
      </c>
      <c r="AO155" t="s">
        <v>149</v>
      </c>
      <c r="AP155" t="s">
        <v>149</v>
      </c>
      <c r="AQ155" t="s">
        <v>149</v>
      </c>
      <c r="AR155" t="s">
        <v>149</v>
      </c>
      <c r="AS155" t="s">
        <v>149</v>
      </c>
      <c r="AT155" t="s">
        <v>149</v>
      </c>
      <c r="AU155" t="s">
        <v>199</v>
      </c>
    </row>
    <row r="156" spans="1:47" x14ac:dyDescent="0.15">
      <c r="A156">
        <v>31</v>
      </c>
      <c r="B156" t="s">
        <v>78</v>
      </c>
      <c r="C156">
        <v>1</v>
      </c>
      <c r="D156">
        <v>4</v>
      </c>
      <c r="E156" t="s">
        <v>85</v>
      </c>
      <c r="F156">
        <v>24</v>
      </c>
      <c r="G156">
        <v>0</v>
      </c>
      <c r="H156">
        <v>900</v>
      </c>
      <c r="I156">
        <v>2</v>
      </c>
      <c r="J156">
        <v>0</v>
      </c>
      <c r="K156">
        <v>0</v>
      </c>
      <c r="L156">
        <v>22</v>
      </c>
      <c r="M156">
        <v>900</v>
      </c>
      <c r="N156">
        <v>2</v>
      </c>
      <c r="O156">
        <v>12222222.220000001</v>
      </c>
      <c r="P156">
        <v>911777777.79999995</v>
      </c>
      <c r="Q156">
        <v>0</v>
      </c>
      <c r="R156">
        <v>900</v>
      </c>
      <c r="S156">
        <v>2</v>
      </c>
      <c r="T156">
        <v>0</v>
      </c>
      <c r="U156">
        <v>0</v>
      </c>
      <c r="V156">
        <v>31</v>
      </c>
      <c r="W156">
        <v>900</v>
      </c>
      <c r="X156">
        <v>2</v>
      </c>
      <c r="Y156">
        <v>17222222.219999999</v>
      </c>
      <c r="Z156">
        <v>1953344444</v>
      </c>
      <c r="AA156">
        <v>346</v>
      </c>
      <c r="AB156">
        <v>900</v>
      </c>
      <c r="AC156">
        <v>2</v>
      </c>
      <c r="AD156">
        <v>192222222.19999999</v>
      </c>
      <c r="AE156">
        <v>76913877778</v>
      </c>
      <c r="AF156">
        <v>221666666.69999999</v>
      </c>
      <c r="AG156">
        <v>19.216685309999999</v>
      </c>
      <c r="AH156">
        <v>79779000000</v>
      </c>
      <c r="AI156">
        <v>25.102526149999999</v>
      </c>
      <c r="AJ156">
        <v>79779000000</v>
      </c>
      <c r="AK156">
        <v>78867222222</v>
      </c>
      <c r="AL156">
        <v>79779000000</v>
      </c>
      <c r="AM156">
        <v>77825655556</v>
      </c>
      <c r="AN156">
        <v>2865122222</v>
      </c>
      <c r="AO156" t="s">
        <v>149</v>
      </c>
      <c r="AP156" t="s">
        <v>149</v>
      </c>
      <c r="AQ156" t="s">
        <v>149</v>
      </c>
      <c r="AR156" t="s">
        <v>149</v>
      </c>
      <c r="AS156" t="s">
        <v>149</v>
      </c>
      <c r="AT156" t="s">
        <v>149</v>
      </c>
      <c r="AU156" t="s">
        <v>199</v>
      </c>
    </row>
    <row r="157" spans="1:47" x14ac:dyDescent="0.15">
      <c r="A157">
        <v>32</v>
      </c>
      <c r="B157" t="s">
        <v>80</v>
      </c>
      <c r="C157">
        <v>1</v>
      </c>
      <c r="D157">
        <v>1</v>
      </c>
      <c r="E157" t="s">
        <v>1</v>
      </c>
      <c r="F157">
        <v>0</v>
      </c>
      <c r="G157">
        <v>0</v>
      </c>
      <c r="H157">
        <v>900</v>
      </c>
      <c r="I157">
        <v>2</v>
      </c>
      <c r="J157">
        <v>0</v>
      </c>
      <c r="K157">
        <v>0</v>
      </c>
      <c r="L157">
        <v>47</v>
      </c>
      <c r="M157">
        <v>900</v>
      </c>
      <c r="N157">
        <v>2</v>
      </c>
      <c r="O157">
        <v>26111111.109999999</v>
      </c>
      <c r="P157">
        <v>1947888889</v>
      </c>
      <c r="Q157">
        <v>0</v>
      </c>
      <c r="R157">
        <v>900</v>
      </c>
      <c r="S157">
        <v>2</v>
      </c>
      <c r="T157">
        <v>0</v>
      </c>
      <c r="U157">
        <v>0</v>
      </c>
      <c r="V157">
        <v>0</v>
      </c>
      <c r="W157">
        <v>900</v>
      </c>
      <c r="X157">
        <v>2</v>
      </c>
      <c r="Y157">
        <v>0</v>
      </c>
      <c r="Z157">
        <v>0</v>
      </c>
      <c r="AA157">
        <v>0</v>
      </c>
      <c r="AB157">
        <v>900</v>
      </c>
      <c r="AC157">
        <v>2</v>
      </c>
      <c r="AD157">
        <v>0</v>
      </c>
      <c r="AE157">
        <v>0</v>
      </c>
      <c r="AF157">
        <v>26111111.109999999</v>
      </c>
      <c r="AG157">
        <v>17.07787149</v>
      </c>
      <c r="AH157">
        <v>1947888889</v>
      </c>
      <c r="AI157">
        <v>21.390011999999999</v>
      </c>
      <c r="AJ157">
        <v>1947888889</v>
      </c>
      <c r="AK157">
        <v>0</v>
      </c>
      <c r="AL157">
        <v>1947888889</v>
      </c>
      <c r="AM157">
        <v>1947888889</v>
      </c>
      <c r="AN157">
        <v>1947888889</v>
      </c>
      <c r="AO157" t="s">
        <v>149</v>
      </c>
      <c r="AP157" t="s">
        <v>149</v>
      </c>
      <c r="AQ157" t="s">
        <v>149</v>
      </c>
      <c r="AR157" t="s">
        <v>149</v>
      </c>
      <c r="AS157" t="s">
        <v>149</v>
      </c>
      <c r="AT157" t="s">
        <v>149</v>
      </c>
      <c r="AU157" t="s">
        <v>199</v>
      </c>
    </row>
    <row r="158" spans="1:47" x14ac:dyDescent="0.15">
      <c r="A158">
        <v>32</v>
      </c>
      <c r="B158" t="s">
        <v>80</v>
      </c>
      <c r="C158">
        <v>1</v>
      </c>
      <c r="D158">
        <v>1</v>
      </c>
      <c r="E158" t="s">
        <v>1</v>
      </c>
      <c r="F158">
        <v>6</v>
      </c>
      <c r="G158">
        <v>0</v>
      </c>
      <c r="H158">
        <v>900</v>
      </c>
      <c r="I158">
        <v>2</v>
      </c>
      <c r="J158">
        <v>0</v>
      </c>
      <c r="K158">
        <v>0</v>
      </c>
      <c r="L158">
        <v>22</v>
      </c>
      <c r="M158">
        <v>900</v>
      </c>
      <c r="N158">
        <v>2</v>
      </c>
      <c r="O158">
        <v>12222222.220000001</v>
      </c>
      <c r="P158">
        <v>911777777.79999995</v>
      </c>
      <c r="Q158">
        <v>0</v>
      </c>
      <c r="R158">
        <v>900</v>
      </c>
      <c r="S158">
        <v>2</v>
      </c>
      <c r="T158">
        <v>0</v>
      </c>
      <c r="U158">
        <v>0</v>
      </c>
      <c r="V158">
        <v>0</v>
      </c>
      <c r="W158">
        <v>900</v>
      </c>
      <c r="X158">
        <v>2</v>
      </c>
      <c r="Y158">
        <v>0</v>
      </c>
      <c r="Z158">
        <v>0</v>
      </c>
      <c r="AA158">
        <v>0</v>
      </c>
      <c r="AB158">
        <v>900</v>
      </c>
      <c r="AC158">
        <v>2</v>
      </c>
      <c r="AD158">
        <v>0</v>
      </c>
      <c r="AE158">
        <v>0</v>
      </c>
      <c r="AF158">
        <v>12222222.220000001</v>
      </c>
      <c r="AG158">
        <v>16.318766350000001</v>
      </c>
      <c r="AH158">
        <v>911777777.79999995</v>
      </c>
      <c r="AI158">
        <v>20.630906849999999</v>
      </c>
      <c r="AJ158">
        <v>911777777.79999995</v>
      </c>
      <c r="AK158">
        <v>0</v>
      </c>
      <c r="AL158">
        <v>911777777.79999995</v>
      </c>
      <c r="AM158">
        <v>911777777.79999995</v>
      </c>
      <c r="AN158">
        <v>911777777.79999995</v>
      </c>
      <c r="AO158" t="s">
        <v>149</v>
      </c>
      <c r="AP158" t="s">
        <v>149</v>
      </c>
      <c r="AQ158" t="s">
        <v>149</v>
      </c>
      <c r="AR158" t="s">
        <v>149</v>
      </c>
      <c r="AS158" t="s">
        <v>149</v>
      </c>
      <c r="AT158" t="s">
        <v>149</v>
      </c>
      <c r="AU158" t="s">
        <v>199</v>
      </c>
    </row>
    <row r="159" spans="1:47" x14ac:dyDescent="0.15">
      <c r="A159">
        <v>32</v>
      </c>
      <c r="B159" t="s">
        <v>80</v>
      </c>
      <c r="C159">
        <v>1</v>
      </c>
      <c r="D159">
        <v>1</v>
      </c>
      <c r="E159" t="s">
        <v>1</v>
      </c>
      <c r="F159">
        <v>12</v>
      </c>
      <c r="G159">
        <v>0</v>
      </c>
      <c r="H159">
        <v>900</v>
      </c>
      <c r="I159">
        <v>2</v>
      </c>
      <c r="J159">
        <v>0</v>
      </c>
      <c r="K159">
        <v>0</v>
      </c>
      <c r="L159">
        <v>365</v>
      </c>
      <c r="M159">
        <v>900</v>
      </c>
      <c r="N159">
        <v>2</v>
      </c>
      <c r="O159">
        <v>202777777.80000001</v>
      </c>
      <c r="P159">
        <v>15127222222</v>
      </c>
      <c r="Q159">
        <v>0</v>
      </c>
      <c r="R159">
        <v>900</v>
      </c>
      <c r="S159">
        <v>2</v>
      </c>
      <c r="T159">
        <v>0</v>
      </c>
      <c r="U159">
        <v>0</v>
      </c>
      <c r="V159">
        <v>0</v>
      </c>
      <c r="W159">
        <v>900</v>
      </c>
      <c r="X159">
        <v>2</v>
      </c>
      <c r="Y159">
        <v>0</v>
      </c>
      <c r="Z159">
        <v>0</v>
      </c>
      <c r="AA159">
        <v>0</v>
      </c>
      <c r="AB159">
        <v>900</v>
      </c>
      <c r="AC159">
        <v>2</v>
      </c>
      <c r="AD159">
        <v>0</v>
      </c>
      <c r="AE159">
        <v>0</v>
      </c>
      <c r="AF159">
        <v>202777777.80000001</v>
      </c>
      <c r="AG159">
        <v>19.127621250000001</v>
      </c>
      <c r="AH159">
        <v>15127222222</v>
      </c>
      <c r="AI159">
        <v>23.439761749999999</v>
      </c>
      <c r="AJ159">
        <v>15127222222</v>
      </c>
      <c r="AK159">
        <v>0</v>
      </c>
      <c r="AL159">
        <v>15127222222</v>
      </c>
      <c r="AM159">
        <v>15127222222</v>
      </c>
      <c r="AN159">
        <v>15127222222</v>
      </c>
      <c r="AO159" t="s">
        <v>149</v>
      </c>
      <c r="AP159" t="s">
        <v>149</v>
      </c>
      <c r="AQ159" t="s">
        <v>149</v>
      </c>
      <c r="AR159" t="s">
        <v>149</v>
      </c>
      <c r="AS159" t="s">
        <v>149</v>
      </c>
      <c r="AT159" t="s">
        <v>149</v>
      </c>
      <c r="AU159" t="s">
        <v>199</v>
      </c>
    </row>
    <row r="160" spans="1:47" x14ac:dyDescent="0.15">
      <c r="A160">
        <v>32</v>
      </c>
      <c r="B160" t="s">
        <v>80</v>
      </c>
      <c r="C160">
        <v>1</v>
      </c>
      <c r="D160">
        <v>1</v>
      </c>
      <c r="E160" t="s">
        <v>1</v>
      </c>
      <c r="F160">
        <v>18</v>
      </c>
      <c r="G160">
        <v>0</v>
      </c>
      <c r="H160">
        <v>900</v>
      </c>
      <c r="I160">
        <v>2</v>
      </c>
      <c r="J160">
        <v>0</v>
      </c>
      <c r="K160">
        <v>0</v>
      </c>
      <c r="L160">
        <v>54</v>
      </c>
      <c r="M160">
        <v>900</v>
      </c>
      <c r="N160">
        <v>2</v>
      </c>
      <c r="O160">
        <v>30000000</v>
      </c>
      <c r="P160">
        <v>2238000000</v>
      </c>
      <c r="Q160">
        <v>0</v>
      </c>
      <c r="R160">
        <v>900</v>
      </c>
      <c r="S160">
        <v>2</v>
      </c>
      <c r="T160">
        <v>0</v>
      </c>
      <c r="U160">
        <v>0</v>
      </c>
      <c r="V160">
        <v>0</v>
      </c>
      <c r="W160">
        <v>900</v>
      </c>
      <c r="X160">
        <v>2</v>
      </c>
      <c r="Y160">
        <v>0</v>
      </c>
      <c r="Z160">
        <v>0</v>
      </c>
      <c r="AA160">
        <v>0</v>
      </c>
      <c r="AB160">
        <v>900</v>
      </c>
      <c r="AC160">
        <v>2</v>
      </c>
      <c r="AD160">
        <v>0</v>
      </c>
      <c r="AE160">
        <v>0</v>
      </c>
      <c r="AF160">
        <v>30000000</v>
      </c>
      <c r="AG160">
        <v>17.216707939999999</v>
      </c>
      <c r="AH160">
        <v>2238000000</v>
      </c>
      <c r="AI160">
        <v>21.528848450000002</v>
      </c>
      <c r="AJ160">
        <v>2238000000</v>
      </c>
      <c r="AK160">
        <v>0</v>
      </c>
      <c r="AL160">
        <v>2238000000</v>
      </c>
      <c r="AM160">
        <v>2238000000</v>
      </c>
      <c r="AN160">
        <v>2238000000</v>
      </c>
      <c r="AO160" t="s">
        <v>149</v>
      </c>
      <c r="AP160" t="s">
        <v>149</v>
      </c>
      <c r="AQ160" t="s">
        <v>149</v>
      </c>
      <c r="AR160" t="s">
        <v>149</v>
      </c>
      <c r="AS160" t="s">
        <v>149</v>
      </c>
      <c r="AT160" t="s">
        <v>149</v>
      </c>
      <c r="AU160" t="s">
        <v>199</v>
      </c>
    </row>
    <row r="161" spans="1:47" x14ac:dyDescent="0.15">
      <c r="A161">
        <v>32</v>
      </c>
      <c r="B161" t="s">
        <v>80</v>
      </c>
      <c r="C161">
        <v>1</v>
      </c>
      <c r="D161">
        <v>1</v>
      </c>
      <c r="E161" t="s">
        <v>1</v>
      </c>
      <c r="F161">
        <v>24</v>
      </c>
      <c r="G161">
        <v>0</v>
      </c>
      <c r="H161">
        <v>900</v>
      </c>
      <c r="I161">
        <v>2</v>
      </c>
      <c r="J161">
        <v>0</v>
      </c>
      <c r="K161">
        <v>0</v>
      </c>
      <c r="L161">
        <v>31</v>
      </c>
      <c r="M161">
        <v>900</v>
      </c>
      <c r="N161">
        <v>2</v>
      </c>
      <c r="O161">
        <v>17222222.219999999</v>
      </c>
      <c r="P161">
        <v>1284777778</v>
      </c>
      <c r="Q161">
        <v>0</v>
      </c>
      <c r="R161">
        <v>900</v>
      </c>
      <c r="S161">
        <v>2</v>
      </c>
      <c r="T161">
        <v>0</v>
      </c>
      <c r="U161">
        <v>0</v>
      </c>
      <c r="V161">
        <v>0</v>
      </c>
      <c r="W161">
        <v>900</v>
      </c>
      <c r="X161">
        <v>2</v>
      </c>
      <c r="Y161">
        <v>0</v>
      </c>
      <c r="Z161">
        <v>0</v>
      </c>
      <c r="AA161">
        <v>0</v>
      </c>
      <c r="AB161">
        <v>900</v>
      </c>
      <c r="AC161">
        <v>2</v>
      </c>
      <c r="AD161">
        <v>0</v>
      </c>
      <c r="AE161">
        <v>0</v>
      </c>
      <c r="AF161">
        <v>17222222.219999999</v>
      </c>
      <c r="AG161">
        <v>16.661711100000002</v>
      </c>
      <c r="AH161">
        <v>1284777778</v>
      </c>
      <c r="AI161">
        <v>20.9738516</v>
      </c>
      <c r="AJ161">
        <v>1284777778</v>
      </c>
      <c r="AK161">
        <v>0</v>
      </c>
      <c r="AL161">
        <v>1284777778</v>
      </c>
      <c r="AM161">
        <v>1284777778</v>
      </c>
      <c r="AN161">
        <v>1284777778</v>
      </c>
      <c r="AO161" t="s">
        <v>149</v>
      </c>
      <c r="AP161" t="s">
        <v>149</v>
      </c>
      <c r="AQ161" t="s">
        <v>149</v>
      </c>
      <c r="AR161" t="s">
        <v>149</v>
      </c>
      <c r="AS161" t="s">
        <v>149</v>
      </c>
      <c r="AT161" t="s">
        <v>149</v>
      </c>
      <c r="AU161" t="s">
        <v>199</v>
      </c>
    </row>
    <row r="162" spans="1:47" x14ac:dyDescent="0.15">
      <c r="A162">
        <v>33</v>
      </c>
      <c r="B162" t="s">
        <v>80</v>
      </c>
      <c r="C162">
        <v>1</v>
      </c>
      <c r="D162">
        <v>1</v>
      </c>
      <c r="E162" t="s">
        <v>5</v>
      </c>
      <c r="F162">
        <v>0</v>
      </c>
      <c r="G162">
        <v>0</v>
      </c>
      <c r="H162">
        <v>900</v>
      </c>
      <c r="I162">
        <v>2</v>
      </c>
      <c r="J162">
        <v>0</v>
      </c>
      <c r="K162">
        <v>0</v>
      </c>
      <c r="L162">
        <v>0</v>
      </c>
      <c r="M162">
        <v>900</v>
      </c>
      <c r="N162">
        <v>2</v>
      </c>
      <c r="O162">
        <v>0</v>
      </c>
      <c r="P162">
        <v>0</v>
      </c>
      <c r="Q162">
        <v>0</v>
      </c>
      <c r="R162">
        <v>900</v>
      </c>
      <c r="S162">
        <v>2</v>
      </c>
      <c r="T162">
        <v>0</v>
      </c>
      <c r="U162">
        <v>0</v>
      </c>
      <c r="V162">
        <v>373</v>
      </c>
      <c r="W162">
        <v>900</v>
      </c>
      <c r="X162">
        <v>2</v>
      </c>
      <c r="Y162">
        <v>207222222.19999999</v>
      </c>
      <c r="Z162">
        <v>23503144444</v>
      </c>
      <c r="AA162">
        <v>0</v>
      </c>
      <c r="AB162">
        <v>900</v>
      </c>
      <c r="AC162">
        <v>2</v>
      </c>
      <c r="AD162">
        <v>0</v>
      </c>
      <c r="AE162">
        <v>0</v>
      </c>
      <c r="AF162">
        <v>207222222.19999999</v>
      </c>
      <c r="AG162">
        <v>19.149302309999999</v>
      </c>
      <c r="AH162">
        <v>23503144444</v>
      </c>
      <c r="AI162">
        <v>23.880400059999999</v>
      </c>
      <c r="AJ162">
        <v>23503144444</v>
      </c>
      <c r="AK162">
        <v>23503144444</v>
      </c>
      <c r="AL162">
        <v>23503144444</v>
      </c>
      <c r="AM162">
        <v>0</v>
      </c>
      <c r="AN162">
        <v>23503144444</v>
      </c>
      <c r="AO162" t="s">
        <v>149</v>
      </c>
      <c r="AP162" t="s">
        <v>149</v>
      </c>
      <c r="AQ162" t="s">
        <v>149</v>
      </c>
      <c r="AR162" t="s">
        <v>149</v>
      </c>
      <c r="AS162" t="s">
        <v>149</v>
      </c>
      <c r="AT162" t="s">
        <v>149</v>
      </c>
      <c r="AU162" t="s">
        <v>199</v>
      </c>
    </row>
    <row r="163" spans="1:47" x14ac:dyDescent="0.15">
      <c r="A163">
        <v>33</v>
      </c>
      <c r="B163" t="s">
        <v>80</v>
      </c>
      <c r="C163">
        <v>1</v>
      </c>
      <c r="D163">
        <v>1</v>
      </c>
      <c r="E163" t="s">
        <v>5</v>
      </c>
      <c r="F163">
        <v>6</v>
      </c>
      <c r="G163">
        <v>0</v>
      </c>
      <c r="H163">
        <v>900</v>
      </c>
      <c r="I163">
        <v>2</v>
      </c>
      <c r="J163">
        <v>0</v>
      </c>
      <c r="K163">
        <v>0</v>
      </c>
      <c r="L163">
        <v>0</v>
      </c>
      <c r="M163">
        <v>900</v>
      </c>
      <c r="N163">
        <v>2</v>
      </c>
      <c r="O163">
        <v>0</v>
      </c>
      <c r="P163">
        <v>0</v>
      </c>
      <c r="Q163">
        <v>0</v>
      </c>
      <c r="R163">
        <v>900</v>
      </c>
      <c r="S163">
        <v>2</v>
      </c>
      <c r="T163">
        <v>0</v>
      </c>
      <c r="U163">
        <v>0</v>
      </c>
      <c r="V163">
        <v>168</v>
      </c>
      <c r="W163">
        <v>900</v>
      </c>
      <c r="X163">
        <v>2</v>
      </c>
      <c r="Y163">
        <v>93333333.329999998</v>
      </c>
      <c r="Z163">
        <v>10585866667</v>
      </c>
      <c r="AA163">
        <v>0</v>
      </c>
      <c r="AB163">
        <v>900</v>
      </c>
      <c r="AC163">
        <v>2</v>
      </c>
      <c r="AD163">
        <v>0</v>
      </c>
      <c r="AE163">
        <v>0</v>
      </c>
      <c r="AF163">
        <v>93333333.329999998</v>
      </c>
      <c r="AG163">
        <v>18.351687869999999</v>
      </c>
      <c r="AH163">
        <v>10585866667</v>
      </c>
      <c r="AI163">
        <v>23.082785619999999</v>
      </c>
      <c r="AJ163">
        <v>10585866667</v>
      </c>
      <c r="AK163">
        <v>10585866667</v>
      </c>
      <c r="AL163">
        <v>10585866667</v>
      </c>
      <c r="AM163">
        <v>0</v>
      </c>
      <c r="AN163">
        <v>10585866667</v>
      </c>
      <c r="AO163" t="s">
        <v>149</v>
      </c>
      <c r="AP163" t="s">
        <v>149</v>
      </c>
      <c r="AQ163" t="s">
        <v>149</v>
      </c>
      <c r="AR163" t="s">
        <v>149</v>
      </c>
      <c r="AS163" t="s">
        <v>149</v>
      </c>
      <c r="AT163" t="s">
        <v>149</v>
      </c>
      <c r="AU163" t="s">
        <v>199</v>
      </c>
    </row>
    <row r="164" spans="1:47" x14ac:dyDescent="0.15">
      <c r="A164">
        <v>33</v>
      </c>
      <c r="B164" t="s">
        <v>80</v>
      </c>
      <c r="C164">
        <v>1</v>
      </c>
      <c r="D164">
        <v>1</v>
      </c>
      <c r="E164" t="s">
        <v>5</v>
      </c>
      <c r="F164">
        <v>12</v>
      </c>
      <c r="G164">
        <v>0</v>
      </c>
      <c r="H164">
        <v>900</v>
      </c>
      <c r="I164">
        <v>2</v>
      </c>
      <c r="J164">
        <v>0</v>
      </c>
      <c r="K164">
        <v>0</v>
      </c>
      <c r="L164">
        <v>0</v>
      </c>
      <c r="M164">
        <v>900</v>
      </c>
      <c r="N164">
        <v>2</v>
      </c>
      <c r="O164">
        <v>0</v>
      </c>
      <c r="P164">
        <v>0</v>
      </c>
      <c r="Q164">
        <v>0</v>
      </c>
      <c r="R164">
        <v>900</v>
      </c>
      <c r="S164">
        <v>2</v>
      </c>
      <c r="T164">
        <v>0</v>
      </c>
      <c r="U164">
        <v>0</v>
      </c>
      <c r="V164">
        <v>441</v>
      </c>
      <c r="W164">
        <v>900</v>
      </c>
      <c r="X164">
        <v>2</v>
      </c>
      <c r="Y164">
        <v>245000000</v>
      </c>
      <c r="Z164">
        <v>27787900000</v>
      </c>
      <c r="AA164">
        <v>0</v>
      </c>
      <c r="AB164">
        <v>900</v>
      </c>
      <c r="AC164">
        <v>2</v>
      </c>
      <c r="AD164">
        <v>0</v>
      </c>
      <c r="AE164">
        <v>0</v>
      </c>
      <c r="AF164">
        <v>245000000</v>
      </c>
      <c r="AG164">
        <v>19.316768769999999</v>
      </c>
      <c r="AH164">
        <v>27787900000</v>
      </c>
      <c r="AI164">
        <v>24.047866509999999</v>
      </c>
      <c r="AJ164">
        <v>27787900000</v>
      </c>
      <c r="AK164">
        <v>27787900000</v>
      </c>
      <c r="AL164">
        <v>27787900000</v>
      </c>
      <c r="AM164">
        <v>0</v>
      </c>
      <c r="AN164">
        <v>27787900000</v>
      </c>
      <c r="AO164" t="s">
        <v>149</v>
      </c>
      <c r="AP164" t="s">
        <v>149</v>
      </c>
      <c r="AQ164" t="s">
        <v>149</v>
      </c>
      <c r="AR164" t="s">
        <v>149</v>
      </c>
      <c r="AS164" t="s">
        <v>149</v>
      </c>
      <c r="AT164" t="s">
        <v>149</v>
      </c>
      <c r="AU164" t="s">
        <v>199</v>
      </c>
    </row>
    <row r="165" spans="1:47" x14ac:dyDescent="0.15">
      <c r="A165">
        <v>33</v>
      </c>
      <c r="B165" t="s">
        <v>80</v>
      </c>
      <c r="C165">
        <v>1</v>
      </c>
      <c r="D165">
        <v>1</v>
      </c>
      <c r="E165" t="s">
        <v>5</v>
      </c>
      <c r="F165">
        <v>18</v>
      </c>
      <c r="G165">
        <v>0</v>
      </c>
      <c r="H165">
        <v>900</v>
      </c>
      <c r="I165">
        <v>2</v>
      </c>
      <c r="J165">
        <v>0</v>
      </c>
      <c r="K165">
        <v>0</v>
      </c>
      <c r="L165">
        <v>0</v>
      </c>
      <c r="M165">
        <v>900</v>
      </c>
      <c r="N165">
        <v>2</v>
      </c>
      <c r="O165">
        <v>0</v>
      </c>
      <c r="P165">
        <v>0</v>
      </c>
      <c r="Q165">
        <v>0</v>
      </c>
      <c r="R165">
        <v>900</v>
      </c>
      <c r="S165">
        <v>2</v>
      </c>
      <c r="T165">
        <v>0</v>
      </c>
      <c r="U165">
        <v>0</v>
      </c>
      <c r="V165">
        <v>426</v>
      </c>
      <c r="W165">
        <v>100</v>
      </c>
      <c r="X165">
        <v>10</v>
      </c>
      <c r="Y165">
        <v>426000000</v>
      </c>
      <c r="Z165">
        <v>48316920000</v>
      </c>
      <c r="AA165">
        <v>0</v>
      </c>
      <c r="AB165">
        <v>900</v>
      </c>
      <c r="AC165">
        <v>2</v>
      </c>
      <c r="AD165">
        <v>0</v>
      </c>
      <c r="AE165">
        <v>0</v>
      </c>
      <c r="AF165">
        <v>426000000</v>
      </c>
      <c r="AG165">
        <v>19.869949900000002</v>
      </c>
      <c r="AH165">
        <v>48316920000</v>
      </c>
      <c r="AI165">
        <v>24.601047650000002</v>
      </c>
      <c r="AJ165">
        <v>48316920000</v>
      </c>
      <c r="AK165">
        <v>48316920000</v>
      </c>
      <c r="AL165">
        <v>48316920000</v>
      </c>
      <c r="AM165">
        <v>0</v>
      </c>
      <c r="AN165">
        <v>48316920000</v>
      </c>
      <c r="AO165" t="s">
        <v>149</v>
      </c>
      <c r="AP165" t="s">
        <v>149</v>
      </c>
      <c r="AQ165" t="s">
        <v>149</v>
      </c>
      <c r="AR165" t="s">
        <v>149</v>
      </c>
      <c r="AS165" t="s">
        <v>149</v>
      </c>
      <c r="AT165" t="s">
        <v>149</v>
      </c>
      <c r="AU165" t="s">
        <v>199</v>
      </c>
    </row>
    <row r="166" spans="1:47" x14ac:dyDescent="0.15">
      <c r="A166">
        <v>33</v>
      </c>
      <c r="B166" t="s">
        <v>80</v>
      </c>
      <c r="C166">
        <v>1</v>
      </c>
      <c r="D166">
        <v>1</v>
      </c>
      <c r="E166" t="s">
        <v>5</v>
      </c>
      <c r="F166">
        <v>24</v>
      </c>
      <c r="G166">
        <v>0</v>
      </c>
      <c r="H166">
        <v>900</v>
      </c>
      <c r="I166">
        <v>2</v>
      </c>
      <c r="J166">
        <v>0</v>
      </c>
      <c r="K166">
        <v>0</v>
      </c>
      <c r="L166">
        <v>0</v>
      </c>
      <c r="M166">
        <v>900</v>
      </c>
      <c r="N166">
        <v>2</v>
      </c>
      <c r="O166">
        <v>0</v>
      </c>
      <c r="P166">
        <v>0</v>
      </c>
      <c r="Q166">
        <v>0</v>
      </c>
      <c r="R166">
        <v>900</v>
      </c>
      <c r="S166">
        <v>2</v>
      </c>
      <c r="T166">
        <v>0</v>
      </c>
      <c r="U166">
        <v>0</v>
      </c>
      <c r="V166">
        <v>530</v>
      </c>
      <c r="W166">
        <v>100</v>
      </c>
      <c r="X166">
        <v>12</v>
      </c>
      <c r="Y166">
        <v>441666666.69999999</v>
      </c>
      <c r="Z166">
        <v>50093833333</v>
      </c>
      <c r="AA166">
        <v>0</v>
      </c>
      <c r="AB166">
        <v>900</v>
      </c>
      <c r="AC166">
        <v>2</v>
      </c>
      <c r="AD166">
        <v>0</v>
      </c>
      <c r="AE166">
        <v>0</v>
      </c>
      <c r="AF166">
        <v>441666666.69999999</v>
      </c>
      <c r="AG166">
        <v>19.90606601</v>
      </c>
      <c r="AH166">
        <v>50093833333</v>
      </c>
      <c r="AI166">
        <v>24.637163749999999</v>
      </c>
      <c r="AJ166">
        <v>50093833333</v>
      </c>
      <c r="AK166">
        <v>50093833333</v>
      </c>
      <c r="AL166">
        <v>50093833333</v>
      </c>
      <c r="AM166">
        <v>0</v>
      </c>
      <c r="AN166">
        <v>50093833333</v>
      </c>
      <c r="AO166" t="s">
        <v>149</v>
      </c>
      <c r="AP166" t="s">
        <v>149</v>
      </c>
      <c r="AQ166" t="s">
        <v>149</v>
      </c>
      <c r="AR166" t="s">
        <v>149</v>
      </c>
      <c r="AS166" t="s">
        <v>149</v>
      </c>
      <c r="AT166" t="s">
        <v>149</v>
      </c>
      <c r="AU166" t="s">
        <v>199</v>
      </c>
    </row>
    <row r="167" spans="1:47" x14ac:dyDescent="0.15">
      <c r="A167">
        <v>34</v>
      </c>
      <c r="B167" t="s">
        <v>78</v>
      </c>
      <c r="C167">
        <v>1</v>
      </c>
      <c r="D167">
        <v>4</v>
      </c>
      <c r="E167" t="s">
        <v>82</v>
      </c>
      <c r="F167">
        <v>0</v>
      </c>
      <c r="G167">
        <v>0</v>
      </c>
      <c r="H167">
        <v>900</v>
      </c>
      <c r="I167">
        <v>2</v>
      </c>
      <c r="J167">
        <v>0</v>
      </c>
      <c r="K167">
        <v>0</v>
      </c>
      <c r="L167">
        <v>5</v>
      </c>
      <c r="M167">
        <v>900</v>
      </c>
      <c r="N167">
        <v>2</v>
      </c>
      <c r="O167">
        <v>2777777.7779999999</v>
      </c>
      <c r="P167">
        <v>207222222.19999999</v>
      </c>
      <c r="Q167">
        <v>52</v>
      </c>
      <c r="R167">
        <v>900</v>
      </c>
      <c r="S167">
        <v>2</v>
      </c>
      <c r="T167">
        <v>28888888.890000001</v>
      </c>
      <c r="U167">
        <v>4986800000</v>
      </c>
      <c r="V167">
        <v>0</v>
      </c>
      <c r="W167">
        <v>900</v>
      </c>
      <c r="X167">
        <v>2</v>
      </c>
      <c r="Y167">
        <v>0</v>
      </c>
      <c r="Z167">
        <v>0</v>
      </c>
      <c r="AA167">
        <v>4</v>
      </c>
      <c r="AB167">
        <v>900</v>
      </c>
      <c r="AC167">
        <v>2</v>
      </c>
      <c r="AD167">
        <v>2222222.2220000001</v>
      </c>
      <c r="AE167">
        <v>889177777.79999995</v>
      </c>
      <c r="AF167">
        <v>33888888.890000001</v>
      </c>
      <c r="AG167">
        <v>17.338597759999999</v>
      </c>
      <c r="AH167">
        <v>6083200000</v>
      </c>
      <c r="AI167">
        <v>22.528796710000002</v>
      </c>
      <c r="AJ167">
        <v>6083200000</v>
      </c>
      <c r="AK167">
        <v>5875977778</v>
      </c>
      <c r="AL167">
        <v>1096400000</v>
      </c>
      <c r="AM167">
        <v>6083200000</v>
      </c>
      <c r="AN167">
        <v>5194022222</v>
      </c>
      <c r="AO167" t="s">
        <v>149</v>
      </c>
      <c r="AP167" t="s">
        <v>149</v>
      </c>
      <c r="AQ167" t="s">
        <v>149</v>
      </c>
      <c r="AR167" t="s">
        <v>149</v>
      </c>
      <c r="AS167" t="s">
        <v>149</v>
      </c>
      <c r="AT167" t="s">
        <v>149</v>
      </c>
      <c r="AU167" t="s">
        <v>199</v>
      </c>
    </row>
    <row r="168" spans="1:47" x14ac:dyDescent="0.15">
      <c r="A168">
        <v>34</v>
      </c>
      <c r="B168" t="s">
        <v>78</v>
      </c>
      <c r="C168">
        <v>1</v>
      </c>
      <c r="D168">
        <v>4</v>
      </c>
      <c r="E168" t="s">
        <v>82</v>
      </c>
      <c r="F168">
        <v>6</v>
      </c>
      <c r="G168">
        <v>3</v>
      </c>
      <c r="H168">
        <v>900</v>
      </c>
      <c r="I168">
        <v>2</v>
      </c>
      <c r="J168">
        <v>1666666.6669999999</v>
      </c>
      <c r="K168">
        <v>3863150000</v>
      </c>
      <c r="L168">
        <v>3</v>
      </c>
      <c r="M168">
        <v>900</v>
      </c>
      <c r="N168">
        <v>2</v>
      </c>
      <c r="O168">
        <v>1666666.6669999999</v>
      </c>
      <c r="P168">
        <v>124333333.3</v>
      </c>
      <c r="Q168">
        <v>36</v>
      </c>
      <c r="R168">
        <v>900</v>
      </c>
      <c r="S168">
        <v>2</v>
      </c>
      <c r="T168">
        <v>20000000</v>
      </c>
      <c r="U168">
        <v>3452400000</v>
      </c>
      <c r="V168">
        <v>0</v>
      </c>
      <c r="W168">
        <v>900</v>
      </c>
      <c r="X168">
        <v>2</v>
      </c>
      <c r="Y168">
        <v>0</v>
      </c>
      <c r="Z168">
        <v>0</v>
      </c>
      <c r="AA168">
        <v>16</v>
      </c>
      <c r="AB168">
        <v>900</v>
      </c>
      <c r="AC168">
        <v>2</v>
      </c>
      <c r="AD168">
        <v>8888888.8890000004</v>
      </c>
      <c r="AE168">
        <v>3556711111</v>
      </c>
      <c r="AF168">
        <v>32222222.219999999</v>
      </c>
      <c r="AG168">
        <v>17.2881669</v>
      </c>
      <c r="AH168">
        <v>10996594444</v>
      </c>
      <c r="AI168">
        <v>23.120851470000002</v>
      </c>
      <c r="AJ168">
        <v>7133444444</v>
      </c>
      <c r="AK168">
        <v>10872261111</v>
      </c>
      <c r="AL168">
        <v>7544194444</v>
      </c>
      <c r="AM168">
        <v>10996594444</v>
      </c>
      <c r="AN168">
        <v>7439883333</v>
      </c>
      <c r="AO168" t="s">
        <v>149</v>
      </c>
      <c r="AP168" t="s">
        <v>149</v>
      </c>
      <c r="AQ168" t="s">
        <v>149</v>
      </c>
      <c r="AR168" t="s">
        <v>149</v>
      </c>
      <c r="AS168" t="s">
        <v>149</v>
      </c>
      <c r="AT168" t="s">
        <v>149</v>
      </c>
      <c r="AU168" t="s">
        <v>199</v>
      </c>
    </row>
    <row r="169" spans="1:47" x14ac:dyDescent="0.15">
      <c r="A169">
        <v>34</v>
      </c>
      <c r="B169" t="s">
        <v>78</v>
      </c>
      <c r="C169">
        <v>1</v>
      </c>
      <c r="D169">
        <v>4</v>
      </c>
      <c r="E169" t="s">
        <v>82</v>
      </c>
      <c r="F169">
        <v>12</v>
      </c>
      <c r="G169">
        <v>0</v>
      </c>
      <c r="H169">
        <v>900</v>
      </c>
      <c r="I169">
        <v>2</v>
      </c>
      <c r="J169">
        <v>0</v>
      </c>
      <c r="K169">
        <v>0</v>
      </c>
      <c r="L169">
        <v>14</v>
      </c>
      <c r="M169">
        <v>900</v>
      </c>
      <c r="N169">
        <v>2</v>
      </c>
      <c r="O169">
        <v>7777777.7779999999</v>
      </c>
      <c r="P169">
        <v>580222222.20000005</v>
      </c>
      <c r="Q169">
        <v>16</v>
      </c>
      <c r="R169">
        <v>900</v>
      </c>
      <c r="S169">
        <v>2</v>
      </c>
      <c r="T169">
        <v>8888888.8890000004</v>
      </c>
      <c r="U169">
        <v>1534400000</v>
      </c>
      <c r="V169">
        <v>0</v>
      </c>
      <c r="W169">
        <v>900</v>
      </c>
      <c r="X169">
        <v>2</v>
      </c>
      <c r="Y169">
        <v>0</v>
      </c>
      <c r="Z169">
        <v>0</v>
      </c>
      <c r="AA169">
        <v>21</v>
      </c>
      <c r="AB169">
        <v>900</v>
      </c>
      <c r="AC169">
        <v>2</v>
      </c>
      <c r="AD169">
        <v>11666666.67</v>
      </c>
      <c r="AE169">
        <v>4668183333</v>
      </c>
      <c r="AF169">
        <v>28333333.329999998</v>
      </c>
      <c r="AG169">
        <v>17.15954953</v>
      </c>
      <c r="AH169">
        <v>6782805556</v>
      </c>
      <c r="AI169">
        <v>22.63765665</v>
      </c>
      <c r="AJ169">
        <v>6782805556</v>
      </c>
      <c r="AK169">
        <v>6202583333</v>
      </c>
      <c r="AL169">
        <v>5248405556</v>
      </c>
      <c r="AM169">
        <v>6782805556</v>
      </c>
      <c r="AN169">
        <v>2114622222</v>
      </c>
      <c r="AO169" t="s">
        <v>149</v>
      </c>
      <c r="AP169" t="s">
        <v>149</v>
      </c>
      <c r="AQ169" t="s">
        <v>149</v>
      </c>
      <c r="AR169" t="s">
        <v>149</v>
      </c>
      <c r="AS169" t="s">
        <v>149</v>
      </c>
      <c r="AT169" t="s">
        <v>149</v>
      </c>
      <c r="AU169" t="s">
        <v>199</v>
      </c>
    </row>
    <row r="170" spans="1:47" x14ac:dyDescent="0.15">
      <c r="A170">
        <v>34</v>
      </c>
      <c r="B170" t="s">
        <v>78</v>
      </c>
      <c r="C170">
        <v>1</v>
      </c>
      <c r="D170">
        <v>4</v>
      </c>
      <c r="E170" t="s">
        <v>82</v>
      </c>
      <c r="F170">
        <v>18</v>
      </c>
      <c r="G170">
        <v>0</v>
      </c>
      <c r="H170">
        <v>900</v>
      </c>
      <c r="I170">
        <v>2</v>
      </c>
      <c r="J170">
        <v>0</v>
      </c>
      <c r="K170">
        <v>0</v>
      </c>
      <c r="L170">
        <v>19</v>
      </c>
      <c r="M170">
        <v>900</v>
      </c>
      <c r="N170">
        <v>2</v>
      </c>
      <c r="O170">
        <v>10555555.560000001</v>
      </c>
      <c r="P170">
        <v>787444444.39999998</v>
      </c>
      <c r="Q170">
        <v>39</v>
      </c>
      <c r="R170">
        <v>900</v>
      </c>
      <c r="S170">
        <v>2</v>
      </c>
      <c r="T170">
        <v>21666666.670000002</v>
      </c>
      <c r="U170">
        <v>3740100000</v>
      </c>
      <c r="V170">
        <v>0</v>
      </c>
      <c r="W170">
        <v>900</v>
      </c>
      <c r="X170">
        <v>2</v>
      </c>
      <c r="Y170">
        <v>0</v>
      </c>
      <c r="Z170">
        <v>0</v>
      </c>
      <c r="AA170">
        <v>202</v>
      </c>
      <c r="AB170">
        <v>900</v>
      </c>
      <c r="AC170">
        <v>2</v>
      </c>
      <c r="AD170">
        <v>112222222.2</v>
      </c>
      <c r="AE170">
        <v>44903477778</v>
      </c>
      <c r="AF170">
        <v>144444444.40000001</v>
      </c>
      <c r="AG170">
        <v>18.788405520000001</v>
      </c>
      <c r="AH170">
        <v>49431022222</v>
      </c>
      <c r="AI170">
        <v>24.623844040000002</v>
      </c>
      <c r="AJ170">
        <v>49431022222</v>
      </c>
      <c r="AK170">
        <v>48643577778</v>
      </c>
      <c r="AL170">
        <v>45690922222</v>
      </c>
      <c r="AM170">
        <v>49431022222</v>
      </c>
      <c r="AN170">
        <v>4527544444</v>
      </c>
      <c r="AO170" t="s">
        <v>149</v>
      </c>
      <c r="AP170" t="s">
        <v>149</v>
      </c>
      <c r="AQ170" t="s">
        <v>149</v>
      </c>
      <c r="AR170" t="s">
        <v>149</v>
      </c>
      <c r="AS170" t="s">
        <v>149</v>
      </c>
      <c r="AT170" t="s">
        <v>149</v>
      </c>
      <c r="AU170" t="s">
        <v>199</v>
      </c>
    </row>
    <row r="171" spans="1:47" x14ac:dyDescent="0.15">
      <c r="A171">
        <v>34</v>
      </c>
      <c r="B171" t="s">
        <v>78</v>
      </c>
      <c r="C171">
        <v>1</v>
      </c>
      <c r="D171">
        <v>4</v>
      </c>
      <c r="E171" t="s">
        <v>82</v>
      </c>
      <c r="F171">
        <v>24</v>
      </c>
      <c r="G171">
        <v>0</v>
      </c>
      <c r="H171">
        <v>900</v>
      </c>
      <c r="I171">
        <v>2</v>
      </c>
      <c r="J171">
        <v>0</v>
      </c>
      <c r="K171">
        <v>0</v>
      </c>
      <c r="L171">
        <v>45</v>
      </c>
      <c r="M171">
        <v>900</v>
      </c>
      <c r="N171">
        <v>2</v>
      </c>
      <c r="O171">
        <v>25000000</v>
      </c>
      <c r="P171">
        <v>1865000000</v>
      </c>
      <c r="Q171">
        <v>69</v>
      </c>
      <c r="R171">
        <v>900</v>
      </c>
      <c r="S171">
        <v>2</v>
      </c>
      <c r="T171">
        <v>38333333.329999998</v>
      </c>
      <c r="U171">
        <v>6617100000</v>
      </c>
      <c r="V171">
        <v>0</v>
      </c>
      <c r="W171">
        <v>900</v>
      </c>
      <c r="X171">
        <v>2</v>
      </c>
      <c r="Y171">
        <v>0</v>
      </c>
      <c r="Z171">
        <v>0</v>
      </c>
      <c r="AA171">
        <v>342</v>
      </c>
      <c r="AB171">
        <v>900</v>
      </c>
      <c r="AC171">
        <v>2</v>
      </c>
      <c r="AD171">
        <v>190000000</v>
      </c>
      <c r="AE171">
        <v>76024700000</v>
      </c>
      <c r="AF171">
        <v>253333333.30000001</v>
      </c>
      <c r="AG171">
        <v>19.350216700000001</v>
      </c>
      <c r="AH171">
        <v>84506800000</v>
      </c>
      <c r="AI171">
        <v>25.160097839999999</v>
      </c>
      <c r="AJ171">
        <v>84506800000</v>
      </c>
      <c r="AK171">
        <v>82641800000</v>
      </c>
      <c r="AL171">
        <v>77889700000</v>
      </c>
      <c r="AM171">
        <v>84506800000</v>
      </c>
      <c r="AN171">
        <v>8482100000</v>
      </c>
      <c r="AO171" t="s">
        <v>149</v>
      </c>
      <c r="AP171" t="s">
        <v>149</v>
      </c>
      <c r="AQ171" t="s">
        <v>149</v>
      </c>
      <c r="AR171" t="s">
        <v>149</v>
      </c>
      <c r="AS171" t="s">
        <v>149</v>
      </c>
      <c r="AT171" t="s">
        <v>149</v>
      </c>
      <c r="AU171" t="s">
        <v>199</v>
      </c>
    </row>
    <row r="172" spans="1:47" x14ac:dyDescent="0.15">
      <c r="A172">
        <v>35</v>
      </c>
      <c r="B172" t="s">
        <v>83</v>
      </c>
      <c r="C172">
        <v>1</v>
      </c>
      <c r="D172">
        <v>4</v>
      </c>
      <c r="E172" t="s">
        <v>79</v>
      </c>
      <c r="F172">
        <v>0</v>
      </c>
      <c r="G172">
        <v>0</v>
      </c>
      <c r="H172">
        <v>900</v>
      </c>
      <c r="I172">
        <v>2</v>
      </c>
      <c r="J172">
        <v>0</v>
      </c>
      <c r="K172">
        <v>0</v>
      </c>
      <c r="L172">
        <v>6</v>
      </c>
      <c r="M172">
        <v>900</v>
      </c>
      <c r="N172">
        <v>2</v>
      </c>
      <c r="O172">
        <v>3333333.3330000001</v>
      </c>
      <c r="P172">
        <v>248666666.69999999</v>
      </c>
      <c r="Q172">
        <v>47</v>
      </c>
      <c r="R172">
        <v>900</v>
      </c>
      <c r="S172">
        <v>2</v>
      </c>
      <c r="T172">
        <v>26111111.109999999</v>
      </c>
      <c r="U172">
        <v>4507300000</v>
      </c>
      <c r="V172">
        <v>29</v>
      </c>
      <c r="W172">
        <v>900</v>
      </c>
      <c r="X172">
        <v>2</v>
      </c>
      <c r="Y172">
        <v>16111111.109999999</v>
      </c>
      <c r="Z172">
        <v>1827322222</v>
      </c>
      <c r="AA172">
        <v>0</v>
      </c>
      <c r="AB172">
        <v>900</v>
      </c>
      <c r="AC172">
        <v>2</v>
      </c>
      <c r="AD172">
        <v>0</v>
      </c>
      <c r="AE172">
        <v>0</v>
      </c>
      <c r="AF172">
        <v>45555555.560000002</v>
      </c>
      <c r="AG172">
        <v>17.634443139999998</v>
      </c>
      <c r="AH172">
        <v>6583288889</v>
      </c>
      <c r="AI172">
        <v>22.60780029</v>
      </c>
      <c r="AJ172">
        <v>6583288889</v>
      </c>
      <c r="AK172">
        <v>6334622222</v>
      </c>
      <c r="AL172">
        <v>2075988889</v>
      </c>
      <c r="AM172">
        <v>4755966667</v>
      </c>
      <c r="AN172">
        <v>6583288889</v>
      </c>
      <c r="AO172">
        <v>0</v>
      </c>
      <c r="AP172">
        <v>0.21505376300000001</v>
      </c>
      <c r="AQ172">
        <v>0.93944191600000004</v>
      </c>
      <c r="AR172">
        <v>0.73136285700000003</v>
      </c>
      <c r="AS172" t="s">
        <v>149</v>
      </c>
      <c r="AT172">
        <v>0.24117615000000001</v>
      </c>
      <c r="AU172" t="s">
        <v>199</v>
      </c>
    </row>
    <row r="173" spans="1:47" x14ac:dyDescent="0.15">
      <c r="A173">
        <v>35</v>
      </c>
      <c r="B173" t="s">
        <v>83</v>
      </c>
      <c r="C173">
        <v>1</v>
      </c>
      <c r="D173">
        <v>4</v>
      </c>
      <c r="E173" t="s">
        <v>79</v>
      </c>
      <c r="F173">
        <v>6</v>
      </c>
      <c r="G173">
        <v>8</v>
      </c>
      <c r="H173">
        <v>900</v>
      </c>
      <c r="I173">
        <v>2</v>
      </c>
      <c r="J173">
        <v>4444444.4440000001</v>
      </c>
      <c r="K173">
        <v>10301733333</v>
      </c>
      <c r="L173">
        <v>4</v>
      </c>
      <c r="M173">
        <v>900</v>
      </c>
      <c r="N173">
        <v>2</v>
      </c>
      <c r="O173">
        <v>2222222.2220000001</v>
      </c>
      <c r="P173">
        <v>165777777.80000001</v>
      </c>
      <c r="Q173">
        <v>34</v>
      </c>
      <c r="R173">
        <v>900</v>
      </c>
      <c r="S173">
        <v>2</v>
      </c>
      <c r="T173">
        <v>18888888.890000001</v>
      </c>
      <c r="U173">
        <v>3260600000</v>
      </c>
      <c r="V173">
        <v>16</v>
      </c>
      <c r="W173">
        <v>900</v>
      </c>
      <c r="X173">
        <v>2</v>
      </c>
      <c r="Y173">
        <v>8888888.8890000004</v>
      </c>
      <c r="Z173">
        <v>1008177778</v>
      </c>
      <c r="AA173">
        <v>0</v>
      </c>
      <c r="AB173">
        <v>900</v>
      </c>
      <c r="AC173">
        <v>2</v>
      </c>
      <c r="AD173">
        <v>0</v>
      </c>
      <c r="AE173">
        <v>0</v>
      </c>
      <c r="AF173">
        <v>34444444.439999998</v>
      </c>
      <c r="AG173">
        <v>17.354858279999998</v>
      </c>
      <c r="AH173">
        <v>14736288889</v>
      </c>
      <c r="AI173">
        <v>23.413578919999999</v>
      </c>
      <c r="AJ173">
        <v>4434555556</v>
      </c>
      <c r="AK173">
        <v>14570511111</v>
      </c>
      <c r="AL173">
        <v>11475688889</v>
      </c>
      <c r="AM173">
        <v>13728111111</v>
      </c>
      <c r="AN173">
        <v>14736288889</v>
      </c>
      <c r="AO173">
        <v>3.7383177559999998</v>
      </c>
      <c r="AP173">
        <v>0.14336917599999999</v>
      </c>
      <c r="AQ173">
        <v>0.67959627899999997</v>
      </c>
      <c r="AR173">
        <v>0.40351054200000003</v>
      </c>
      <c r="AS173" t="s">
        <v>149</v>
      </c>
      <c r="AT173">
        <v>0.53985803799999998</v>
      </c>
      <c r="AU173" t="s">
        <v>199</v>
      </c>
    </row>
    <row r="174" spans="1:47" x14ac:dyDescent="0.15">
      <c r="A174">
        <v>35</v>
      </c>
      <c r="B174" t="s">
        <v>83</v>
      </c>
      <c r="C174">
        <v>1</v>
      </c>
      <c r="D174">
        <v>4</v>
      </c>
      <c r="E174" t="s">
        <v>79</v>
      </c>
      <c r="F174">
        <v>12</v>
      </c>
      <c r="G174">
        <v>0</v>
      </c>
      <c r="H174">
        <v>900</v>
      </c>
      <c r="I174">
        <v>2</v>
      </c>
      <c r="J174">
        <v>0</v>
      </c>
      <c r="K174">
        <v>0</v>
      </c>
      <c r="L174">
        <v>2</v>
      </c>
      <c r="M174">
        <v>900</v>
      </c>
      <c r="N174">
        <v>2</v>
      </c>
      <c r="O174">
        <v>1111111.111</v>
      </c>
      <c r="P174">
        <v>82888888.890000001</v>
      </c>
      <c r="Q174">
        <v>0</v>
      </c>
      <c r="R174">
        <v>900</v>
      </c>
      <c r="S174">
        <v>2</v>
      </c>
      <c r="T174">
        <v>0</v>
      </c>
      <c r="U174">
        <v>0</v>
      </c>
      <c r="V174">
        <v>19</v>
      </c>
      <c r="W174">
        <v>900</v>
      </c>
      <c r="X174">
        <v>2</v>
      </c>
      <c r="Y174">
        <v>10555555.560000001</v>
      </c>
      <c r="Z174">
        <v>1197211111</v>
      </c>
      <c r="AA174">
        <v>0</v>
      </c>
      <c r="AB174">
        <v>900</v>
      </c>
      <c r="AC174">
        <v>2</v>
      </c>
      <c r="AD174">
        <v>0</v>
      </c>
      <c r="AE174">
        <v>0</v>
      </c>
      <c r="AF174">
        <v>11666666.67</v>
      </c>
      <c r="AG174">
        <v>16.272246330000002</v>
      </c>
      <c r="AH174">
        <v>1280100000</v>
      </c>
      <c r="AI174">
        <v>20.970204039999999</v>
      </c>
      <c r="AJ174">
        <v>1280100000</v>
      </c>
      <c r="AK174">
        <v>1197211111</v>
      </c>
      <c r="AL174">
        <v>1280100000</v>
      </c>
      <c r="AM174">
        <v>82888888.890000001</v>
      </c>
      <c r="AN174">
        <v>1280100000</v>
      </c>
      <c r="AO174">
        <v>0</v>
      </c>
      <c r="AP174">
        <v>7.1684587999999994E-2</v>
      </c>
      <c r="AQ174">
        <v>0</v>
      </c>
      <c r="AR174">
        <v>0.47916876800000002</v>
      </c>
      <c r="AS174" t="s">
        <v>149</v>
      </c>
      <c r="AT174">
        <v>4.6895950999999998E-2</v>
      </c>
      <c r="AU174" t="s">
        <v>199</v>
      </c>
    </row>
    <row r="175" spans="1:47" x14ac:dyDescent="0.15">
      <c r="A175">
        <v>35</v>
      </c>
      <c r="B175" t="s">
        <v>83</v>
      </c>
      <c r="C175">
        <v>1</v>
      </c>
      <c r="D175">
        <v>4</v>
      </c>
      <c r="E175" t="s">
        <v>79</v>
      </c>
      <c r="F175">
        <v>18</v>
      </c>
      <c r="G175">
        <v>0</v>
      </c>
      <c r="H175">
        <v>900</v>
      </c>
      <c r="I175">
        <v>2</v>
      </c>
      <c r="J175">
        <v>0</v>
      </c>
      <c r="K175">
        <v>0</v>
      </c>
      <c r="L175">
        <v>3</v>
      </c>
      <c r="M175">
        <v>900</v>
      </c>
      <c r="N175">
        <v>2</v>
      </c>
      <c r="O175">
        <v>1666666.6669999999</v>
      </c>
      <c r="P175">
        <v>124333333.3</v>
      </c>
      <c r="Q175">
        <v>17</v>
      </c>
      <c r="R175">
        <v>900</v>
      </c>
      <c r="S175">
        <v>2</v>
      </c>
      <c r="T175">
        <v>9444444.4440000001</v>
      </c>
      <c r="U175">
        <v>1630300000</v>
      </c>
      <c r="V175">
        <v>1</v>
      </c>
      <c r="W175">
        <v>900</v>
      </c>
      <c r="X175">
        <v>2</v>
      </c>
      <c r="Y175">
        <v>555555.55559999996</v>
      </c>
      <c r="Z175">
        <v>63011111.109999999</v>
      </c>
      <c r="AA175">
        <v>0</v>
      </c>
      <c r="AB175">
        <v>900</v>
      </c>
      <c r="AC175">
        <v>2</v>
      </c>
      <c r="AD175">
        <v>0</v>
      </c>
      <c r="AE175">
        <v>0</v>
      </c>
      <c r="AF175">
        <v>11666666.67</v>
      </c>
      <c r="AG175">
        <v>16.272246330000002</v>
      </c>
      <c r="AH175">
        <v>1817644444</v>
      </c>
      <c r="AI175">
        <v>21.320807240000001</v>
      </c>
      <c r="AJ175">
        <v>1817644444</v>
      </c>
      <c r="AK175">
        <v>1693311111</v>
      </c>
      <c r="AL175">
        <v>187344444.40000001</v>
      </c>
      <c r="AM175">
        <v>1754633333</v>
      </c>
      <c r="AN175">
        <v>1817644444</v>
      </c>
      <c r="AO175">
        <v>0</v>
      </c>
      <c r="AP175">
        <v>0.107526882</v>
      </c>
      <c r="AQ175">
        <v>0.33979814000000003</v>
      </c>
      <c r="AR175">
        <v>2.5219409000000002E-2</v>
      </c>
      <c r="AS175" t="s">
        <v>149</v>
      </c>
      <c r="AT175">
        <v>6.6588675999999999E-2</v>
      </c>
      <c r="AU175" t="s">
        <v>199</v>
      </c>
    </row>
    <row r="176" spans="1:47" x14ac:dyDescent="0.15">
      <c r="A176">
        <v>35</v>
      </c>
      <c r="B176" t="s">
        <v>83</v>
      </c>
      <c r="C176">
        <v>1</v>
      </c>
      <c r="D176">
        <v>4</v>
      </c>
      <c r="E176" t="s">
        <v>79</v>
      </c>
      <c r="F176">
        <v>24</v>
      </c>
      <c r="G176">
        <v>0</v>
      </c>
      <c r="H176">
        <v>900</v>
      </c>
      <c r="I176">
        <v>2</v>
      </c>
      <c r="J176">
        <v>0</v>
      </c>
      <c r="K176">
        <v>0</v>
      </c>
      <c r="L176">
        <v>11</v>
      </c>
      <c r="M176">
        <v>900</v>
      </c>
      <c r="N176">
        <v>2</v>
      </c>
      <c r="O176">
        <v>6111111.1109999996</v>
      </c>
      <c r="P176">
        <v>455888888.89999998</v>
      </c>
      <c r="Q176">
        <v>11</v>
      </c>
      <c r="R176">
        <v>900</v>
      </c>
      <c r="S176">
        <v>2</v>
      </c>
      <c r="T176">
        <v>6111111.1109999996</v>
      </c>
      <c r="U176">
        <v>1054900000</v>
      </c>
      <c r="V176">
        <v>0</v>
      </c>
      <c r="W176">
        <v>900</v>
      </c>
      <c r="X176">
        <v>2</v>
      </c>
      <c r="Y176">
        <v>0</v>
      </c>
      <c r="Z176">
        <v>0</v>
      </c>
      <c r="AA176">
        <v>0</v>
      </c>
      <c r="AB176">
        <v>900</v>
      </c>
      <c r="AC176">
        <v>2</v>
      </c>
      <c r="AD176">
        <v>0</v>
      </c>
      <c r="AE176">
        <v>0</v>
      </c>
      <c r="AF176">
        <v>12222222.220000001</v>
      </c>
      <c r="AG176">
        <v>16.318766350000001</v>
      </c>
      <c r="AH176">
        <v>1510788889</v>
      </c>
      <c r="AI176">
        <v>21.135897790000001</v>
      </c>
      <c r="AJ176">
        <v>1510788889</v>
      </c>
      <c r="AK176">
        <v>1054900000</v>
      </c>
      <c r="AL176">
        <v>455888888.89999998</v>
      </c>
      <c r="AM176">
        <v>1510788889</v>
      </c>
      <c r="AN176">
        <v>1510788889</v>
      </c>
      <c r="AO176">
        <v>0</v>
      </c>
      <c r="AP176">
        <v>0.39426523299999999</v>
      </c>
      <c r="AQ176">
        <v>0.219869385</v>
      </c>
      <c r="AR176">
        <v>0</v>
      </c>
      <c r="AS176" t="s">
        <v>149</v>
      </c>
      <c r="AT176">
        <v>5.5347146E-2</v>
      </c>
      <c r="AU176" t="s">
        <v>199</v>
      </c>
    </row>
    <row r="177" spans="1:47" x14ac:dyDescent="0.15">
      <c r="A177">
        <v>36</v>
      </c>
      <c r="B177" t="s">
        <v>78</v>
      </c>
      <c r="C177">
        <v>1</v>
      </c>
      <c r="D177">
        <v>1</v>
      </c>
      <c r="E177" t="s">
        <v>137</v>
      </c>
      <c r="F177">
        <v>0</v>
      </c>
      <c r="G177">
        <v>117</v>
      </c>
      <c r="H177">
        <v>1000</v>
      </c>
      <c r="I177">
        <v>8</v>
      </c>
      <c r="J177">
        <v>14625000</v>
      </c>
      <c r="K177">
        <v>33899141250</v>
      </c>
      <c r="L177">
        <v>0</v>
      </c>
      <c r="M177">
        <v>900</v>
      </c>
      <c r="N177">
        <v>2</v>
      </c>
      <c r="O177">
        <v>0</v>
      </c>
      <c r="P177">
        <v>0</v>
      </c>
      <c r="Q177">
        <v>0</v>
      </c>
      <c r="R177">
        <v>900</v>
      </c>
      <c r="S177">
        <v>2</v>
      </c>
      <c r="T177">
        <v>0</v>
      </c>
      <c r="U177">
        <v>0</v>
      </c>
      <c r="V177">
        <v>0</v>
      </c>
      <c r="W177">
        <v>900</v>
      </c>
      <c r="X177">
        <v>2</v>
      </c>
      <c r="Y177">
        <v>0</v>
      </c>
      <c r="Z177">
        <v>0</v>
      </c>
      <c r="AA177">
        <v>0</v>
      </c>
      <c r="AB177">
        <v>900</v>
      </c>
      <c r="AC177">
        <v>2</v>
      </c>
      <c r="AD177">
        <v>0</v>
      </c>
      <c r="AE177">
        <v>0</v>
      </c>
      <c r="AF177">
        <v>14625000</v>
      </c>
      <c r="AG177">
        <v>16.498242950000002</v>
      </c>
      <c r="AH177">
        <v>33899141250</v>
      </c>
      <c r="AI177">
        <v>24.246655520000001</v>
      </c>
      <c r="AJ177">
        <v>0</v>
      </c>
      <c r="AK177">
        <v>33899141250</v>
      </c>
      <c r="AL177">
        <v>33899141250</v>
      </c>
      <c r="AM177">
        <v>33899141250</v>
      </c>
      <c r="AN177">
        <v>33899141250</v>
      </c>
      <c r="AO177" t="s">
        <v>149</v>
      </c>
      <c r="AP177" t="s">
        <v>149</v>
      </c>
      <c r="AQ177" t="s">
        <v>149</v>
      </c>
      <c r="AR177" t="s">
        <v>149</v>
      </c>
      <c r="AS177" t="s">
        <v>149</v>
      </c>
      <c r="AT177" t="s">
        <v>149</v>
      </c>
      <c r="AU177" t="s">
        <v>199</v>
      </c>
    </row>
    <row r="178" spans="1:47" x14ac:dyDescent="0.15">
      <c r="A178">
        <v>36</v>
      </c>
      <c r="B178" t="s">
        <v>78</v>
      </c>
      <c r="C178">
        <v>1</v>
      </c>
      <c r="D178">
        <v>1</v>
      </c>
      <c r="E178" t="s">
        <v>137</v>
      </c>
      <c r="F178">
        <v>6</v>
      </c>
      <c r="G178">
        <v>14</v>
      </c>
      <c r="H178">
        <v>900</v>
      </c>
      <c r="I178">
        <v>2</v>
      </c>
      <c r="J178">
        <v>7777777.7779999999</v>
      </c>
      <c r="K178">
        <v>18028033333</v>
      </c>
      <c r="L178">
        <v>0</v>
      </c>
      <c r="M178">
        <v>900</v>
      </c>
      <c r="N178">
        <v>2</v>
      </c>
      <c r="O178">
        <v>0</v>
      </c>
      <c r="P178">
        <v>0</v>
      </c>
      <c r="Q178">
        <v>0</v>
      </c>
      <c r="R178">
        <v>900</v>
      </c>
      <c r="S178">
        <v>2</v>
      </c>
      <c r="T178">
        <v>0</v>
      </c>
      <c r="U178">
        <v>0</v>
      </c>
      <c r="V178">
        <v>0</v>
      </c>
      <c r="W178">
        <v>900</v>
      </c>
      <c r="X178">
        <v>2</v>
      </c>
      <c r="Y178">
        <v>0</v>
      </c>
      <c r="Z178">
        <v>0</v>
      </c>
      <c r="AA178">
        <v>0</v>
      </c>
      <c r="AB178">
        <v>900</v>
      </c>
      <c r="AC178">
        <v>2</v>
      </c>
      <c r="AD178">
        <v>0</v>
      </c>
      <c r="AE178">
        <v>0</v>
      </c>
      <c r="AF178">
        <v>7777777.7779999999</v>
      </c>
      <c r="AG178">
        <v>15.86678122</v>
      </c>
      <c r="AH178">
        <v>18028033333</v>
      </c>
      <c r="AI178">
        <v>23.615193789999999</v>
      </c>
      <c r="AJ178">
        <v>0</v>
      </c>
      <c r="AK178">
        <v>18028033333</v>
      </c>
      <c r="AL178">
        <v>18028033333</v>
      </c>
      <c r="AM178">
        <v>18028033333</v>
      </c>
      <c r="AN178">
        <v>18028033333</v>
      </c>
      <c r="AO178" t="s">
        <v>149</v>
      </c>
      <c r="AP178" t="s">
        <v>149</v>
      </c>
      <c r="AQ178" t="s">
        <v>149</v>
      </c>
      <c r="AR178" t="s">
        <v>149</v>
      </c>
      <c r="AS178" t="s">
        <v>149</v>
      </c>
      <c r="AT178" t="s">
        <v>149</v>
      </c>
      <c r="AU178" t="s">
        <v>199</v>
      </c>
    </row>
    <row r="179" spans="1:47" x14ac:dyDescent="0.15">
      <c r="A179">
        <v>36</v>
      </c>
      <c r="B179" t="s">
        <v>78</v>
      </c>
      <c r="C179">
        <v>1</v>
      </c>
      <c r="D179">
        <v>1</v>
      </c>
      <c r="E179" t="s">
        <v>137</v>
      </c>
      <c r="F179">
        <v>12</v>
      </c>
      <c r="G179">
        <v>15</v>
      </c>
      <c r="H179">
        <v>900</v>
      </c>
      <c r="I179">
        <v>2</v>
      </c>
      <c r="J179">
        <v>8333333.3329999996</v>
      </c>
      <c r="K179">
        <v>19315750000</v>
      </c>
      <c r="L179">
        <v>0</v>
      </c>
      <c r="M179">
        <v>900</v>
      </c>
      <c r="N179">
        <v>2</v>
      </c>
      <c r="O179">
        <v>0</v>
      </c>
      <c r="P179">
        <v>0</v>
      </c>
      <c r="Q179">
        <v>0</v>
      </c>
      <c r="R179">
        <v>900</v>
      </c>
      <c r="S179">
        <v>2</v>
      </c>
      <c r="T179">
        <v>0</v>
      </c>
      <c r="U179">
        <v>0</v>
      </c>
      <c r="V179">
        <v>0</v>
      </c>
      <c r="W179">
        <v>900</v>
      </c>
      <c r="X179">
        <v>2</v>
      </c>
      <c r="Y179">
        <v>0</v>
      </c>
      <c r="Z179">
        <v>0</v>
      </c>
      <c r="AA179">
        <v>0</v>
      </c>
      <c r="AB179">
        <v>900</v>
      </c>
      <c r="AC179">
        <v>2</v>
      </c>
      <c r="AD179">
        <v>0</v>
      </c>
      <c r="AE179">
        <v>0</v>
      </c>
      <c r="AF179">
        <v>8333333.3329999996</v>
      </c>
      <c r="AG179">
        <v>15.935774090000001</v>
      </c>
      <c r="AH179">
        <v>19315750000</v>
      </c>
      <c r="AI179">
        <v>23.684186660000002</v>
      </c>
      <c r="AJ179">
        <v>0</v>
      </c>
      <c r="AK179">
        <v>19315750000</v>
      </c>
      <c r="AL179">
        <v>19315750000</v>
      </c>
      <c r="AM179">
        <v>19315750000</v>
      </c>
      <c r="AN179">
        <v>19315750000</v>
      </c>
      <c r="AO179" t="s">
        <v>149</v>
      </c>
      <c r="AP179" t="s">
        <v>149</v>
      </c>
      <c r="AQ179" t="s">
        <v>149</v>
      </c>
      <c r="AR179" t="s">
        <v>149</v>
      </c>
      <c r="AS179" t="s">
        <v>149</v>
      </c>
      <c r="AT179" t="s">
        <v>149</v>
      </c>
      <c r="AU179" t="s">
        <v>199</v>
      </c>
    </row>
    <row r="180" spans="1:47" x14ac:dyDescent="0.15">
      <c r="A180">
        <v>36</v>
      </c>
      <c r="B180" t="s">
        <v>78</v>
      </c>
      <c r="C180">
        <v>1</v>
      </c>
      <c r="D180">
        <v>1</v>
      </c>
      <c r="E180" t="s">
        <v>137</v>
      </c>
      <c r="F180">
        <v>18</v>
      </c>
      <c r="G180">
        <v>25</v>
      </c>
      <c r="H180">
        <v>900</v>
      </c>
      <c r="I180">
        <v>2</v>
      </c>
      <c r="J180">
        <v>13888888.890000001</v>
      </c>
      <c r="K180">
        <v>32192916667</v>
      </c>
      <c r="L180">
        <v>0</v>
      </c>
      <c r="M180">
        <v>900</v>
      </c>
      <c r="N180">
        <v>2</v>
      </c>
      <c r="O180">
        <v>0</v>
      </c>
      <c r="P180">
        <v>0</v>
      </c>
      <c r="Q180">
        <v>0</v>
      </c>
      <c r="R180">
        <v>900</v>
      </c>
      <c r="S180">
        <v>2</v>
      </c>
      <c r="T180">
        <v>0</v>
      </c>
      <c r="U180">
        <v>0</v>
      </c>
      <c r="V180">
        <v>0</v>
      </c>
      <c r="W180">
        <v>900</v>
      </c>
      <c r="X180">
        <v>2</v>
      </c>
      <c r="Y180">
        <v>0</v>
      </c>
      <c r="Z180">
        <v>0</v>
      </c>
      <c r="AA180">
        <v>0</v>
      </c>
      <c r="AB180">
        <v>900</v>
      </c>
      <c r="AC180">
        <v>2</v>
      </c>
      <c r="AD180">
        <v>0</v>
      </c>
      <c r="AE180">
        <v>0</v>
      </c>
      <c r="AF180">
        <v>13888888.890000001</v>
      </c>
      <c r="AG180">
        <v>16.446599719999998</v>
      </c>
      <c r="AH180">
        <v>32192916667</v>
      </c>
      <c r="AI180">
        <v>24.195012290000001</v>
      </c>
      <c r="AJ180">
        <v>0</v>
      </c>
      <c r="AK180">
        <v>32192916667</v>
      </c>
      <c r="AL180">
        <v>32192916667</v>
      </c>
      <c r="AM180">
        <v>32192916667</v>
      </c>
      <c r="AN180">
        <v>32192916667</v>
      </c>
      <c r="AO180" t="s">
        <v>149</v>
      </c>
      <c r="AP180" t="s">
        <v>149</v>
      </c>
      <c r="AQ180" t="s">
        <v>149</v>
      </c>
      <c r="AR180" t="s">
        <v>149</v>
      </c>
      <c r="AS180" t="s">
        <v>149</v>
      </c>
      <c r="AT180" t="s">
        <v>149</v>
      </c>
      <c r="AU180" t="s">
        <v>199</v>
      </c>
    </row>
    <row r="181" spans="1:47" x14ac:dyDescent="0.15">
      <c r="A181">
        <v>36</v>
      </c>
      <c r="B181" t="s">
        <v>78</v>
      </c>
      <c r="C181">
        <v>1</v>
      </c>
      <c r="D181">
        <v>1</v>
      </c>
      <c r="E181" t="s">
        <v>137</v>
      </c>
      <c r="F181">
        <v>24</v>
      </c>
      <c r="G181">
        <v>85</v>
      </c>
      <c r="H181">
        <v>900</v>
      </c>
      <c r="I181">
        <v>2</v>
      </c>
      <c r="J181">
        <v>47222222.219999999</v>
      </c>
      <c r="K181" s="4">
        <v>109000000000</v>
      </c>
      <c r="L181">
        <v>0</v>
      </c>
      <c r="M181">
        <v>900</v>
      </c>
      <c r="N181">
        <v>2</v>
      </c>
      <c r="O181">
        <v>0</v>
      </c>
      <c r="P181">
        <v>0</v>
      </c>
      <c r="Q181">
        <v>0</v>
      </c>
      <c r="R181">
        <v>900</v>
      </c>
      <c r="S181">
        <v>2</v>
      </c>
      <c r="T181">
        <v>0</v>
      </c>
      <c r="U181">
        <v>0</v>
      </c>
      <c r="V181">
        <v>0</v>
      </c>
      <c r="W181">
        <v>900</v>
      </c>
      <c r="X181">
        <v>2</v>
      </c>
      <c r="Y181">
        <v>0</v>
      </c>
      <c r="Z181">
        <v>0</v>
      </c>
      <c r="AA181">
        <v>0</v>
      </c>
      <c r="AB181">
        <v>900</v>
      </c>
      <c r="AC181">
        <v>2</v>
      </c>
      <c r="AD181">
        <v>0</v>
      </c>
      <c r="AE181">
        <v>0</v>
      </c>
      <c r="AF181">
        <v>47222222.219999999</v>
      </c>
      <c r="AG181">
        <v>17.670375150000002</v>
      </c>
      <c r="AH181" s="4">
        <v>109000000000</v>
      </c>
      <c r="AI181">
        <v>25.418787720000001</v>
      </c>
      <c r="AJ181">
        <v>0</v>
      </c>
      <c r="AK181" s="4">
        <v>109000000000</v>
      </c>
      <c r="AL181" s="4">
        <v>109000000000</v>
      </c>
      <c r="AM181" s="4">
        <v>109000000000</v>
      </c>
      <c r="AN181" s="4">
        <v>109000000000</v>
      </c>
      <c r="AO181" t="s">
        <v>149</v>
      </c>
      <c r="AP181" t="s">
        <v>149</v>
      </c>
      <c r="AQ181" t="s">
        <v>149</v>
      </c>
      <c r="AR181" t="s">
        <v>149</v>
      </c>
      <c r="AS181" t="s">
        <v>149</v>
      </c>
      <c r="AT181" t="s">
        <v>149</v>
      </c>
      <c r="AU181" t="s">
        <v>199</v>
      </c>
    </row>
    <row r="182" spans="1:47" x14ac:dyDescent="0.15">
      <c r="A182">
        <v>37</v>
      </c>
      <c r="B182" t="s">
        <v>83</v>
      </c>
      <c r="C182">
        <v>1</v>
      </c>
      <c r="D182">
        <v>1</v>
      </c>
      <c r="E182" t="s">
        <v>7</v>
      </c>
      <c r="F182">
        <v>0</v>
      </c>
      <c r="G182">
        <v>0</v>
      </c>
      <c r="H182">
        <v>900</v>
      </c>
      <c r="I182">
        <v>2</v>
      </c>
      <c r="J182">
        <v>0</v>
      </c>
      <c r="K182">
        <v>0</v>
      </c>
      <c r="L182">
        <v>0</v>
      </c>
      <c r="M182">
        <v>900</v>
      </c>
      <c r="N182">
        <v>2</v>
      </c>
      <c r="O182">
        <v>0</v>
      </c>
      <c r="P182">
        <v>0</v>
      </c>
      <c r="Q182">
        <v>0</v>
      </c>
      <c r="R182">
        <v>900</v>
      </c>
      <c r="S182">
        <v>2</v>
      </c>
      <c r="T182">
        <v>0</v>
      </c>
      <c r="U182">
        <v>0</v>
      </c>
      <c r="V182">
        <v>0</v>
      </c>
      <c r="W182">
        <v>900</v>
      </c>
      <c r="X182">
        <v>2</v>
      </c>
      <c r="Y182">
        <v>0</v>
      </c>
      <c r="Z182">
        <v>0</v>
      </c>
      <c r="AA182">
        <v>64</v>
      </c>
      <c r="AB182">
        <v>900</v>
      </c>
      <c r="AC182">
        <v>2</v>
      </c>
      <c r="AD182">
        <v>35555555.560000002</v>
      </c>
      <c r="AE182">
        <v>14226844444</v>
      </c>
      <c r="AF182">
        <v>35555555.560000002</v>
      </c>
      <c r="AG182">
        <v>17.38660698</v>
      </c>
      <c r="AH182">
        <v>14226844444</v>
      </c>
      <c r="AI182">
        <v>23.378396469999998</v>
      </c>
      <c r="AJ182">
        <v>14226844444</v>
      </c>
      <c r="AK182">
        <v>14226844444</v>
      </c>
      <c r="AL182">
        <v>14226844444</v>
      </c>
      <c r="AM182">
        <v>14226844444</v>
      </c>
      <c r="AN182">
        <v>0</v>
      </c>
      <c r="AO182" t="s">
        <v>149</v>
      </c>
      <c r="AP182" t="s">
        <v>149</v>
      </c>
      <c r="AQ182" t="s">
        <v>149</v>
      </c>
      <c r="AR182" t="s">
        <v>149</v>
      </c>
      <c r="AS182" t="s">
        <v>149</v>
      </c>
      <c r="AT182" t="s">
        <v>149</v>
      </c>
      <c r="AU182" t="s">
        <v>199</v>
      </c>
    </row>
    <row r="183" spans="1:47" x14ac:dyDescent="0.15">
      <c r="A183">
        <v>37</v>
      </c>
      <c r="B183" t="s">
        <v>83</v>
      </c>
      <c r="C183">
        <v>1</v>
      </c>
      <c r="D183">
        <v>1</v>
      </c>
      <c r="E183" t="s">
        <v>7</v>
      </c>
      <c r="F183">
        <v>6</v>
      </c>
      <c r="G183">
        <v>0</v>
      </c>
      <c r="H183">
        <v>900</v>
      </c>
      <c r="I183">
        <v>2</v>
      </c>
      <c r="J183">
        <v>0</v>
      </c>
      <c r="K183">
        <v>0</v>
      </c>
      <c r="L183">
        <v>0</v>
      </c>
      <c r="M183">
        <v>900</v>
      </c>
      <c r="N183">
        <v>2</v>
      </c>
      <c r="O183">
        <v>0</v>
      </c>
      <c r="P183">
        <v>0</v>
      </c>
      <c r="Q183">
        <v>0</v>
      </c>
      <c r="R183">
        <v>900</v>
      </c>
      <c r="S183">
        <v>2</v>
      </c>
      <c r="T183">
        <v>0</v>
      </c>
      <c r="U183">
        <v>0</v>
      </c>
      <c r="V183">
        <v>0</v>
      </c>
      <c r="W183">
        <v>900</v>
      </c>
      <c r="X183">
        <v>2</v>
      </c>
      <c r="Y183">
        <v>0</v>
      </c>
      <c r="Z183">
        <v>0</v>
      </c>
      <c r="AA183">
        <v>14</v>
      </c>
      <c r="AB183">
        <v>900</v>
      </c>
      <c r="AC183">
        <v>2</v>
      </c>
      <c r="AD183">
        <v>7777777.7779999999</v>
      </c>
      <c r="AE183">
        <v>3112122222</v>
      </c>
      <c r="AF183">
        <v>7777777.7779999999</v>
      </c>
      <c r="AG183">
        <v>15.86678122</v>
      </c>
      <c r="AH183">
        <v>3112122222</v>
      </c>
      <c r="AI183">
        <v>21.858570719999999</v>
      </c>
      <c r="AJ183">
        <v>3112122222</v>
      </c>
      <c r="AK183">
        <v>3112122222</v>
      </c>
      <c r="AL183">
        <v>3112122222</v>
      </c>
      <c r="AM183">
        <v>3112122222</v>
      </c>
      <c r="AN183">
        <v>0</v>
      </c>
      <c r="AO183" t="s">
        <v>149</v>
      </c>
      <c r="AP183" t="s">
        <v>149</v>
      </c>
      <c r="AQ183" t="s">
        <v>149</v>
      </c>
      <c r="AR183" t="s">
        <v>149</v>
      </c>
      <c r="AS183" t="s">
        <v>149</v>
      </c>
      <c r="AT183" t="s">
        <v>149</v>
      </c>
      <c r="AU183" t="s">
        <v>199</v>
      </c>
    </row>
    <row r="184" spans="1:47" x14ac:dyDescent="0.15">
      <c r="A184">
        <v>37</v>
      </c>
      <c r="B184" t="s">
        <v>83</v>
      </c>
      <c r="C184">
        <v>1</v>
      </c>
      <c r="D184">
        <v>1</v>
      </c>
      <c r="E184" t="s">
        <v>7</v>
      </c>
      <c r="F184">
        <v>12</v>
      </c>
      <c r="G184">
        <v>0</v>
      </c>
      <c r="H184">
        <v>900</v>
      </c>
      <c r="I184">
        <v>2</v>
      </c>
      <c r="J184">
        <v>0</v>
      </c>
      <c r="K184">
        <v>0</v>
      </c>
      <c r="L184">
        <v>0</v>
      </c>
      <c r="M184">
        <v>900</v>
      </c>
      <c r="N184">
        <v>2</v>
      </c>
      <c r="O184">
        <v>0</v>
      </c>
      <c r="P184">
        <v>0</v>
      </c>
      <c r="Q184">
        <v>0</v>
      </c>
      <c r="R184">
        <v>900</v>
      </c>
      <c r="S184">
        <v>2</v>
      </c>
      <c r="T184">
        <v>0</v>
      </c>
      <c r="U184">
        <v>0</v>
      </c>
      <c r="V184">
        <v>0</v>
      </c>
      <c r="W184">
        <v>900</v>
      </c>
      <c r="X184">
        <v>2</v>
      </c>
      <c r="Y184">
        <v>0</v>
      </c>
      <c r="Z184">
        <v>0</v>
      </c>
      <c r="AA184">
        <v>39</v>
      </c>
      <c r="AB184">
        <v>900</v>
      </c>
      <c r="AC184">
        <v>2</v>
      </c>
      <c r="AD184">
        <v>21666666.670000002</v>
      </c>
      <c r="AE184">
        <v>8669483333</v>
      </c>
      <c r="AF184">
        <v>21666666.670000002</v>
      </c>
      <c r="AG184">
        <v>16.891285539999998</v>
      </c>
      <c r="AH184">
        <v>8669483333</v>
      </c>
      <c r="AI184">
        <v>22.883075030000001</v>
      </c>
      <c r="AJ184">
        <v>8669483333</v>
      </c>
      <c r="AK184">
        <v>8669483333</v>
      </c>
      <c r="AL184">
        <v>8669483333</v>
      </c>
      <c r="AM184">
        <v>8669483333</v>
      </c>
      <c r="AN184">
        <v>0</v>
      </c>
      <c r="AO184" t="s">
        <v>149</v>
      </c>
      <c r="AP184" t="s">
        <v>149</v>
      </c>
      <c r="AQ184" t="s">
        <v>149</v>
      </c>
      <c r="AR184" t="s">
        <v>149</v>
      </c>
      <c r="AS184" t="s">
        <v>149</v>
      </c>
      <c r="AT184" t="s">
        <v>149</v>
      </c>
      <c r="AU184" t="s">
        <v>199</v>
      </c>
    </row>
    <row r="185" spans="1:47" x14ac:dyDescent="0.15">
      <c r="A185">
        <v>37</v>
      </c>
      <c r="B185" t="s">
        <v>83</v>
      </c>
      <c r="C185">
        <v>1</v>
      </c>
      <c r="D185">
        <v>1</v>
      </c>
      <c r="E185" t="s">
        <v>7</v>
      </c>
      <c r="F185">
        <v>18</v>
      </c>
      <c r="G185">
        <v>0</v>
      </c>
      <c r="H185">
        <v>900</v>
      </c>
      <c r="I185">
        <v>2</v>
      </c>
      <c r="J185">
        <v>0</v>
      </c>
      <c r="K185">
        <v>0</v>
      </c>
      <c r="L185">
        <v>0</v>
      </c>
      <c r="M185">
        <v>900</v>
      </c>
      <c r="N185">
        <v>2</v>
      </c>
      <c r="O185">
        <v>0</v>
      </c>
      <c r="P185">
        <v>0</v>
      </c>
      <c r="Q185">
        <v>0</v>
      </c>
      <c r="R185">
        <v>900</v>
      </c>
      <c r="S185">
        <v>2</v>
      </c>
      <c r="T185">
        <v>0</v>
      </c>
      <c r="U185">
        <v>0</v>
      </c>
      <c r="V185">
        <v>0</v>
      </c>
      <c r="W185">
        <v>900</v>
      </c>
      <c r="X185">
        <v>2</v>
      </c>
      <c r="Y185">
        <v>0</v>
      </c>
      <c r="Z185">
        <v>0</v>
      </c>
      <c r="AA185">
        <v>58</v>
      </c>
      <c r="AB185">
        <v>900</v>
      </c>
      <c r="AC185">
        <v>2</v>
      </c>
      <c r="AD185">
        <v>32222222.219999999</v>
      </c>
      <c r="AE185">
        <v>12893077778</v>
      </c>
      <c r="AF185">
        <v>32222222.219999999</v>
      </c>
      <c r="AG185">
        <v>17.2881669</v>
      </c>
      <c r="AH185">
        <v>12893077778</v>
      </c>
      <c r="AI185">
        <v>23.2799564</v>
      </c>
      <c r="AJ185">
        <v>12893077778</v>
      </c>
      <c r="AK185">
        <v>12893077778</v>
      </c>
      <c r="AL185">
        <v>12893077778</v>
      </c>
      <c r="AM185">
        <v>12893077778</v>
      </c>
      <c r="AN185">
        <v>0</v>
      </c>
      <c r="AO185" t="s">
        <v>149</v>
      </c>
      <c r="AP185" t="s">
        <v>149</v>
      </c>
      <c r="AQ185" t="s">
        <v>149</v>
      </c>
      <c r="AR185" t="s">
        <v>149</v>
      </c>
      <c r="AS185" t="s">
        <v>149</v>
      </c>
      <c r="AT185" t="s">
        <v>149</v>
      </c>
      <c r="AU185" t="s">
        <v>199</v>
      </c>
    </row>
    <row r="186" spans="1:47" x14ac:dyDescent="0.15">
      <c r="A186">
        <v>37</v>
      </c>
      <c r="B186" t="s">
        <v>83</v>
      </c>
      <c r="C186">
        <v>1</v>
      </c>
      <c r="D186">
        <v>1</v>
      </c>
      <c r="E186" t="s">
        <v>7</v>
      </c>
      <c r="F186">
        <v>24</v>
      </c>
      <c r="G186">
        <v>0</v>
      </c>
      <c r="H186">
        <v>900</v>
      </c>
      <c r="I186">
        <v>2</v>
      </c>
      <c r="J186">
        <v>0</v>
      </c>
      <c r="K186">
        <v>0</v>
      </c>
      <c r="L186">
        <v>0</v>
      </c>
      <c r="M186">
        <v>900</v>
      </c>
      <c r="N186">
        <v>2</v>
      </c>
      <c r="O186">
        <v>0</v>
      </c>
      <c r="P186">
        <v>0</v>
      </c>
      <c r="Q186">
        <v>0</v>
      </c>
      <c r="R186">
        <v>900</v>
      </c>
      <c r="S186">
        <v>2</v>
      </c>
      <c r="T186">
        <v>0</v>
      </c>
      <c r="U186">
        <v>0</v>
      </c>
      <c r="V186">
        <v>0</v>
      </c>
      <c r="W186">
        <v>900</v>
      </c>
      <c r="X186">
        <v>2</v>
      </c>
      <c r="Y186">
        <v>0</v>
      </c>
      <c r="Z186">
        <v>0</v>
      </c>
      <c r="AA186">
        <v>64</v>
      </c>
      <c r="AB186">
        <v>900</v>
      </c>
      <c r="AC186">
        <v>2</v>
      </c>
      <c r="AD186">
        <v>35555555.560000002</v>
      </c>
      <c r="AE186">
        <v>14226844444</v>
      </c>
      <c r="AF186">
        <v>35555555.560000002</v>
      </c>
      <c r="AG186">
        <v>17.38660698</v>
      </c>
      <c r="AH186">
        <v>14226844444</v>
      </c>
      <c r="AI186">
        <v>23.378396469999998</v>
      </c>
      <c r="AJ186">
        <v>14226844444</v>
      </c>
      <c r="AK186">
        <v>14226844444</v>
      </c>
      <c r="AL186">
        <v>14226844444</v>
      </c>
      <c r="AM186">
        <v>14226844444</v>
      </c>
      <c r="AN186">
        <v>0</v>
      </c>
      <c r="AO186" t="s">
        <v>149</v>
      </c>
      <c r="AP186" t="s">
        <v>149</v>
      </c>
      <c r="AQ186" t="s">
        <v>149</v>
      </c>
      <c r="AR186" t="s">
        <v>149</v>
      </c>
      <c r="AS186" t="s">
        <v>149</v>
      </c>
      <c r="AT186" t="s">
        <v>149</v>
      </c>
      <c r="AU186" t="s">
        <v>199</v>
      </c>
    </row>
    <row r="187" spans="1:47" x14ac:dyDescent="0.15">
      <c r="A187">
        <v>38</v>
      </c>
      <c r="B187" t="s">
        <v>83</v>
      </c>
      <c r="C187">
        <v>1</v>
      </c>
      <c r="D187">
        <v>4</v>
      </c>
      <c r="E187" t="s">
        <v>84</v>
      </c>
      <c r="F187">
        <v>0</v>
      </c>
      <c r="G187">
        <v>0</v>
      </c>
      <c r="H187">
        <v>900</v>
      </c>
      <c r="I187">
        <v>2</v>
      </c>
      <c r="J187">
        <v>0</v>
      </c>
      <c r="K187">
        <v>0</v>
      </c>
      <c r="L187">
        <v>6</v>
      </c>
      <c r="M187">
        <v>900</v>
      </c>
      <c r="N187">
        <v>2</v>
      </c>
      <c r="O187">
        <v>3333333.3330000001</v>
      </c>
      <c r="P187">
        <v>248666666.69999999</v>
      </c>
      <c r="Q187">
        <v>82</v>
      </c>
      <c r="R187">
        <v>900</v>
      </c>
      <c r="S187">
        <v>2</v>
      </c>
      <c r="T187">
        <v>45555555.560000002</v>
      </c>
      <c r="U187">
        <v>7863800000</v>
      </c>
      <c r="V187">
        <v>14</v>
      </c>
      <c r="W187">
        <v>900</v>
      </c>
      <c r="X187">
        <v>2</v>
      </c>
      <c r="Y187">
        <v>7777777.7779999999</v>
      </c>
      <c r="Z187">
        <v>882155555.60000002</v>
      </c>
      <c r="AA187">
        <v>3</v>
      </c>
      <c r="AB187">
        <v>900</v>
      </c>
      <c r="AC187">
        <v>2</v>
      </c>
      <c r="AD187">
        <v>1666666.6669999999</v>
      </c>
      <c r="AE187">
        <v>666883333.29999995</v>
      </c>
      <c r="AF187">
        <v>58333333.329999998</v>
      </c>
      <c r="AG187">
        <v>17.881684239999998</v>
      </c>
      <c r="AH187">
        <v>9661505556</v>
      </c>
      <c r="AI187">
        <v>22.991415329999999</v>
      </c>
      <c r="AJ187">
        <v>9661505556</v>
      </c>
      <c r="AK187">
        <v>9412838889</v>
      </c>
      <c r="AL187">
        <v>1797705556</v>
      </c>
      <c r="AM187">
        <v>8779350000</v>
      </c>
      <c r="AN187">
        <v>8994622222</v>
      </c>
      <c r="AO187" t="s">
        <v>149</v>
      </c>
      <c r="AP187">
        <v>0.21505376300000001</v>
      </c>
      <c r="AQ187">
        <v>1.639026321</v>
      </c>
      <c r="AR187">
        <v>0.35307172399999998</v>
      </c>
      <c r="AS187">
        <v>2.9153094000000001E-2</v>
      </c>
      <c r="AT187">
        <v>0.35394538399999997</v>
      </c>
      <c r="AU187" t="s">
        <v>199</v>
      </c>
    </row>
    <row r="188" spans="1:47" x14ac:dyDescent="0.15">
      <c r="A188">
        <v>38</v>
      </c>
      <c r="B188" t="s">
        <v>83</v>
      </c>
      <c r="C188">
        <v>1</v>
      </c>
      <c r="D188">
        <v>4</v>
      </c>
      <c r="E188" t="s">
        <v>84</v>
      </c>
      <c r="F188">
        <v>6</v>
      </c>
      <c r="G188">
        <v>0</v>
      </c>
      <c r="H188">
        <v>900</v>
      </c>
      <c r="I188">
        <v>2</v>
      </c>
      <c r="J188">
        <v>0</v>
      </c>
      <c r="K188">
        <v>0</v>
      </c>
      <c r="L188">
        <v>3</v>
      </c>
      <c r="M188">
        <v>900</v>
      </c>
      <c r="N188">
        <v>2</v>
      </c>
      <c r="O188">
        <v>1666666.6669999999</v>
      </c>
      <c r="P188">
        <v>124333333.3</v>
      </c>
      <c r="Q188">
        <v>11</v>
      </c>
      <c r="R188">
        <v>900</v>
      </c>
      <c r="S188">
        <v>2</v>
      </c>
      <c r="T188">
        <v>6111111.1109999996</v>
      </c>
      <c r="U188">
        <v>1054900000</v>
      </c>
      <c r="V188">
        <v>0</v>
      </c>
      <c r="W188">
        <v>900</v>
      </c>
      <c r="X188">
        <v>2</v>
      </c>
      <c r="Y188">
        <v>0</v>
      </c>
      <c r="Z188">
        <v>0</v>
      </c>
      <c r="AA188">
        <v>3</v>
      </c>
      <c r="AB188">
        <v>900</v>
      </c>
      <c r="AC188">
        <v>2</v>
      </c>
      <c r="AD188">
        <v>1666666.6669999999</v>
      </c>
      <c r="AE188">
        <v>666883333.29999995</v>
      </c>
      <c r="AF188">
        <v>9444444.4440000001</v>
      </c>
      <c r="AG188">
        <v>16.060937240000001</v>
      </c>
      <c r="AH188">
        <v>1846116667</v>
      </c>
      <c r="AI188">
        <v>21.336350169999999</v>
      </c>
      <c r="AJ188">
        <v>1846116667</v>
      </c>
      <c r="AK188">
        <v>1721783333</v>
      </c>
      <c r="AL188">
        <v>791216666.70000005</v>
      </c>
      <c r="AM188">
        <v>1846116667</v>
      </c>
      <c r="AN188">
        <v>1179233333</v>
      </c>
      <c r="AO188" t="s">
        <v>149</v>
      </c>
      <c r="AP188">
        <v>0.107526882</v>
      </c>
      <c r="AQ188">
        <v>0.219869385</v>
      </c>
      <c r="AR188">
        <v>0</v>
      </c>
      <c r="AS188">
        <v>2.9153094000000001E-2</v>
      </c>
      <c r="AT188">
        <v>6.7631743999999994E-2</v>
      </c>
      <c r="AU188" t="s">
        <v>199</v>
      </c>
    </row>
    <row r="189" spans="1:47" x14ac:dyDescent="0.15">
      <c r="A189">
        <v>38</v>
      </c>
      <c r="B189" t="s">
        <v>83</v>
      </c>
      <c r="C189">
        <v>1</v>
      </c>
      <c r="D189">
        <v>4</v>
      </c>
      <c r="E189" t="s">
        <v>84</v>
      </c>
      <c r="F189">
        <v>12</v>
      </c>
      <c r="G189">
        <v>0</v>
      </c>
      <c r="H189">
        <v>900</v>
      </c>
      <c r="I189">
        <v>2</v>
      </c>
      <c r="J189">
        <v>0</v>
      </c>
      <c r="K189">
        <v>0</v>
      </c>
      <c r="L189">
        <v>3</v>
      </c>
      <c r="M189">
        <v>900</v>
      </c>
      <c r="N189">
        <v>2</v>
      </c>
      <c r="O189">
        <v>1666666.6669999999</v>
      </c>
      <c r="P189">
        <v>124333333.3</v>
      </c>
      <c r="Q189">
        <v>4</v>
      </c>
      <c r="R189">
        <v>900</v>
      </c>
      <c r="S189">
        <v>2</v>
      </c>
      <c r="T189">
        <v>2222222.2220000001</v>
      </c>
      <c r="U189">
        <v>383600000</v>
      </c>
      <c r="V189">
        <v>3</v>
      </c>
      <c r="W189">
        <v>900</v>
      </c>
      <c r="X189">
        <v>2</v>
      </c>
      <c r="Y189">
        <v>1666666.6669999999</v>
      </c>
      <c r="Z189">
        <v>189033333.30000001</v>
      </c>
      <c r="AA189">
        <v>4</v>
      </c>
      <c r="AB189">
        <v>900</v>
      </c>
      <c r="AC189">
        <v>2</v>
      </c>
      <c r="AD189">
        <v>2222222.2220000001</v>
      </c>
      <c r="AE189">
        <v>889177777.79999995</v>
      </c>
      <c r="AF189">
        <v>7777777.7779999999</v>
      </c>
      <c r="AG189">
        <v>15.86678122</v>
      </c>
      <c r="AH189">
        <v>1586144444</v>
      </c>
      <c r="AI189">
        <v>21.184572030000002</v>
      </c>
      <c r="AJ189">
        <v>1586144444</v>
      </c>
      <c r="AK189">
        <v>1461811111</v>
      </c>
      <c r="AL189">
        <v>1202544444</v>
      </c>
      <c r="AM189">
        <v>1397111111</v>
      </c>
      <c r="AN189">
        <v>696966666.70000005</v>
      </c>
      <c r="AO189" t="s">
        <v>149</v>
      </c>
      <c r="AP189">
        <v>0.107526882</v>
      </c>
      <c r="AQ189">
        <v>7.9952502999999994E-2</v>
      </c>
      <c r="AR189">
        <v>7.5658226999999995E-2</v>
      </c>
      <c r="AS189">
        <v>3.8870792000000001E-2</v>
      </c>
      <c r="AT189">
        <v>5.8107765999999998E-2</v>
      </c>
      <c r="AU189" t="s">
        <v>199</v>
      </c>
    </row>
    <row r="190" spans="1:47" x14ac:dyDescent="0.15">
      <c r="A190">
        <v>38</v>
      </c>
      <c r="B190" t="s">
        <v>83</v>
      </c>
      <c r="C190">
        <v>1</v>
      </c>
      <c r="D190">
        <v>4</v>
      </c>
      <c r="E190" t="s">
        <v>84</v>
      </c>
      <c r="F190">
        <v>18</v>
      </c>
      <c r="G190">
        <v>0</v>
      </c>
      <c r="H190">
        <v>900</v>
      </c>
      <c r="I190">
        <v>2</v>
      </c>
      <c r="J190">
        <v>0</v>
      </c>
      <c r="K190">
        <v>0</v>
      </c>
      <c r="L190">
        <v>4</v>
      </c>
      <c r="M190">
        <v>900</v>
      </c>
      <c r="N190">
        <v>2</v>
      </c>
      <c r="O190">
        <v>2222222.2220000001</v>
      </c>
      <c r="P190">
        <v>165777777.80000001</v>
      </c>
      <c r="Q190">
        <v>11</v>
      </c>
      <c r="R190">
        <v>900</v>
      </c>
      <c r="S190">
        <v>2</v>
      </c>
      <c r="T190">
        <v>6111111.1109999996</v>
      </c>
      <c r="U190">
        <v>1054900000</v>
      </c>
      <c r="V190">
        <v>2</v>
      </c>
      <c r="W190">
        <v>900</v>
      </c>
      <c r="X190">
        <v>2</v>
      </c>
      <c r="Y190">
        <v>1111111.111</v>
      </c>
      <c r="Z190">
        <v>126022222.2</v>
      </c>
      <c r="AA190">
        <v>3</v>
      </c>
      <c r="AB190">
        <v>900</v>
      </c>
      <c r="AC190">
        <v>2</v>
      </c>
      <c r="AD190">
        <v>1666666.6669999999</v>
      </c>
      <c r="AE190">
        <v>666883333.29999995</v>
      </c>
      <c r="AF190">
        <v>11111111.109999999</v>
      </c>
      <c r="AG190">
        <v>16.223456169999999</v>
      </c>
      <c r="AH190">
        <v>2013583333</v>
      </c>
      <c r="AI190">
        <v>21.423181719999999</v>
      </c>
      <c r="AJ190">
        <v>2013583333</v>
      </c>
      <c r="AK190">
        <v>1847805556</v>
      </c>
      <c r="AL190">
        <v>958683333.29999995</v>
      </c>
      <c r="AM190">
        <v>1887561111</v>
      </c>
      <c r="AN190">
        <v>1346700000</v>
      </c>
      <c r="AO190" t="s">
        <v>149</v>
      </c>
      <c r="AP190">
        <v>0.14336917599999999</v>
      </c>
      <c r="AQ190">
        <v>0.219869385</v>
      </c>
      <c r="AR190">
        <v>5.0438818000000003E-2</v>
      </c>
      <c r="AS190">
        <v>2.9153094000000001E-2</v>
      </c>
      <c r="AT190">
        <v>7.3766818999999997E-2</v>
      </c>
      <c r="AU190" t="s">
        <v>199</v>
      </c>
    </row>
    <row r="191" spans="1:47" x14ac:dyDescent="0.15">
      <c r="A191">
        <v>38</v>
      </c>
      <c r="B191" t="s">
        <v>83</v>
      </c>
      <c r="C191">
        <v>1</v>
      </c>
      <c r="D191">
        <v>4</v>
      </c>
      <c r="E191" t="s">
        <v>84</v>
      </c>
      <c r="F191">
        <v>24</v>
      </c>
      <c r="G191">
        <v>0</v>
      </c>
      <c r="H191">
        <v>900</v>
      </c>
      <c r="I191">
        <v>2</v>
      </c>
      <c r="J191">
        <v>0</v>
      </c>
      <c r="K191">
        <v>0</v>
      </c>
      <c r="L191">
        <v>9</v>
      </c>
      <c r="M191">
        <v>900</v>
      </c>
      <c r="N191">
        <v>2</v>
      </c>
      <c r="O191">
        <v>5000000</v>
      </c>
      <c r="P191">
        <v>373000000</v>
      </c>
      <c r="Q191">
        <v>20</v>
      </c>
      <c r="R191">
        <v>900</v>
      </c>
      <c r="S191">
        <v>2</v>
      </c>
      <c r="T191">
        <v>11111111.109999999</v>
      </c>
      <c r="U191">
        <v>1918000000</v>
      </c>
      <c r="V191">
        <v>1</v>
      </c>
      <c r="W191">
        <v>900</v>
      </c>
      <c r="X191">
        <v>2</v>
      </c>
      <c r="Y191">
        <v>555555.55559999996</v>
      </c>
      <c r="Z191">
        <v>63011111.109999999</v>
      </c>
      <c r="AA191">
        <v>4</v>
      </c>
      <c r="AB191">
        <v>900</v>
      </c>
      <c r="AC191">
        <v>2</v>
      </c>
      <c r="AD191">
        <v>2222222.2220000001</v>
      </c>
      <c r="AE191">
        <v>889177777.79999995</v>
      </c>
      <c r="AF191">
        <v>18888888.890000001</v>
      </c>
      <c r="AG191">
        <v>16.754084420000002</v>
      </c>
      <c r="AH191">
        <v>3243188889</v>
      </c>
      <c r="AI191">
        <v>21.899822910000001</v>
      </c>
      <c r="AJ191">
        <v>3243188889</v>
      </c>
      <c r="AK191">
        <v>2870188889</v>
      </c>
      <c r="AL191">
        <v>1325188889</v>
      </c>
      <c r="AM191">
        <v>3180177778</v>
      </c>
      <c r="AN191">
        <v>2354011111</v>
      </c>
      <c r="AO191" t="s">
        <v>149</v>
      </c>
      <c r="AP191">
        <v>0.322580645</v>
      </c>
      <c r="AQ191">
        <v>0.39976251699999998</v>
      </c>
      <c r="AR191">
        <v>2.5219409000000002E-2</v>
      </c>
      <c r="AS191">
        <v>3.8870792000000001E-2</v>
      </c>
      <c r="AT191">
        <v>0.118812925</v>
      </c>
      <c r="AU191" t="s">
        <v>199</v>
      </c>
    </row>
    <row r="192" spans="1:47" x14ac:dyDescent="0.15">
      <c r="A192">
        <v>39</v>
      </c>
      <c r="B192" t="s">
        <v>83</v>
      </c>
      <c r="C192">
        <v>1</v>
      </c>
      <c r="D192">
        <v>4</v>
      </c>
      <c r="E192" t="s">
        <v>82</v>
      </c>
      <c r="F192">
        <v>0</v>
      </c>
      <c r="G192">
        <v>0</v>
      </c>
      <c r="H192">
        <v>900</v>
      </c>
      <c r="I192">
        <v>2</v>
      </c>
      <c r="J192">
        <v>0</v>
      </c>
      <c r="K192">
        <v>0</v>
      </c>
      <c r="L192">
        <v>7</v>
      </c>
      <c r="M192">
        <v>900</v>
      </c>
      <c r="N192">
        <v>2</v>
      </c>
      <c r="O192">
        <v>3888888.889</v>
      </c>
      <c r="P192">
        <v>290111111.10000002</v>
      </c>
      <c r="Q192">
        <v>39</v>
      </c>
      <c r="R192">
        <v>900</v>
      </c>
      <c r="S192">
        <v>2</v>
      </c>
      <c r="T192">
        <v>21666666.670000002</v>
      </c>
      <c r="U192">
        <v>3740100000</v>
      </c>
      <c r="V192">
        <v>0</v>
      </c>
      <c r="W192">
        <v>900</v>
      </c>
      <c r="X192">
        <v>2</v>
      </c>
      <c r="Y192">
        <v>0</v>
      </c>
      <c r="Z192">
        <v>0</v>
      </c>
      <c r="AA192">
        <v>7</v>
      </c>
      <c r="AB192">
        <v>900</v>
      </c>
      <c r="AC192">
        <v>2</v>
      </c>
      <c r="AD192">
        <v>3888888.889</v>
      </c>
      <c r="AE192">
        <v>1556061111</v>
      </c>
      <c r="AF192">
        <v>29444444.440000001</v>
      </c>
      <c r="AG192">
        <v>17.198015810000001</v>
      </c>
      <c r="AH192">
        <v>5586272222</v>
      </c>
      <c r="AI192">
        <v>22.443578039999998</v>
      </c>
      <c r="AJ192">
        <v>5586272222</v>
      </c>
      <c r="AK192">
        <v>5296161111</v>
      </c>
      <c r="AL192">
        <v>1846172222</v>
      </c>
      <c r="AM192">
        <v>5586272222</v>
      </c>
      <c r="AN192">
        <v>4030211111</v>
      </c>
      <c r="AO192">
        <v>0</v>
      </c>
      <c r="AP192">
        <v>0.25089605700000001</v>
      </c>
      <c r="AQ192">
        <v>0.77953690899999994</v>
      </c>
      <c r="AR192" t="s">
        <v>149</v>
      </c>
      <c r="AS192">
        <v>6.8023886000000006E-2</v>
      </c>
      <c r="AT192">
        <v>0.204650844</v>
      </c>
      <c r="AU192" t="s">
        <v>199</v>
      </c>
    </row>
    <row r="193" spans="1:48" x14ac:dyDescent="0.15">
      <c r="A193">
        <v>39</v>
      </c>
      <c r="B193" t="s">
        <v>83</v>
      </c>
      <c r="C193">
        <v>1</v>
      </c>
      <c r="D193">
        <v>4</v>
      </c>
      <c r="E193" t="s">
        <v>82</v>
      </c>
      <c r="F193">
        <v>6</v>
      </c>
      <c r="G193">
        <v>0</v>
      </c>
      <c r="H193">
        <v>900</v>
      </c>
      <c r="I193">
        <v>2</v>
      </c>
      <c r="J193">
        <v>0</v>
      </c>
      <c r="K193">
        <v>0</v>
      </c>
      <c r="L193">
        <v>2</v>
      </c>
      <c r="M193">
        <v>900</v>
      </c>
      <c r="N193">
        <v>2</v>
      </c>
      <c r="O193">
        <v>1111111.111</v>
      </c>
      <c r="P193">
        <v>82888888.890000001</v>
      </c>
      <c r="Q193">
        <v>1</v>
      </c>
      <c r="R193">
        <v>900</v>
      </c>
      <c r="S193">
        <v>2</v>
      </c>
      <c r="T193">
        <v>555555.55559999996</v>
      </c>
      <c r="U193">
        <v>95900000</v>
      </c>
      <c r="V193">
        <v>0</v>
      </c>
      <c r="W193">
        <v>900</v>
      </c>
      <c r="X193">
        <v>2</v>
      </c>
      <c r="Y193">
        <v>0</v>
      </c>
      <c r="Z193">
        <v>0</v>
      </c>
      <c r="AA193">
        <v>5</v>
      </c>
      <c r="AB193">
        <v>900</v>
      </c>
      <c r="AC193">
        <v>2</v>
      </c>
      <c r="AD193">
        <v>2777777.7779999999</v>
      </c>
      <c r="AE193">
        <v>1111472222</v>
      </c>
      <c r="AF193">
        <v>4444444.4440000001</v>
      </c>
      <c r="AG193">
        <v>15.30716543</v>
      </c>
      <c r="AH193">
        <v>1290261111</v>
      </c>
      <c r="AI193">
        <v>20.978110449999999</v>
      </c>
      <c r="AJ193">
        <v>1290261111</v>
      </c>
      <c r="AK193">
        <v>1207372222</v>
      </c>
      <c r="AL193">
        <v>1194361111</v>
      </c>
      <c r="AM193">
        <v>1290261111</v>
      </c>
      <c r="AN193">
        <v>178788888.90000001</v>
      </c>
      <c r="AO193">
        <v>0</v>
      </c>
      <c r="AP193">
        <v>7.1684587999999994E-2</v>
      </c>
      <c r="AQ193">
        <v>1.9988125999999998E-2</v>
      </c>
      <c r="AR193" t="s">
        <v>149</v>
      </c>
      <c r="AS193">
        <v>4.8588489999999998E-2</v>
      </c>
      <c r="AT193">
        <v>4.7268198999999997E-2</v>
      </c>
      <c r="AU193" t="s">
        <v>199</v>
      </c>
    </row>
    <row r="194" spans="1:48" x14ac:dyDescent="0.15">
      <c r="A194">
        <v>39</v>
      </c>
      <c r="B194" t="s">
        <v>83</v>
      </c>
      <c r="C194">
        <v>1</v>
      </c>
      <c r="D194">
        <v>4</v>
      </c>
      <c r="E194" t="s">
        <v>82</v>
      </c>
      <c r="F194">
        <v>12</v>
      </c>
      <c r="G194">
        <v>0</v>
      </c>
      <c r="H194">
        <v>900</v>
      </c>
      <c r="I194">
        <v>2</v>
      </c>
      <c r="J194">
        <v>0</v>
      </c>
      <c r="K194">
        <v>0</v>
      </c>
      <c r="L194">
        <v>1</v>
      </c>
      <c r="M194">
        <v>900</v>
      </c>
      <c r="N194">
        <v>2</v>
      </c>
      <c r="O194">
        <v>555555.55559999996</v>
      </c>
      <c r="P194">
        <v>41444444.439999998</v>
      </c>
      <c r="Q194">
        <v>11</v>
      </c>
      <c r="R194">
        <v>900</v>
      </c>
      <c r="S194">
        <v>2</v>
      </c>
      <c r="T194">
        <v>6111111.1109999996</v>
      </c>
      <c r="U194">
        <v>1054900000</v>
      </c>
      <c r="V194">
        <v>0</v>
      </c>
      <c r="W194">
        <v>900</v>
      </c>
      <c r="X194">
        <v>2</v>
      </c>
      <c r="Y194">
        <v>0</v>
      </c>
      <c r="Z194">
        <v>0</v>
      </c>
      <c r="AA194">
        <v>4</v>
      </c>
      <c r="AB194">
        <v>900</v>
      </c>
      <c r="AC194">
        <v>2</v>
      </c>
      <c r="AD194">
        <v>2222222.2220000001</v>
      </c>
      <c r="AE194">
        <v>889177777.79999995</v>
      </c>
      <c r="AF194">
        <v>8888888.8890000004</v>
      </c>
      <c r="AG194">
        <v>16.000312619999999</v>
      </c>
      <c r="AH194">
        <v>1985522222</v>
      </c>
      <c r="AI194">
        <v>21.4091478</v>
      </c>
      <c r="AJ194">
        <v>1985522222</v>
      </c>
      <c r="AK194">
        <v>1944077778</v>
      </c>
      <c r="AL194">
        <v>930622222.20000005</v>
      </c>
      <c r="AM194">
        <v>1985522222</v>
      </c>
      <c r="AN194">
        <v>1096344444</v>
      </c>
      <c r="AO194">
        <v>0</v>
      </c>
      <c r="AP194">
        <v>3.5842293999999997E-2</v>
      </c>
      <c r="AQ194">
        <v>0.219869385</v>
      </c>
      <c r="AR194" t="s">
        <v>149</v>
      </c>
      <c r="AS194">
        <v>3.8870792000000001E-2</v>
      </c>
      <c r="AT194">
        <v>7.2738811E-2</v>
      </c>
      <c r="AU194" t="s">
        <v>199</v>
      </c>
    </row>
    <row r="195" spans="1:48" x14ac:dyDescent="0.15">
      <c r="A195">
        <v>39</v>
      </c>
      <c r="B195" t="s">
        <v>83</v>
      </c>
      <c r="C195">
        <v>1</v>
      </c>
      <c r="D195">
        <v>4</v>
      </c>
      <c r="E195" t="s">
        <v>82</v>
      </c>
      <c r="F195">
        <v>18</v>
      </c>
      <c r="G195">
        <v>0</v>
      </c>
      <c r="H195">
        <v>900</v>
      </c>
      <c r="I195">
        <v>2</v>
      </c>
      <c r="J195">
        <v>0</v>
      </c>
      <c r="K195">
        <v>0</v>
      </c>
      <c r="L195">
        <v>1</v>
      </c>
      <c r="M195">
        <v>900</v>
      </c>
      <c r="N195">
        <v>2</v>
      </c>
      <c r="O195">
        <v>555555.55559999996</v>
      </c>
      <c r="P195">
        <v>41444444.439999998</v>
      </c>
      <c r="Q195">
        <v>0</v>
      </c>
      <c r="R195">
        <v>900</v>
      </c>
      <c r="S195">
        <v>2</v>
      </c>
      <c r="T195">
        <v>0</v>
      </c>
      <c r="U195">
        <v>0</v>
      </c>
      <c r="V195">
        <v>0</v>
      </c>
      <c r="W195">
        <v>900</v>
      </c>
      <c r="X195">
        <v>2</v>
      </c>
      <c r="Y195">
        <v>0</v>
      </c>
      <c r="Z195">
        <v>0</v>
      </c>
      <c r="AA195">
        <v>1</v>
      </c>
      <c r="AB195">
        <v>900</v>
      </c>
      <c r="AC195">
        <v>2</v>
      </c>
      <c r="AD195">
        <v>555555.55559999996</v>
      </c>
      <c r="AE195">
        <v>222294444.40000001</v>
      </c>
      <c r="AF195">
        <v>1111111.111</v>
      </c>
      <c r="AG195">
        <v>13.92087107</v>
      </c>
      <c r="AH195">
        <v>263738888.90000001</v>
      </c>
      <c r="AI195">
        <v>19.390470109999999</v>
      </c>
      <c r="AJ195">
        <v>263738888.90000001</v>
      </c>
      <c r="AK195">
        <v>222294444.40000001</v>
      </c>
      <c r="AL195">
        <v>263738888.90000001</v>
      </c>
      <c r="AM195">
        <v>263738888.90000001</v>
      </c>
      <c r="AN195">
        <v>41444444.439999998</v>
      </c>
      <c r="AO195">
        <v>0</v>
      </c>
      <c r="AP195">
        <v>3.5842293999999997E-2</v>
      </c>
      <c r="AQ195">
        <v>0</v>
      </c>
      <c r="AR195" t="s">
        <v>149</v>
      </c>
      <c r="AS195">
        <v>9.7176980000000003E-3</v>
      </c>
      <c r="AT195">
        <v>9.6619689999999994E-3</v>
      </c>
      <c r="AU195" t="s">
        <v>199</v>
      </c>
    </row>
    <row r="196" spans="1:48" x14ac:dyDescent="0.15">
      <c r="A196">
        <v>39</v>
      </c>
      <c r="B196" t="s">
        <v>83</v>
      </c>
      <c r="C196">
        <v>1</v>
      </c>
      <c r="D196">
        <v>4</v>
      </c>
      <c r="E196" t="s">
        <v>82</v>
      </c>
      <c r="F196">
        <v>24</v>
      </c>
      <c r="G196">
        <v>0</v>
      </c>
      <c r="H196">
        <v>900</v>
      </c>
      <c r="I196">
        <v>2</v>
      </c>
      <c r="J196">
        <v>0</v>
      </c>
      <c r="K196">
        <v>0</v>
      </c>
      <c r="L196">
        <v>0</v>
      </c>
      <c r="M196">
        <v>900</v>
      </c>
      <c r="N196">
        <v>2</v>
      </c>
      <c r="O196">
        <v>0</v>
      </c>
      <c r="P196">
        <v>0</v>
      </c>
      <c r="Q196">
        <v>5</v>
      </c>
      <c r="R196">
        <v>900</v>
      </c>
      <c r="S196">
        <v>2</v>
      </c>
      <c r="T196">
        <v>2777777.7779999999</v>
      </c>
      <c r="U196">
        <v>479500000</v>
      </c>
      <c r="V196">
        <v>0</v>
      </c>
      <c r="W196">
        <v>900</v>
      </c>
      <c r="X196">
        <v>2</v>
      </c>
      <c r="Y196">
        <v>0</v>
      </c>
      <c r="Z196">
        <v>0</v>
      </c>
      <c r="AA196">
        <v>2</v>
      </c>
      <c r="AB196">
        <v>900</v>
      </c>
      <c r="AC196">
        <v>2</v>
      </c>
      <c r="AD196">
        <v>1111111.111</v>
      </c>
      <c r="AE196">
        <v>444588888.89999998</v>
      </c>
      <c r="AF196">
        <v>3888888.889</v>
      </c>
      <c r="AG196">
        <v>15.17363404</v>
      </c>
      <c r="AH196">
        <v>924088888.89999998</v>
      </c>
      <c r="AI196">
        <v>20.64431883</v>
      </c>
      <c r="AJ196">
        <v>924088888.89999998</v>
      </c>
      <c r="AK196">
        <v>924088888.89999998</v>
      </c>
      <c r="AL196">
        <v>444588888.89999998</v>
      </c>
      <c r="AM196">
        <v>924088888.89999998</v>
      </c>
      <c r="AN196">
        <v>479500000</v>
      </c>
      <c r="AO196">
        <v>0</v>
      </c>
      <c r="AP196">
        <v>0</v>
      </c>
      <c r="AQ196">
        <v>9.9940629000000003E-2</v>
      </c>
      <c r="AR196" t="s">
        <v>149</v>
      </c>
      <c r="AS196">
        <v>1.9435396000000001E-2</v>
      </c>
      <c r="AT196">
        <v>3.3853625999999998E-2</v>
      </c>
      <c r="AU196" t="s">
        <v>199</v>
      </c>
    </row>
    <row r="197" spans="1:48" x14ac:dyDescent="0.15">
      <c r="A197">
        <v>40</v>
      </c>
      <c r="B197" t="s">
        <v>80</v>
      </c>
      <c r="C197">
        <v>1</v>
      </c>
      <c r="D197">
        <v>1</v>
      </c>
      <c r="E197" t="s">
        <v>137</v>
      </c>
      <c r="F197">
        <v>0</v>
      </c>
      <c r="G197">
        <v>85</v>
      </c>
      <c r="H197">
        <v>1000</v>
      </c>
      <c r="I197">
        <v>18</v>
      </c>
      <c r="J197">
        <v>4722222.2220000001</v>
      </c>
      <c r="K197">
        <v>10945591667</v>
      </c>
      <c r="L197">
        <v>0</v>
      </c>
      <c r="M197">
        <v>900</v>
      </c>
      <c r="N197">
        <v>2</v>
      </c>
      <c r="O197">
        <v>0</v>
      </c>
      <c r="P197">
        <v>0</v>
      </c>
      <c r="Q197">
        <v>0</v>
      </c>
      <c r="R197">
        <v>900</v>
      </c>
      <c r="S197">
        <v>2</v>
      </c>
      <c r="T197">
        <v>0</v>
      </c>
      <c r="U197">
        <v>0</v>
      </c>
      <c r="V197">
        <v>0</v>
      </c>
      <c r="W197">
        <v>900</v>
      </c>
      <c r="X197">
        <v>2</v>
      </c>
      <c r="Y197">
        <v>0</v>
      </c>
      <c r="Z197">
        <v>0</v>
      </c>
      <c r="AA197">
        <v>0</v>
      </c>
      <c r="AB197">
        <v>900</v>
      </c>
      <c r="AC197">
        <v>2</v>
      </c>
      <c r="AD197">
        <v>0</v>
      </c>
      <c r="AE197">
        <v>0</v>
      </c>
      <c r="AF197">
        <v>4722222.2220000001</v>
      </c>
      <c r="AG197">
        <v>15.367790060000001</v>
      </c>
      <c r="AH197">
        <v>10945591667</v>
      </c>
      <c r="AI197">
        <v>23.116202619999999</v>
      </c>
      <c r="AJ197">
        <v>0</v>
      </c>
      <c r="AK197">
        <v>10945591667</v>
      </c>
      <c r="AL197">
        <v>10945591667</v>
      </c>
      <c r="AM197">
        <v>10945591667</v>
      </c>
      <c r="AN197">
        <v>10945591667</v>
      </c>
      <c r="AO197" t="s">
        <v>149</v>
      </c>
      <c r="AP197" t="s">
        <v>149</v>
      </c>
      <c r="AQ197" t="s">
        <v>149</v>
      </c>
      <c r="AR197" t="s">
        <v>149</v>
      </c>
      <c r="AS197" t="s">
        <v>149</v>
      </c>
      <c r="AT197" t="s">
        <v>149</v>
      </c>
      <c r="AU197" t="s">
        <v>197</v>
      </c>
      <c r="AV197" t="s">
        <v>210</v>
      </c>
    </row>
    <row r="198" spans="1:48" x14ac:dyDescent="0.15">
      <c r="A198">
        <v>40</v>
      </c>
      <c r="B198" t="s">
        <v>80</v>
      </c>
      <c r="C198">
        <v>1</v>
      </c>
      <c r="D198">
        <v>1</v>
      </c>
      <c r="E198" t="s">
        <v>137</v>
      </c>
      <c r="F198">
        <v>6</v>
      </c>
      <c r="G198">
        <v>94</v>
      </c>
      <c r="H198">
        <v>1000</v>
      </c>
      <c r="I198">
        <v>18</v>
      </c>
      <c r="J198">
        <v>5222222.2220000001</v>
      </c>
      <c r="K198">
        <v>12104536667</v>
      </c>
      <c r="L198">
        <v>0</v>
      </c>
      <c r="M198">
        <v>900</v>
      </c>
      <c r="N198">
        <v>2</v>
      </c>
      <c r="O198">
        <v>0</v>
      </c>
      <c r="P198">
        <v>0</v>
      </c>
      <c r="Q198">
        <v>0</v>
      </c>
      <c r="R198">
        <v>900</v>
      </c>
      <c r="S198">
        <v>2</v>
      </c>
      <c r="T198">
        <v>0</v>
      </c>
      <c r="U198">
        <v>0</v>
      </c>
      <c r="V198">
        <v>0</v>
      </c>
      <c r="W198">
        <v>900</v>
      </c>
      <c r="X198">
        <v>2</v>
      </c>
      <c r="Y198">
        <v>0</v>
      </c>
      <c r="Z198">
        <v>0</v>
      </c>
      <c r="AA198">
        <v>0</v>
      </c>
      <c r="AB198">
        <v>900</v>
      </c>
      <c r="AC198">
        <v>2</v>
      </c>
      <c r="AD198">
        <v>0</v>
      </c>
      <c r="AE198">
        <v>0</v>
      </c>
      <c r="AF198">
        <v>5222222.2220000001</v>
      </c>
      <c r="AG198">
        <v>15.468433579999999</v>
      </c>
      <c r="AH198">
        <v>12104536667</v>
      </c>
      <c r="AI198">
        <v>23.216846149999999</v>
      </c>
      <c r="AJ198">
        <v>0</v>
      </c>
      <c r="AK198">
        <v>12104536667</v>
      </c>
      <c r="AL198">
        <v>12104536667</v>
      </c>
      <c r="AM198">
        <v>12104536667</v>
      </c>
      <c r="AN198">
        <v>12104536667</v>
      </c>
      <c r="AO198" t="s">
        <v>149</v>
      </c>
      <c r="AP198" t="s">
        <v>149</v>
      </c>
      <c r="AQ198" t="s">
        <v>149</v>
      </c>
      <c r="AR198" t="s">
        <v>149</v>
      </c>
      <c r="AS198" t="s">
        <v>149</v>
      </c>
      <c r="AT198" t="s">
        <v>149</v>
      </c>
      <c r="AU198" t="s">
        <v>197</v>
      </c>
      <c r="AV198" t="s">
        <v>210</v>
      </c>
    </row>
    <row r="199" spans="1:48" x14ac:dyDescent="0.15">
      <c r="A199">
        <v>40</v>
      </c>
      <c r="B199" t="s">
        <v>80</v>
      </c>
      <c r="C199">
        <v>1</v>
      </c>
      <c r="D199">
        <v>1</v>
      </c>
      <c r="E199" t="s">
        <v>137</v>
      </c>
      <c r="F199">
        <v>12</v>
      </c>
      <c r="G199">
        <v>36</v>
      </c>
      <c r="H199">
        <v>900</v>
      </c>
      <c r="I199">
        <v>2</v>
      </c>
      <c r="J199">
        <v>20000000</v>
      </c>
      <c r="K199">
        <v>46357800000</v>
      </c>
      <c r="L199">
        <v>0</v>
      </c>
      <c r="M199">
        <v>900</v>
      </c>
      <c r="N199">
        <v>2</v>
      </c>
      <c r="O199">
        <v>0</v>
      </c>
      <c r="P199">
        <v>0</v>
      </c>
      <c r="Q199">
        <v>0</v>
      </c>
      <c r="R199">
        <v>900</v>
      </c>
      <c r="S199">
        <v>2</v>
      </c>
      <c r="T199">
        <v>0</v>
      </c>
      <c r="U199">
        <v>0</v>
      </c>
      <c r="V199">
        <v>0</v>
      </c>
      <c r="W199">
        <v>900</v>
      </c>
      <c r="X199">
        <v>2</v>
      </c>
      <c r="Y199">
        <v>0</v>
      </c>
      <c r="Z199">
        <v>0</v>
      </c>
      <c r="AA199">
        <v>0</v>
      </c>
      <c r="AB199">
        <v>900</v>
      </c>
      <c r="AC199">
        <v>2</v>
      </c>
      <c r="AD199">
        <v>0</v>
      </c>
      <c r="AE199">
        <v>0</v>
      </c>
      <c r="AF199">
        <v>20000000</v>
      </c>
      <c r="AG199">
        <v>16.811242830000001</v>
      </c>
      <c r="AH199">
        <v>46357800000</v>
      </c>
      <c r="AI199">
        <v>24.5596554</v>
      </c>
      <c r="AJ199">
        <v>0</v>
      </c>
      <c r="AK199">
        <v>46357800000</v>
      </c>
      <c r="AL199">
        <v>46357800000</v>
      </c>
      <c r="AM199">
        <v>46357800000</v>
      </c>
      <c r="AN199">
        <v>46357800000</v>
      </c>
      <c r="AO199" t="s">
        <v>149</v>
      </c>
      <c r="AP199" t="s">
        <v>149</v>
      </c>
      <c r="AQ199" t="s">
        <v>149</v>
      </c>
      <c r="AR199" t="s">
        <v>149</v>
      </c>
      <c r="AS199" t="s">
        <v>149</v>
      </c>
      <c r="AT199" t="s">
        <v>149</v>
      </c>
      <c r="AU199" t="s">
        <v>197</v>
      </c>
      <c r="AV199" t="s">
        <v>210</v>
      </c>
    </row>
    <row r="200" spans="1:48" x14ac:dyDescent="0.15">
      <c r="A200">
        <v>40</v>
      </c>
      <c r="B200" t="s">
        <v>80</v>
      </c>
      <c r="C200">
        <v>1</v>
      </c>
      <c r="D200">
        <v>1</v>
      </c>
      <c r="E200" t="s">
        <v>137</v>
      </c>
      <c r="F200">
        <v>18</v>
      </c>
      <c r="G200">
        <v>21</v>
      </c>
      <c r="H200">
        <v>900</v>
      </c>
      <c r="I200">
        <v>2</v>
      </c>
      <c r="J200">
        <v>11666666.67</v>
      </c>
      <c r="K200">
        <v>27042050000</v>
      </c>
      <c r="L200">
        <v>0</v>
      </c>
      <c r="M200">
        <v>900</v>
      </c>
      <c r="N200">
        <v>2</v>
      </c>
      <c r="O200">
        <v>0</v>
      </c>
      <c r="P200">
        <v>0</v>
      </c>
      <c r="Q200">
        <v>0</v>
      </c>
      <c r="R200">
        <v>900</v>
      </c>
      <c r="S200">
        <v>2</v>
      </c>
      <c r="T200">
        <v>0</v>
      </c>
      <c r="U200">
        <v>0</v>
      </c>
      <c r="V200">
        <v>0</v>
      </c>
      <c r="W200">
        <v>900</v>
      </c>
      <c r="X200">
        <v>2</v>
      </c>
      <c r="Y200">
        <v>0</v>
      </c>
      <c r="Z200">
        <v>0</v>
      </c>
      <c r="AA200">
        <v>0</v>
      </c>
      <c r="AB200">
        <v>900</v>
      </c>
      <c r="AC200">
        <v>2</v>
      </c>
      <c r="AD200">
        <v>0</v>
      </c>
      <c r="AE200">
        <v>0</v>
      </c>
      <c r="AF200">
        <v>11666666.67</v>
      </c>
      <c r="AG200">
        <v>16.272246330000002</v>
      </c>
      <c r="AH200">
        <v>27042050000</v>
      </c>
      <c r="AI200">
        <v>24.020658900000001</v>
      </c>
      <c r="AJ200">
        <v>0</v>
      </c>
      <c r="AK200">
        <v>27042050000</v>
      </c>
      <c r="AL200">
        <v>27042050000</v>
      </c>
      <c r="AM200">
        <v>27042050000</v>
      </c>
      <c r="AN200">
        <v>27042050000</v>
      </c>
      <c r="AO200" t="s">
        <v>149</v>
      </c>
      <c r="AP200" t="s">
        <v>149</v>
      </c>
      <c r="AQ200" t="s">
        <v>149</v>
      </c>
      <c r="AR200" t="s">
        <v>149</v>
      </c>
      <c r="AS200" t="s">
        <v>149</v>
      </c>
      <c r="AT200" t="s">
        <v>149</v>
      </c>
      <c r="AU200" t="s">
        <v>197</v>
      </c>
      <c r="AV200" t="s">
        <v>210</v>
      </c>
    </row>
    <row r="201" spans="1:48" x14ac:dyDescent="0.15">
      <c r="A201">
        <v>40</v>
      </c>
      <c r="B201" t="s">
        <v>80</v>
      </c>
      <c r="C201">
        <v>1</v>
      </c>
      <c r="D201">
        <v>1</v>
      </c>
      <c r="E201" t="s">
        <v>137</v>
      </c>
      <c r="F201">
        <v>24</v>
      </c>
      <c r="G201">
        <v>45</v>
      </c>
      <c r="H201">
        <v>900</v>
      </c>
      <c r="I201">
        <v>2</v>
      </c>
      <c r="J201">
        <v>25000000</v>
      </c>
      <c r="K201">
        <v>57947250000</v>
      </c>
      <c r="L201">
        <v>0</v>
      </c>
      <c r="M201">
        <v>900</v>
      </c>
      <c r="N201">
        <v>2</v>
      </c>
      <c r="O201">
        <v>0</v>
      </c>
      <c r="P201">
        <v>0</v>
      </c>
      <c r="Q201">
        <v>0</v>
      </c>
      <c r="R201">
        <v>900</v>
      </c>
      <c r="S201">
        <v>2</v>
      </c>
      <c r="T201">
        <v>0</v>
      </c>
      <c r="U201">
        <v>0</v>
      </c>
      <c r="V201">
        <v>0</v>
      </c>
      <c r="W201">
        <v>900</v>
      </c>
      <c r="X201">
        <v>2</v>
      </c>
      <c r="Y201">
        <v>0</v>
      </c>
      <c r="Z201">
        <v>0</v>
      </c>
      <c r="AA201">
        <v>0</v>
      </c>
      <c r="AB201">
        <v>900</v>
      </c>
      <c r="AC201">
        <v>2</v>
      </c>
      <c r="AD201">
        <v>0</v>
      </c>
      <c r="AE201">
        <v>0</v>
      </c>
      <c r="AF201">
        <v>25000000</v>
      </c>
      <c r="AG201">
        <v>17.034386380000001</v>
      </c>
      <c r="AH201">
        <v>57947250000</v>
      </c>
      <c r="AI201">
        <v>24.78279895</v>
      </c>
      <c r="AJ201">
        <v>0</v>
      </c>
      <c r="AK201">
        <v>57947250000</v>
      </c>
      <c r="AL201">
        <v>57947250000</v>
      </c>
      <c r="AM201">
        <v>57947250000</v>
      </c>
      <c r="AN201">
        <v>57947250000</v>
      </c>
      <c r="AO201" t="s">
        <v>149</v>
      </c>
      <c r="AP201" t="s">
        <v>149</v>
      </c>
      <c r="AQ201" t="s">
        <v>149</v>
      </c>
      <c r="AR201" t="s">
        <v>149</v>
      </c>
      <c r="AS201" t="s">
        <v>149</v>
      </c>
      <c r="AT201" t="s">
        <v>149</v>
      </c>
      <c r="AU201" t="s">
        <v>197</v>
      </c>
      <c r="AV201" t="s">
        <v>210</v>
      </c>
    </row>
    <row r="202" spans="1:48" x14ac:dyDescent="0.15">
      <c r="A202">
        <v>41</v>
      </c>
      <c r="B202" t="s">
        <v>80</v>
      </c>
      <c r="C202">
        <v>1</v>
      </c>
      <c r="D202">
        <v>1</v>
      </c>
      <c r="E202" t="s">
        <v>137</v>
      </c>
      <c r="F202">
        <v>0</v>
      </c>
      <c r="G202">
        <v>105</v>
      </c>
      <c r="H202">
        <v>1000</v>
      </c>
      <c r="I202">
        <v>18</v>
      </c>
      <c r="J202">
        <v>5833333.3329999996</v>
      </c>
      <c r="K202">
        <v>13521025000</v>
      </c>
      <c r="L202">
        <v>0</v>
      </c>
      <c r="M202">
        <v>900</v>
      </c>
      <c r="N202">
        <v>2</v>
      </c>
      <c r="O202">
        <v>0</v>
      </c>
      <c r="P202">
        <v>0</v>
      </c>
      <c r="Q202">
        <v>0</v>
      </c>
      <c r="R202">
        <v>900</v>
      </c>
      <c r="S202">
        <v>2</v>
      </c>
      <c r="T202">
        <v>0</v>
      </c>
      <c r="U202">
        <v>0</v>
      </c>
      <c r="V202">
        <v>0</v>
      </c>
      <c r="W202">
        <v>900</v>
      </c>
      <c r="X202">
        <v>2</v>
      </c>
      <c r="Y202">
        <v>0</v>
      </c>
      <c r="Z202">
        <v>0</v>
      </c>
      <c r="AA202">
        <v>0</v>
      </c>
      <c r="AB202">
        <v>900</v>
      </c>
      <c r="AC202">
        <v>2</v>
      </c>
      <c r="AD202">
        <v>0</v>
      </c>
      <c r="AE202">
        <v>0</v>
      </c>
      <c r="AF202">
        <v>5833333.3329999996</v>
      </c>
      <c r="AG202">
        <v>15.579099149999999</v>
      </c>
      <c r="AH202">
        <v>13521025000</v>
      </c>
      <c r="AI202">
        <v>23.32751172</v>
      </c>
      <c r="AJ202">
        <v>0</v>
      </c>
      <c r="AK202">
        <v>13521025000</v>
      </c>
      <c r="AL202">
        <v>13521025000</v>
      </c>
      <c r="AM202">
        <v>13521025000</v>
      </c>
      <c r="AN202">
        <v>13521025000</v>
      </c>
      <c r="AO202" t="s">
        <v>149</v>
      </c>
      <c r="AP202" t="s">
        <v>149</v>
      </c>
      <c r="AQ202" t="s">
        <v>149</v>
      </c>
      <c r="AR202" t="s">
        <v>149</v>
      </c>
      <c r="AS202" t="s">
        <v>149</v>
      </c>
      <c r="AT202" t="s">
        <v>149</v>
      </c>
      <c r="AU202" t="s">
        <v>198</v>
      </c>
    </row>
    <row r="203" spans="1:48" x14ac:dyDescent="0.15">
      <c r="A203">
        <v>41</v>
      </c>
      <c r="B203" t="s">
        <v>80</v>
      </c>
      <c r="C203">
        <v>1</v>
      </c>
      <c r="D203">
        <v>1</v>
      </c>
      <c r="E203" t="s">
        <v>137</v>
      </c>
      <c r="F203">
        <v>6</v>
      </c>
      <c r="G203">
        <v>2</v>
      </c>
      <c r="H203">
        <v>900</v>
      </c>
      <c r="I203">
        <v>2</v>
      </c>
      <c r="J203">
        <v>1111111.111</v>
      </c>
      <c r="K203">
        <v>2575433333</v>
      </c>
      <c r="L203">
        <v>0</v>
      </c>
      <c r="M203">
        <v>900</v>
      </c>
      <c r="N203">
        <v>2</v>
      </c>
      <c r="O203">
        <v>0</v>
      </c>
      <c r="P203">
        <v>0</v>
      </c>
      <c r="Q203">
        <v>0</v>
      </c>
      <c r="R203">
        <v>900</v>
      </c>
      <c r="S203">
        <v>2</v>
      </c>
      <c r="T203">
        <v>0</v>
      </c>
      <c r="U203">
        <v>0</v>
      </c>
      <c r="V203">
        <v>0</v>
      </c>
      <c r="W203">
        <v>900</v>
      </c>
      <c r="X203">
        <v>2</v>
      </c>
      <c r="Y203">
        <v>0</v>
      </c>
      <c r="Z203">
        <v>0</v>
      </c>
      <c r="AA203">
        <v>0</v>
      </c>
      <c r="AB203">
        <v>900</v>
      </c>
      <c r="AC203">
        <v>2</v>
      </c>
      <c r="AD203">
        <v>0</v>
      </c>
      <c r="AE203">
        <v>0</v>
      </c>
      <c r="AF203">
        <v>1111111.111</v>
      </c>
      <c r="AG203">
        <v>13.92087107</v>
      </c>
      <c r="AH203">
        <v>2575433333</v>
      </c>
      <c r="AI203">
        <v>21.66928364</v>
      </c>
      <c r="AJ203">
        <v>0</v>
      </c>
      <c r="AK203">
        <v>2575433333</v>
      </c>
      <c r="AL203">
        <v>2575433333</v>
      </c>
      <c r="AM203">
        <v>2575433333</v>
      </c>
      <c r="AN203">
        <v>2575433333</v>
      </c>
      <c r="AO203" t="s">
        <v>149</v>
      </c>
      <c r="AP203" t="s">
        <v>149</v>
      </c>
      <c r="AQ203" t="s">
        <v>149</v>
      </c>
      <c r="AR203" t="s">
        <v>149</v>
      </c>
      <c r="AS203" t="s">
        <v>149</v>
      </c>
      <c r="AT203" t="s">
        <v>149</v>
      </c>
      <c r="AU203" t="s">
        <v>198</v>
      </c>
    </row>
    <row r="204" spans="1:48" x14ac:dyDescent="0.15">
      <c r="A204">
        <v>41</v>
      </c>
      <c r="B204" t="s">
        <v>80</v>
      </c>
      <c r="C204">
        <v>1</v>
      </c>
      <c r="D204">
        <v>1</v>
      </c>
      <c r="E204" t="s">
        <v>137</v>
      </c>
      <c r="F204">
        <v>12</v>
      </c>
      <c r="G204">
        <v>17</v>
      </c>
      <c r="H204">
        <v>900</v>
      </c>
      <c r="I204">
        <v>2</v>
      </c>
      <c r="J204">
        <v>9444444.4440000001</v>
      </c>
      <c r="K204">
        <v>21891183333</v>
      </c>
      <c r="L204">
        <v>0</v>
      </c>
      <c r="M204">
        <v>900</v>
      </c>
      <c r="N204">
        <v>2</v>
      </c>
      <c r="O204">
        <v>0</v>
      </c>
      <c r="P204">
        <v>0</v>
      </c>
      <c r="Q204">
        <v>0</v>
      </c>
      <c r="R204">
        <v>900</v>
      </c>
      <c r="S204">
        <v>2</v>
      </c>
      <c r="T204">
        <v>0</v>
      </c>
      <c r="U204">
        <v>0</v>
      </c>
      <c r="V204">
        <v>0</v>
      </c>
      <c r="W204">
        <v>900</v>
      </c>
      <c r="X204">
        <v>2</v>
      </c>
      <c r="Y204">
        <v>0</v>
      </c>
      <c r="Z204">
        <v>0</v>
      </c>
      <c r="AA204">
        <v>0</v>
      </c>
      <c r="AB204">
        <v>900</v>
      </c>
      <c r="AC204">
        <v>2</v>
      </c>
      <c r="AD204">
        <v>0</v>
      </c>
      <c r="AE204">
        <v>0</v>
      </c>
      <c r="AF204">
        <v>9444444.4440000001</v>
      </c>
      <c r="AG204">
        <v>16.060937240000001</v>
      </c>
      <c r="AH204">
        <v>21891183333</v>
      </c>
      <c r="AI204">
        <v>23.809349810000001</v>
      </c>
      <c r="AJ204">
        <v>0</v>
      </c>
      <c r="AK204">
        <v>21891183333</v>
      </c>
      <c r="AL204">
        <v>21891183333</v>
      </c>
      <c r="AM204">
        <v>21891183333</v>
      </c>
      <c r="AN204">
        <v>21891183333</v>
      </c>
      <c r="AO204" t="s">
        <v>149</v>
      </c>
      <c r="AP204" t="s">
        <v>149</v>
      </c>
      <c r="AQ204" t="s">
        <v>149</v>
      </c>
      <c r="AR204" t="s">
        <v>149</v>
      </c>
      <c r="AS204" t="s">
        <v>149</v>
      </c>
      <c r="AT204" t="s">
        <v>149</v>
      </c>
      <c r="AU204" t="s">
        <v>198</v>
      </c>
    </row>
    <row r="205" spans="1:48" x14ac:dyDescent="0.15">
      <c r="A205">
        <v>41</v>
      </c>
      <c r="B205" t="s">
        <v>80</v>
      </c>
      <c r="C205">
        <v>1</v>
      </c>
      <c r="D205">
        <v>1</v>
      </c>
      <c r="E205" t="s">
        <v>137</v>
      </c>
      <c r="F205">
        <v>18</v>
      </c>
      <c r="G205">
        <v>218</v>
      </c>
      <c r="H205">
        <v>1000</v>
      </c>
      <c r="I205">
        <v>18</v>
      </c>
      <c r="J205">
        <v>12111111.109999999</v>
      </c>
      <c r="K205">
        <v>28072223333</v>
      </c>
      <c r="L205">
        <v>0</v>
      </c>
      <c r="M205">
        <v>900</v>
      </c>
      <c r="N205">
        <v>2</v>
      </c>
      <c r="O205">
        <v>0</v>
      </c>
      <c r="P205">
        <v>0</v>
      </c>
      <c r="Q205">
        <v>0</v>
      </c>
      <c r="R205">
        <v>900</v>
      </c>
      <c r="S205">
        <v>2</v>
      </c>
      <c r="T205">
        <v>0</v>
      </c>
      <c r="U205">
        <v>0</v>
      </c>
      <c r="V205">
        <v>0</v>
      </c>
      <c r="W205">
        <v>900</v>
      </c>
      <c r="X205">
        <v>2</v>
      </c>
      <c r="Y205">
        <v>0</v>
      </c>
      <c r="Z205">
        <v>0</v>
      </c>
      <c r="AA205">
        <v>0</v>
      </c>
      <c r="AB205">
        <v>900</v>
      </c>
      <c r="AC205">
        <v>2</v>
      </c>
      <c r="AD205">
        <v>0</v>
      </c>
      <c r="AE205">
        <v>0</v>
      </c>
      <c r="AF205">
        <v>12111111.109999999</v>
      </c>
      <c r="AG205">
        <v>16.309633860000002</v>
      </c>
      <c r="AH205">
        <v>28072223333</v>
      </c>
      <c r="AI205">
        <v>24.058046430000001</v>
      </c>
      <c r="AJ205">
        <v>0</v>
      </c>
      <c r="AK205">
        <v>28072223333</v>
      </c>
      <c r="AL205">
        <v>28072223333</v>
      </c>
      <c r="AM205">
        <v>28072223333</v>
      </c>
      <c r="AN205">
        <v>28072223333</v>
      </c>
      <c r="AO205" t="s">
        <v>149</v>
      </c>
      <c r="AP205" t="s">
        <v>149</v>
      </c>
      <c r="AQ205" t="s">
        <v>149</v>
      </c>
      <c r="AR205" t="s">
        <v>149</v>
      </c>
      <c r="AS205" t="s">
        <v>149</v>
      </c>
      <c r="AT205" t="s">
        <v>149</v>
      </c>
      <c r="AU205" t="s">
        <v>198</v>
      </c>
    </row>
    <row r="206" spans="1:48" x14ac:dyDescent="0.15">
      <c r="A206">
        <v>41</v>
      </c>
      <c r="B206" t="s">
        <v>80</v>
      </c>
      <c r="C206">
        <v>1</v>
      </c>
      <c r="D206">
        <v>1</v>
      </c>
      <c r="E206" t="s">
        <v>137</v>
      </c>
      <c r="F206">
        <v>24</v>
      </c>
      <c r="G206">
        <v>31</v>
      </c>
      <c r="H206">
        <v>900</v>
      </c>
      <c r="I206">
        <v>2</v>
      </c>
      <c r="J206">
        <v>17222222.219999999</v>
      </c>
      <c r="K206">
        <v>39919216667</v>
      </c>
      <c r="L206">
        <v>0</v>
      </c>
      <c r="M206">
        <v>900</v>
      </c>
      <c r="N206">
        <v>2</v>
      </c>
      <c r="O206">
        <v>0</v>
      </c>
      <c r="P206">
        <v>0</v>
      </c>
      <c r="Q206">
        <v>0</v>
      </c>
      <c r="R206">
        <v>900</v>
      </c>
      <c r="S206">
        <v>2</v>
      </c>
      <c r="T206">
        <v>0</v>
      </c>
      <c r="U206">
        <v>0</v>
      </c>
      <c r="V206">
        <v>0</v>
      </c>
      <c r="W206">
        <v>900</v>
      </c>
      <c r="X206">
        <v>2</v>
      </c>
      <c r="Y206">
        <v>0</v>
      </c>
      <c r="Z206">
        <v>0</v>
      </c>
      <c r="AA206">
        <v>0</v>
      </c>
      <c r="AB206">
        <v>900</v>
      </c>
      <c r="AC206">
        <v>2</v>
      </c>
      <c r="AD206">
        <v>0</v>
      </c>
      <c r="AE206">
        <v>0</v>
      </c>
      <c r="AF206">
        <v>17222222.219999999</v>
      </c>
      <c r="AG206">
        <v>16.661711100000002</v>
      </c>
      <c r="AH206">
        <v>39919216667</v>
      </c>
      <c r="AI206">
        <v>24.410123670000001</v>
      </c>
      <c r="AJ206">
        <v>0</v>
      </c>
      <c r="AK206">
        <v>39919216667</v>
      </c>
      <c r="AL206">
        <v>39919216667</v>
      </c>
      <c r="AM206">
        <v>39919216667</v>
      </c>
      <c r="AN206">
        <v>39919216667</v>
      </c>
      <c r="AO206" t="s">
        <v>149</v>
      </c>
      <c r="AP206" t="s">
        <v>149</v>
      </c>
      <c r="AQ206" t="s">
        <v>149</v>
      </c>
      <c r="AR206" t="s">
        <v>149</v>
      </c>
      <c r="AS206" t="s">
        <v>149</v>
      </c>
      <c r="AT206" t="s">
        <v>149</v>
      </c>
      <c r="AU206" t="s">
        <v>198</v>
      </c>
    </row>
    <row r="207" spans="1:48" x14ac:dyDescent="0.15">
      <c r="A207">
        <v>42</v>
      </c>
      <c r="B207" t="s">
        <v>80</v>
      </c>
      <c r="C207">
        <v>1</v>
      </c>
      <c r="D207">
        <v>1</v>
      </c>
      <c r="E207" t="s">
        <v>5</v>
      </c>
      <c r="F207">
        <v>0</v>
      </c>
      <c r="G207">
        <v>0</v>
      </c>
      <c r="H207">
        <v>900</v>
      </c>
      <c r="I207">
        <v>2</v>
      </c>
      <c r="J207">
        <v>0</v>
      </c>
      <c r="K207">
        <v>0</v>
      </c>
      <c r="L207">
        <v>0</v>
      </c>
      <c r="M207">
        <v>900</v>
      </c>
      <c r="N207">
        <v>2</v>
      </c>
      <c r="O207">
        <v>0</v>
      </c>
      <c r="P207">
        <v>0</v>
      </c>
      <c r="Q207">
        <v>0</v>
      </c>
      <c r="R207">
        <v>900</v>
      </c>
      <c r="S207">
        <v>2</v>
      </c>
      <c r="T207">
        <v>0</v>
      </c>
      <c r="U207">
        <v>0</v>
      </c>
      <c r="V207">
        <v>253</v>
      </c>
      <c r="W207">
        <v>900</v>
      </c>
      <c r="X207">
        <v>2</v>
      </c>
      <c r="Y207">
        <v>140555555.59999999</v>
      </c>
      <c r="Z207">
        <v>15941811111</v>
      </c>
      <c r="AA207">
        <v>0</v>
      </c>
      <c r="AB207">
        <v>900</v>
      </c>
      <c r="AC207">
        <v>2</v>
      </c>
      <c r="AD207">
        <v>0</v>
      </c>
      <c r="AE207">
        <v>0</v>
      </c>
      <c r="AF207">
        <v>140555555.59999999</v>
      </c>
      <c r="AG207">
        <v>18.761113380000001</v>
      </c>
      <c r="AH207">
        <v>15941811111</v>
      </c>
      <c r="AI207">
        <v>23.49221112</v>
      </c>
      <c r="AJ207">
        <v>15941811111</v>
      </c>
      <c r="AK207">
        <v>15941811111</v>
      </c>
      <c r="AL207">
        <v>15941811111</v>
      </c>
      <c r="AM207">
        <v>0</v>
      </c>
      <c r="AN207">
        <v>15941811111</v>
      </c>
      <c r="AO207" t="s">
        <v>149</v>
      </c>
      <c r="AP207" t="s">
        <v>149</v>
      </c>
      <c r="AQ207" t="s">
        <v>149</v>
      </c>
      <c r="AR207" t="s">
        <v>149</v>
      </c>
      <c r="AS207" t="s">
        <v>149</v>
      </c>
      <c r="AT207" t="s">
        <v>149</v>
      </c>
      <c r="AU207" t="s">
        <v>198</v>
      </c>
    </row>
    <row r="208" spans="1:48" x14ac:dyDescent="0.15">
      <c r="A208">
        <v>42</v>
      </c>
      <c r="B208" t="s">
        <v>80</v>
      </c>
      <c r="C208">
        <v>1</v>
      </c>
      <c r="D208">
        <v>1</v>
      </c>
      <c r="E208" t="s">
        <v>5</v>
      </c>
      <c r="F208">
        <v>6</v>
      </c>
      <c r="G208">
        <v>0</v>
      </c>
      <c r="H208">
        <v>900</v>
      </c>
      <c r="I208">
        <v>2</v>
      </c>
      <c r="J208">
        <v>0</v>
      </c>
      <c r="K208">
        <v>0</v>
      </c>
      <c r="L208">
        <v>0</v>
      </c>
      <c r="M208">
        <v>900</v>
      </c>
      <c r="N208">
        <v>2</v>
      </c>
      <c r="O208">
        <v>0</v>
      </c>
      <c r="P208">
        <v>0</v>
      </c>
      <c r="Q208">
        <v>0</v>
      </c>
      <c r="R208">
        <v>900</v>
      </c>
      <c r="S208">
        <v>2</v>
      </c>
      <c r="T208">
        <v>0</v>
      </c>
      <c r="U208">
        <v>0</v>
      </c>
      <c r="V208">
        <v>101</v>
      </c>
      <c r="W208">
        <v>900</v>
      </c>
      <c r="X208">
        <v>2</v>
      </c>
      <c r="Y208">
        <v>56111111.109999999</v>
      </c>
      <c r="Z208">
        <v>6364122222</v>
      </c>
      <c r="AA208">
        <v>0</v>
      </c>
      <c r="AB208">
        <v>900</v>
      </c>
      <c r="AC208">
        <v>2</v>
      </c>
      <c r="AD208">
        <v>0</v>
      </c>
      <c r="AE208">
        <v>0</v>
      </c>
      <c r="AF208">
        <v>56111111.109999999</v>
      </c>
      <c r="AG208">
        <v>17.842844410000001</v>
      </c>
      <c r="AH208">
        <v>6364122222</v>
      </c>
      <c r="AI208">
        <v>22.573942150000001</v>
      </c>
      <c r="AJ208">
        <v>6364122222</v>
      </c>
      <c r="AK208">
        <v>6364122222</v>
      </c>
      <c r="AL208">
        <v>6364122222</v>
      </c>
      <c r="AM208">
        <v>0</v>
      </c>
      <c r="AN208">
        <v>6364122222</v>
      </c>
      <c r="AO208" t="s">
        <v>149</v>
      </c>
      <c r="AP208" t="s">
        <v>149</v>
      </c>
      <c r="AQ208" t="s">
        <v>149</v>
      </c>
      <c r="AR208" t="s">
        <v>149</v>
      </c>
      <c r="AS208" t="s">
        <v>149</v>
      </c>
      <c r="AT208" t="s">
        <v>149</v>
      </c>
      <c r="AU208" t="s">
        <v>198</v>
      </c>
    </row>
    <row r="209" spans="1:47" x14ac:dyDescent="0.15">
      <c r="A209">
        <v>42</v>
      </c>
      <c r="B209" t="s">
        <v>80</v>
      </c>
      <c r="C209">
        <v>1</v>
      </c>
      <c r="D209">
        <v>1</v>
      </c>
      <c r="E209" t="s">
        <v>5</v>
      </c>
      <c r="F209">
        <v>12</v>
      </c>
      <c r="G209">
        <v>0</v>
      </c>
      <c r="H209">
        <v>900</v>
      </c>
      <c r="I209">
        <v>2</v>
      </c>
      <c r="J209">
        <v>0</v>
      </c>
      <c r="K209">
        <v>0</v>
      </c>
      <c r="L209">
        <v>0</v>
      </c>
      <c r="M209">
        <v>900</v>
      </c>
      <c r="N209">
        <v>2</v>
      </c>
      <c r="O209">
        <v>0</v>
      </c>
      <c r="P209">
        <v>0</v>
      </c>
      <c r="Q209">
        <v>0</v>
      </c>
      <c r="R209">
        <v>900</v>
      </c>
      <c r="S209">
        <v>2</v>
      </c>
      <c r="T209">
        <v>0</v>
      </c>
      <c r="U209">
        <v>0</v>
      </c>
      <c r="V209">
        <v>468</v>
      </c>
      <c r="W209">
        <v>100</v>
      </c>
      <c r="X209">
        <v>15</v>
      </c>
      <c r="Y209">
        <v>312000000</v>
      </c>
      <c r="Z209">
        <v>35387040000</v>
      </c>
      <c r="AA209">
        <v>0</v>
      </c>
      <c r="AB209">
        <v>900</v>
      </c>
      <c r="AC209">
        <v>2</v>
      </c>
      <c r="AD209">
        <v>0</v>
      </c>
      <c r="AE209">
        <v>0</v>
      </c>
      <c r="AF209">
        <v>312000000</v>
      </c>
      <c r="AG209">
        <v>19.558513749999999</v>
      </c>
      <c r="AH209">
        <v>35387040000</v>
      </c>
      <c r="AI209">
        <v>24.289611489999999</v>
      </c>
      <c r="AJ209">
        <v>35387040000</v>
      </c>
      <c r="AK209">
        <v>35387040000</v>
      </c>
      <c r="AL209">
        <v>35387040000</v>
      </c>
      <c r="AM209">
        <v>0</v>
      </c>
      <c r="AN209">
        <v>35387040000</v>
      </c>
      <c r="AO209" t="s">
        <v>149</v>
      </c>
      <c r="AP209" t="s">
        <v>149</v>
      </c>
      <c r="AQ209" t="s">
        <v>149</v>
      </c>
      <c r="AR209" t="s">
        <v>149</v>
      </c>
      <c r="AS209" t="s">
        <v>149</v>
      </c>
      <c r="AT209" t="s">
        <v>149</v>
      </c>
      <c r="AU209" t="s">
        <v>198</v>
      </c>
    </row>
    <row r="210" spans="1:47" x14ac:dyDescent="0.15">
      <c r="A210">
        <v>42</v>
      </c>
      <c r="B210" t="s">
        <v>80</v>
      </c>
      <c r="C210">
        <v>1</v>
      </c>
      <c r="D210">
        <v>1</v>
      </c>
      <c r="E210" t="s">
        <v>5</v>
      </c>
      <c r="F210">
        <v>18</v>
      </c>
      <c r="G210">
        <v>0</v>
      </c>
      <c r="H210">
        <v>900</v>
      </c>
      <c r="I210">
        <v>2</v>
      </c>
      <c r="J210">
        <v>0</v>
      </c>
      <c r="K210">
        <v>0</v>
      </c>
      <c r="L210">
        <v>0</v>
      </c>
      <c r="M210">
        <v>900</v>
      </c>
      <c r="N210">
        <v>2</v>
      </c>
      <c r="O210">
        <v>0</v>
      </c>
      <c r="P210">
        <v>0</v>
      </c>
      <c r="Q210">
        <v>0</v>
      </c>
      <c r="R210">
        <v>900</v>
      </c>
      <c r="S210">
        <v>2</v>
      </c>
      <c r="T210">
        <v>0</v>
      </c>
      <c r="U210">
        <v>0</v>
      </c>
      <c r="V210">
        <v>421</v>
      </c>
      <c r="W210">
        <v>100</v>
      </c>
      <c r="X210">
        <v>10</v>
      </c>
      <c r="Y210">
        <v>421000000</v>
      </c>
      <c r="Z210">
        <v>47749820000</v>
      </c>
      <c r="AA210">
        <v>0</v>
      </c>
      <c r="AB210">
        <v>900</v>
      </c>
      <c r="AC210">
        <v>2</v>
      </c>
      <c r="AD210">
        <v>0</v>
      </c>
      <c r="AE210">
        <v>0</v>
      </c>
      <c r="AF210">
        <v>421000000</v>
      </c>
      <c r="AG210">
        <v>19.858143389999999</v>
      </c>
      <c r="AH210">
        <v>47749820000</v>
      </c>
      <c r="AI210">
        <v>24.589241130000001</v>
      </c>
      <c r="AJ210">
        <v>47749820000</v>
      </c>
      <c r="AK210">
        <v>47749820000</v>
      </c>
      <c r="AL210">
        <v>47749820000</v>
      </c>
      <c r="AM210">
        <v>0</v>
      </c>
      <c r="AN210">
        <v>47749820000</v>
      </c>
      <c r="AO210" t="s">
        <v>149</v>
      </c>
      <c r="AP210" t="s">
        <v>149</v>
      </c>
      <c r="AQ210" t="s">
        <v>149</v>
      </c>
      <c r="AR210" t="s">
        <v>149</v>
      </c>
      <c r="AS210" t="s">
        <v>149</v>
      </c>
      <c r="AT210" t="s">
        <v>149</v>
      </c>
      <c r="AU210" t="s">
        <v>198</v>
      </c>
    </row>
    <row r="211" spans="1:47" x14ac:dyDescent="0.15">
      <c r="A211">
        <v>42</v>
      </c>
      <c r="B211" t="s">
        <v>80</v>
      </c>
      <c r="C211">
        <v>1</v>
      </c>
      <c r="D211">
        <v>1</v>
      </c>
      <c r="E211" t="s">
        <v>5</v>
      </c>
      <c r="F211">
        <v>24</v>
      </c>
      <c r="G211">
        <v>0</v>
      </c>
      <c r="H211">
        <v>900</v>
      </c>
      <c r="I211">
        <v>2</v>
      </c>
      <c r="J211">
        <v>0</v>
      </c>
      <c r="K211">
        <v>0</v>
      </c>
      <c r="L211">
        <v>0</v>
      </c>
      <c r="M211">
        <v>900</v>
      </c>
      <c r="N211">
        <v>2</v>
      </c>
      <c r="O211">
        <v>0</v>
      </c>
      <c r="P211">
        <v>0</v>
      </c>
      <c r="Q211">
        <v>0</v>
      </c>
      <c r="R211">
        <v>900</v>
      </c>
      <c r="S211">
        <v>2</v>
      </c>
      <c r="T211">
        <v>0</v>
      </c>
      <c r="U211">
        <v>0</v>
      </c>
      <c r="V211">
        <v>474</v>
      </c>
      <c r="W211">
        <v>100</v>
      </c>
      <c r="X211">
        <v>15</v>
      </c>
      <c r="Y211">
        <v>316000000</v>
      </c>
      <c r="Z211">
        <v>35840720000</v>
      </c>
      <c r="AA211">
        <v>0</v>
      </c>
      <c r="AB211">
        <v>900</v>
      </c>
      <c r="AC211">
        <v>2</v>
      </c>
      <c r="AD211">
        <v>0</v>
      </c>
      <c r="AE211">
        <v>0</v>
      </c>
      <c r="AF211">
        <v>316000000</v>
      </c>
      <c r="AG211">
        <v>19.571252770000001</v>
      </c>
      <c r="AH211">
        <v>35840720000</v>
      </c>
      <c r="AI211">
        <v>24.30235051</v>
      </c>
      <c r="AJ211">
        <v>35840720000</v>
      </c>
      <c r="AK211">
        <v>35840720000</v>
      </c>
      <c r="AL211">
        <v>35840720000</v>
      </c>
      <c r="AM211">
        <v>0</v>
      </c>
      <c r="AN211">
        <v>35840720000</v>
      </c>
      <c r="AO211" t="s">
        <v>149</v>
      </c>
      <c r="AP211" t="s">
        <v>149</v>
      </c>
      <c r="AQ211" t="s">
        <v>149</v>
      </c>
      <c r="AR211" t="s">
        <v>149</v>
      </c>
      <c r="AS211" t="s">
        <v>149</v>
      </c>
      <c r="AT211" t="s">
        <v>149</v>
      </c>
      <c r="AU211" t="s">
        <v>198</v>
      </c>
    </row>
    <row r="212" spans="1:47" x14ac:dyDescent="0.15">
      <c r="A212">
        <v>43</v>
      </c>
      <c r="B212" t="s">
        <v>83</v>
      </c>
      <c r="C212">
        <v>1</v>
      </c>
      <c r="D212">
        <v>4</v>
      </c>
      <c r="E212" t="s">
        <v>79</v>
      </c>
      <c r="F212">
        <v>0</v>
      </c>
      <c r="G212">
        <v>0</v>
      </c>
      <c r="H212">
        <v>900</v>
      </c>
      <c r="I212">
        <v>2</v>
      </c>
      <c r="J212">
        <v>0</v>
      </c>
      <c r="K212">
        <v>0</v>
      </c>
      <c r="L212">
        <v>13</v>
      </c>
      <c r="M212">
        <v>900</v>
      </c>
      <c r="N212">
        <v>2</v>
      </c>
      <c r="O212">
        <v>7222222.2220000001</v>
      </c>
      <c r="P212">
        <v>538777777.79999995</v>
      </c>
      <c r="Q212">
        <v>20</v>
      </c>
      <c r="R212">
        <v>900</v>
      </c>
      <c r="S212">
        <v>2</v>
      </c>
      <c r="T212">
        <v>11111111.109999999</v>
      </c>
      <c r="U212">
        <v>1918000000</v>
      </c>
      <c r="V212">
        <v>14</v>
      </c>
      <c r="W212">
        <v>900</v>
      </c>
      <c r="X212">
        <v>2</v>
      </c>
      <c r="Y212">
        <v>7777777.7779999999</v>
      </c>
      <c r="Z212">
        <v>882155555.60000002</v>
      </c>
      <c r="AA212">
        <v>0</v>
      </c>
      <c r="AB212">
        <v>900</v>
      </c>
      <c r="AC212">
        <v>2</v>
      </c>
      <c r="AD212">
        <v>0</v>
      </c>
      <c r="AE212">
        <v>0</v>
      </c>
      <c r="AF212">
        <v>26111111.109999999</v>
      </c>
      <c r="AG212">
        <v>17.07787149</v>
      </c>
      <c r="AH212">
        <v>3338933333</v>
      </c>
      <c r="AI212">
        <v>21.92891723</v>
      </c>
      <c r="AJ212">
        <v>3338933333</v>
      </c>
      <c r="AK212">
        <v>2800155556</v>
      </c>
      <c r="AL212">
        <v>1420933333</v>
      </c>
      <c r="AM212">
        <v>2456777778</v>
      </c>
      <c r="AN212">
        <v>3338933333</v>
      </c>
      <c r="AO212">
        <v>0</v>
      </c>
      <c r="AP212">
        <v>0.46594982099999999</v>
      </c>
      <c r="AQ212">
        <v>0.39976251699999998</v>
      </c>
      <c r="AR212">
        <v>0.35307172399999998</v>
      </c>
      <c r="AS212" t="s">
        <v>149</v>
      </c>
      <c r="AT212">
        <v>0.12232048500000001</v>
      </c>
      <c r="AU212" t="s">
        <v>198</v>
      </c>
    </row>
    <row r="213" spans="1:47" x14ac:dyDescent="0.15">
      <c r="A213">
        <v>43</v>
      </c>
      <c r="B213" t="s">
        <v>83</v>
      </c>
      <c r="C213">
        <v>1</v>
      </c>
      <c r="D213">
        <v>4</v>
      </c>
      <c r="E213" t="s">
        <v>79</v>
      </c>
      <c r="F213">
        <v>6</v>
      </c>
      <c r="G213">
        <v>0</v>
      </c>
      <c r="H213">
        <v>900</v>
      </c>
      <c r="I213">
        <v>2</v>
      </c>
      <c r="J213">
        <v>0</v>
      </c>
      <c r="K213">
        <v>0</v>
      </c>
      <c r="L213">
        <v>0</v>
      </c>
      <c r="M213">
        <v>900</v>
      </c>
      <c r="N213">
        <v>2</v>
      </c>
      <c r="O213">
        <v>0</v>
      </c>
      <c r="P213">
        <v>0</v>
      </c>
      <c r="Q213">
        <v>11</v>
      </c>
      <c r="R213">
        <v>900</v>
      </c>
      <c r="S213">
        <v>2</v>
      </c>
      <c r="T213">
        <v>6111111.1109999996</v>
      </c>
      <c r="U213">
        <v>1054900000</v>
      </c>
      <c r="V213">
        <v>3</v>
      </c>
      <c r="W213">
        <v>900</v>
      </c>
      <c r="X213">
        <v>2</v>
      </c>
      <c r="Y213">
        <v>1666666.6669999999</v>
      </c>
      <c r="Z213">
        <v>189033333.30000001</v>
      </c>
      <c r="AA213">
        <v>0</v>
      </c>
      <c r="AB213">
        <v>900</v>
      </c>
      <c r="AC213">
        <v>2</v>
      </c>
      <c r="AD213">
        <v>0</v>
      </c>
      <c r="AE213">
        <v>0</v>
      </c>
      <c r="AF213">
        <v>7777777.7779999999</v>
      </c>
      <c r="AG213">
        <v>15.86678122</v>
      </c>
      <c r="AH213">
        <v>1243933333</v>
      </c>
      <c r="AI213">
        <v>20.941544239999999</v>
      </c>
      <c r="AJ213">
        <v>1243933333</v>
      </c>
      <c r="AK213">
        <v>1243933333</v>
      </c>
      <c r="AL213">
        <v>189033333.30000001</v>
      </c>
      <c r="AM213">
        <v>1054900000</v>
      </c>
      <c r="AN213">
        <v>1243933333</v>
      </c>
      <c r="AO213">
        <v>0</v>
      </c>
      <c r="AP213">
        <v>0</v>
      </c>
      <c r="AQ213">
        <v>0.219869385</v>
      </c>
      <c r="AR213">
        <v>7.5658226999999995E-2</v>
      </c>
      <c r="AS213" t="s">
        <v>149</v>
      </c>
      <c r="AT213">
        <v>4.5570999000000001E-2</v>
      </c>
      <c r="AU213" t="s">
        <v>198</v>
      </c>
    </row>
    <row r="214" spans="1:47" x14ac:dyDescent="0.15">
      <c r="A214">
        <v>43</v>
      </c>
      <c r="B214" t="s">
        <v>83</v>
      </c>
      <c r="C214">
        <v>1</v>
      </c>
      <c r="D214">
        <v>4</v>
      </c>
      <c r="E214" t="s">
        <v>79</v>
      </c>
      <c r="F214">
        <v>12</v>
      </c>
      <c r="G214">
        <v>16</v>
      </c>
      <c r="H214">
        <v>900</v>
      </c>
      <c r="I214">
        <v>2</v>
      </c>
      <c r="J214">
        <v>8888888.8890000004</v>
      </c>
      <c r="K214">
        <v>20603466667</v>
      </c>
      <c r="L214">
        <v>1</v>
      </c>
      <c r="M214">
        <v>900</v>
      </c>
      <c r="N214">
        <v>2</v>
      </c>
      <c r="O214">
        <v>555555.55559999996</v>
      </c>
      <c r="P214">
        <v>41444444.439999998</v>
      </c>
      <c r="Q214">
        <v>11</v>
      </c>
      <c r="R214">
        <v>900</v>
      </c>
      <c r="S214">
        <v>2</v>
      </c>
      <c r="T214">
        <v>6111111.1109999996</v>
      </c>
      <c r="U214">
        <v>1054900000</v>
      </c>
      <c r="V214">
        <v>17</v>
      </c>
      <c r="W214">
        <v>900</v>
      </c>
      <c r="X214">
        <v>2</v>
      </c>
      <c r="Y214">
        <v>9444444.4440000001</v>
      </c>
      <c r="Z214">
        <v>1071188889</v>
      </c>
      <c r="AA214">
        <v>0</v>
      </c>
      <c r="AB214">
        <v>900</v>
      </c>
      <c r="AC214">
        <v>2</v>
      </c>
      <c r="AD214">
        <v>0</v>
      </c>
      <c r="AE214">
        <v>0</v>
      </c>
      <c r="AF214">
        <v>25000000</v>
      </c>
      <c r="AG214">
        <v>17.034386380000001</v>
      </c>
      <c r="AH214">
        <v>22771000000</v>
      </c>
      <c r="AI214">
        <v>23.848753630000001</v>
      </c>
      <c r="AJ214">
        <v>2167533333</v>
      </c>
      <c r="AK214">
        <v>22729555556</v>
      </c>
      <c r="AL214">
        <v>21716100000</v>
      </c>
      <c r="AM214">
        <v>21699811111</v>
      </c>
      <c r="AN214">
        <v>22771000000</v>
      </c>
      <c r="AO214">
        <v>7.4766355129999997</v>
      </c>
      <c r="AP214">
        <v>3.5842293999999997E-2</v>
      </c>
      <c r="AQ214">
        <v>0.219869385</v>
      </c>
      <c r="AR214">
        <v>0.428729951</v>
      </c>
      <c r="AS214" t="s">
        <v>149</v>
      </c>
      <c r="AT214">
        <v>0.83420645999999998</v>
      </c>
      <c r="AU214" t="s">
        <v>198</v>
      </c>
    </row>
    <row r="215" spans="1:47" x14ac:dyDescent="0.15">
      <c r="A215">
        <v>43</v>
      </c>
      <c r="B215" t="s">
        <v>83</v>
      </c>
      <c r="C215">
        <v>1</v>
      </c>
      <c r="D215">
        <v>4</v>
      </c>
      <c r="E215" t="s">
        <v>79</v>
      </c>
      <c r="F215">
        <v>18</v>
      </c>
      <c r="G215">
        <v>0</v>
      </c>
      <c r="H215">
        <v>900</v>
      </c>
      <c r="I215">
        <v>2</v>
      </c>
      <c r="J215">
        <v>0</v>
      </c>
      <c r="K215">
        <v>0</v>
      </c>
      <c r="L215">
        <v>18</v>
      </c>
      <c r="M215">
        <v>900</v>
      </c>
      <c r="N215">
        <v>2</v>
      </c>
      <c r="O215">
        <v>10000000</v>
      </c>
      <c r="P215">
        <v>746000000</v>
      </c>
      <c r="Q215">
        <v>36</v>
      </c>
      <c r="R215">
        <v>900</v>
      </c>
      <c r="S215">
        <v>2</v>
      </c>
      <c r="T215">
        <v>20000000</v>
      </c>
      <c r="U215">
        <v>3452400000</v>
      </c>
      <c r="V215">
        <v>13</v>
      </c>
      <c r="W215">
        <v>900</v>
      </c>
      <c r="X215">
        <v>2</v>
      </c>
      <c r="Y215">
        <v>7222222.2220000001</v>
      </c>
      <c r="Z215">
        <v>819144444.39999998</v>
      </c>
      <c r="AA215">
        <v>0</v>
      </c>
      <c r="AB215">
        <v>900</v>
      </c>
      <c r="AC215">
        <v>2</v>
      </c>
      <c r="AD215">
        <v>0</v>
      </c>
      <c r="AE215">
        <v>0</v>
      </c>
      <c r="AF215">
        <v>37222222.219999999</v>
      </c>
      <c r="AG215">
        <v>17.432416509999999</v>
      </c>
      <c r="AH215">
        <v>5017544444</v>
      </c>
      <c r="AI215">
        <v>22.336206499999999</v>
      </c>
      <c r="AJ215">
        <v>5017544444</v>
      </c>
      <c r="AK215">
        <v>4271544444</v>
      </c>
      <c r="AL215">
        <v>1565144444</v>
      </c>
      <c r="AM215">
        <v>4198400000</v>
      </c>
      <c r="AN215">
        <v>5017544444</v>
      </c>
      <c r="AO215">
        <v>0</v>
      </c>
      <c r="AP215">
        <v>0.64516129</v>
      </c>
      <c r="AQ215">
        <v>0.71957253099999996</v>
      </c>
      <c r="AR215">
        <v>0.32785231500000001</v>
      </c>
      <c r="AS215" t="s">
        <v>149</v>
      </c>
      <c r="AT215">
        <v>0.18381573000000001</v>
      </c>
      <c r="AU215" t="s">
        <v>198</v>
      </c>
    </row>
    <row r="216" spans="1:47" x14ac:dyDescent="0.15">
      <c r="A216">
        <v>43</v>
      </c>
      <c r="B216" t="s">
        <v>83</v>
      </c>
      <c r="C216">
        <v>1</v>
      </c>
      <c r="D216">
        <v>4</v>
      </c>
      <c r="E216" t="s">
        <v>79</v>
      </c>
      <c r="F216">
        <v>24</v>
      </c>
      <c r="G216">
        <v>0</v>
      </c>
      <c r="H216">
        <v>900</v>
      </c>
      <c r="I216">
        <v>2</v>
      </c>
      <c r="J216">
        <v>0</v>
      </c>
      <c r="K216">
        <v>0</v>
      </c>
      <c r="L216">
        <v>24</v>
      </c>
      <c r="M216">
        <v>900</v>
      </c>
      <c r="N216">
        <v>2</v>
      </c>
      <c r="O216">
        <v>13333333.33</v>
      </c>
      <c r="P216">
        <v>994666666.70000005</v>
      </c>
      <c r="Q216">
        <v>62</v>
      </c>
      <c r="R216">
        <v>900</v>
      </c>
      <c r="S216">
        <v>2</v>
      </c>
      <c r="T216">
        <v>34444444.439999998</v>
      </c>
      <c r="U216">
        <v>5945800000</v>
      </c>
      <c r="V216">
        <v>3</v>
      </c>
      <c r="W216">
        <v>900</v>
      </c>
      <c r="X216">
        <v>2</v>
      </c>
      <c r="Y216">
        <v>1666666.6669999999</v>
      </c>
      <c r="Z216">
        <v>189033333.30000001</v>
      </c>
      <c r="AA216">
        <v>0</v>
      </c>
      <c r="AB216">
        <v>900</v>
      </c>
      <c r="AC216">
        <v>2</v>
      </c>
      <c r="AD216">
        <v>0</v>
      </c>
      <c r="AE216">
        <v>0</v>
      </c>
      <c r="AF216">
        <v>49444444.439999998</v>
      </c>
      <c r="AG216">
        <v>17.716360259999998</v>
      </c>
      <c r="AH216">
        <v>7129500000</v>
      </c>
      <c r="AI216">
        <v>22.687506939999999</v>
      </c>
      <c r="AJ216">
        <v>7129500000</v>
      </c>
      <c r="AK216">
        <v>6134833333</v>
      </c>
      <c r="AL216">
        <v>1183700000</v>
      </c>
      <c r="AM216">
        <v>6940466667</v>
      </c>
      <c r="AN216">
        <v>7129500000</v>
      </c>
      <c r="AO216">
        <v>0</v>
      </c>
      <c r="AP216">
        <v>0.86021505399999998</v>
      </c>
      <c r="AQ216">
        <v>1.2392638039999999</v>
      </c>
      <c r="AR216">
        <v>7.5658226999999995E-2</v>
      </c>
      <c r="AS216" t="s">
        <v>149</v>
      </c>
      <c r="AT216">
        <v>0.261186376</v>
      </c>
      <c r="AU216" t="s">
        <v>198</v>
      </c>
    </row>
    <row r="217" spans="1:47" x14ac:dyDescent="0.15">
      <c r="A217">
        <v>44</v>
      </c>
      <c r="B217" t="s">
        <v>83</v>
      </c>
      <c r="C217">
        <v>1</v>
      </c>
      <c r="D217">
        <v>1</v>
      </c>
      <c r="E217" t="s">
        <v>1</v>
      </c>
      <c r="F217">
        <v>0</v>
      </c>
      <c r="G217">
        <v>0</v>
      </c>
      <c r="H217">
        <v>900</v>
      </c>
      <c r="I217">
        <v>2</v>
      </c>
      <c r="J217">
        <v>0</v>
      </c>
      <c r="K217">
        <v>0</v>
      </c>
      <c r="L217">
        <v>85</v>
      </c>
      <c r="M217">
        <v>900</v>
      </c>
      <c r="N217">
        <v>2</v>
      </c>
      <c r="O217">
        <v>47222222.219999999</v>
      </c>
      <c r="P217">
        <v>3522777778</v>
      </c>
      <c r="Q217">
        <v>0</v>
      </c>
      <c r="R217">
        <v>900</v>
      </c>
      <c r="S217">
        <v>2</v>
      </c>
      <c r="T217">
        <v>0</v>
      </c>
      <c r="U217">
        <v>0</v>
      </c>
      <c r="V217">
        <v>0</v>
      </c>
      <c r="W217">
        <v>900</v>
      </c>
      <c r="X217">
        <v>2</v>
      </c>
      <c r="Y217">
        <v>0</v>
      </c>
      <c r="Z217">
        <v>0</v>
      </c>
      <c r="AA217">
        <v>0</v>
      </c>
      <c r="AB217">
        <v>900</v>
      </c>
      <c r="AC217">
        <v>2</v>
      </c>
      <c r="AD217">
        <v>0</v>
      </c>
      <c r="AE217">
        <v>0</v>
      </c>
      <c r="AF217">
        <v>47222222.219999999</v>
      </c>
      <c r="AG217">
        <v>17.670375150000002</v>
      </c>
      <c r="AH217">
        <v>3522777778</v>
      </c>
      <c r="AI217">
        <v>21.982515660000001</v>
      </c>
      <c r="AJ217">
        <v>3522777778</v>
      </c>
      <c r="AK217">
        <v>0</v>
      </c>
      <c r="AL217">
        <v>3522777778</v>
      </c>
      <c r="AM217">
        <v>3522777778</v>
      </c>
      <c r="AN217">
        <v>3522777778</v>
      </c>
      <c r="AO217" t="s">
        <v>149</v>
      </c>
      <c r="AP217" t="s">
        <v>149</v>
      </c>
      <c r="AQ217" t="s">
        <v>149</v>
      </c>
      <c r="AR217" t="s">
        <v>149</v>
      </c>
      <c r="AS217" t="s">
        <v>149</v>
      </c>
      <c r="AT217" t="s">
        <v>149</v>
      </c>
      <c r="AU217" t="s">
        <v>198</v>
      </c>
    </row>
    <row r="218" spans="1:47" x14ac:dyDescent="0.15">
      <c r="A218">
        <v>44</v>
      </c>
      <c r="B218" t="s">
        <v>83</v>
      </c>
      <c r="C218">
        <v>1</v>
      </c>
      <c r="D218">
        <v>1</v>
      </c>
      <c r="E218" t="s">
        <v>1</v>
      </c>
      <c r="F218">
        <v>6</v>
      </c>
      <c r="G218">
        <v>0</v>
      </c>
      <c r="H218">
        <v>900</v>
      </c>
      <c r="I218">
        <v>2</v>
      </c>
      <c r="J218">
        <v>0</v>
      </c>
      <c r="K218">
        <v>0</v>
      </c>
      <c r="L218">
        <v>22</v>
      </c>
      <c r="M218">
        <v>900</v>
      </c>
      <c r="N218">
        <v>2</v>
      </c>
      <c r="O218">
        <v>12222222.220000001</v>
      </c>
      <c r="P218">
        <v>911777777.79999995</v>
      </c>
      <c r="Q218">
        <v>0</v>
      </c>
      <c r="R218">
        <v>900</v>
      </c>
      <c r="S218">
        <v>2</v>
      </c>
      <c r="T218">
        <v>0</v>
      </c>
      <c r="U218">
        <v>0</v>
      </c>
      <c r="V218">
        <v>0</v>
      </c>
      <c r="W218">
        <v>900</v>
      </c>
      <c r="X218">
        <v>2</v>
      </c>
      <c r="Y218">
        <v>0</v>
      </c>
      <c r="Z218">
        <v>0</v>
      </c>
      <c r="AA218">
        <v>0</v>
      </c>
      <c r="AB218">
        <v>900</v>
      </c>
      <c r="AC218">
        <v>2</v>
      </c>
      <c r="AD218">
        <v>0</v>
      </c>
      <c r="AE218">
        <v>0</v>
      </c>
      <c r="AF218">
        <v>12222222.220000001</v>
      </c>
      <c r="AG218">
        <v>16.318766350000001</v>
      </c>
      <c r="AH218">
        <v>911777777.79999995</v>
      </c>
      <c r="AI218">
        <v>20.630906849999999</v>
      </c>
      <c r="AJ218">
        <v>911777777.79999995</v>
      </c>
      <c r="AK218">
        <v>0</v>
      </c>
      <c r="AL218">
        <v>911777777.79999995</v>
      </c>
      <c r="AM218">
        <v>911777777.79999995</v>
      </c>
      <c r="AN218">
        <v>911777777.79999995</v>
      </c>
      <c r="AO218" t="s">
        <v>149</v>
      </c>
      <c r="AP218" t="s">
        <v>149</v>
      </c>
      <c r="AQ218" t="s">
        <v>149</v>
      </c>
      <c r="AR218" t="s">
        <v>149</v>
      </c>
      <c r="AS218" t="s">
        <v>149</v>
      </c>
      <c r="AT218" t="s">
        <v>149</v>
      </c>
      <c r="AU218" t="s">
        <v>198</v>
      </c>
    </row>
    <row r="219" spans="1:47" x14ac:dyDescent="0.15">
      <c r="A219">
        <v>44</v>
      </c>
      <c r="B219" t="s">
        <v>83</v>
      </c>
      <c r="C219">
        <v>1</v>
      </c>
      <c r="D219">
        <v>1</v>
      </c>
      <c r="E219" t="s">
        <v>1</v>
      </c>
      <c r="F219">
        <v>12</v>
      </c>
      <c r="G219">
        <v>0</v>
      </c>
      <c r="H219">
        <v>900</v>
      </c>
      <c r="I219">
        <v>2</v>
      </c>
      <c r="J219">
        <v>0</v>
      </c>
      <c r="K219">
        <v>0</v>
      </c>
      <c r="L219">
        <v>195</v>
      </c>
      <c r="M219">
        <v>900</v>
      </c>
      <c r="N219">
        <v>2</v>
      </c>
      <c r="O219">
        <v>108333333.3</v>
      </c>
      <c r="P219">
        <v>8081666667</v>
      </c>
      <c r="Q219">
        <v>0</v>
      </c>
      <c r="R219">
        <v>900</v>
      </c>
      <c r="S219">
        <v>2</v>
      </c>
      <c r="T219">
        <v>0</v>
      </c>
      <c r="U219">
        <v>0</v>
      </c>
      <c r="V219">
        <v>0</v>
      </c>
      <c r="W219">
        <v>900</v>
      </c>
      <c r="X219">
        <v>2</v>
      </c>
      <c r="Y219">
        <v>0</v>
      </c>
      <c r="Z219">
        <v>0</v>
      </c>
      <c r="AA219">
        <v>0</v>
      </c>
      <c r="AB219">
        <v>900</v>
      </c>
      <c r="AC219">
        <v>2</v>
      </c>
      <c r="AD219">
        <v>0</v>
      </c>
      <c r="AE219">
        <v>0</v>
      </c>
      <c r="AF219">
        <v>108333333.3</v>
      </c>
      <c r="AG219">
        <v>18.500723449999999</v>
      </c>
      <c r="AH219">
        <v>8081666667</v>
      </c>
      <c r="AI219">
        <v>22.812863960000001</v>
      </c>
      <c r="AJ219">
        <v>8081666667</v>
      </c>
      <c r="AK219">
        <v>0</v>
      </c>
      <c r="AL219">
        <v>8081666667</v>
      </c>
      <c r="AM219">
        <v>8081666667</v>
      </c>
      <c r="AN219">
        <v>8081666667</v>
      </c>
      <c r="AO219" t="s">
        <v>149</v>
      </c>
      <c r="AP219" t="s">
        <v>149</v>
      </c>
      <c r="AQ219" t="s">
        <v>149</v>
      </c>
      <c r="AR219" t="s">
        <v>149</v>
      </c>
      <c r="AS219" t="s">
        <v>149</v>
      </c>
      <c r="AT219" t="s">
        <v>149</v>
      </c>
      <c r="AU219" t="s">
        <v>198</v>
      </c>
    </row>
    <row r="220" spans="1:47" x14ac:dyDescent="0.15">
      <c r="A220">
        <v>44</v>
      </c>
      <c r="B220" t="s">
        <v>83</v>
      </c>
      <c r="C220">
        <v>1</v>
      </c>
      <c r="D220">
        <v>1</v>
      </c>
      <c r="E220" t="s">
        <v>1</v>
      </c>
      <c r="F220">
        <v>18</v>
      </c>
      <c r="G220">
        <v>0</v>
      </c>
      <c r="H220">
        <v>900</v>
      </c>
      <c r="I220">
        <v>2</v>
      </c>
      <c r="J220">
        <v>0</v>
      </c>
      <c r="K220">
        <v>0</v>
      </c>
      <c r="L220">
        <v>20</v>
      </c>
      <c r="M220">
        <v>900</v>
      </c>
      <c r="N220">
        <v>2</v>
      </c>
      <c r="O220">
        <v>11111111.109999999</v>
      </c>
      <c r="P220">
        <v>828888888.89999998</v>
      </c>
      <c r="Q220">
        <v>0</v>
      </c>
      <c r="R220">
        <v>900</v>
      </c>
      <c r="S220">
        <v>2</v>
      </c>
      <c r="T220">
        <v>0</v>
      </c>
      <c r="U220">
        <v>0</v>
      </c>
      <c r="V220">
        <v>0</v>
      </c>
      <c r="W220">
        <v>900</v>
      </c>
      <c r="X220">
        <v>2</v>
      </c>
      <c r="Y220">
        <v>0</v>
      </c>
      <c r="Z220">
        <v>0</v>
      </c>
      <c r="AA220">
        <v>0</v>
      </c>
      <c r="AB220">
        <v>900</v>
      </c>
      <c r="AC220">
        <v>2</v>
      </c>
      <c r="AD220">
        <v>0</v>
      </c>
      <c r="AE220">
        <v>0</v>
      </c>
      <c r="AF220">
        <v>11111111.109999999</v>
      </c>
      <c r="AG220">
        <v>16.223456169999999</v>
      </c>
      <c r="AH220">
        <v>828888888.89999998</v>
      </c>
      <c r="AI220">
        <v>20.53559667</v>
      </c>
      <c r="AJ220">
        <v>828888888.89999998</v>
      </c>
      <c r="AK220">
        <v>0</v>
      </c>
      <c r="AL220">
        <v>828888888.89999998</v>
      </c>
      <c r="AM220">
        <v>828888888.89999998</v>
      </c>
      <c r="AN220">
        <v>828888888.89999998</v>
      </c>
      <c r="AO220" t="s">
        <v>149</v>
      </c>
      <c r="AP220" t="s">
        <v>149</v>
      </c>
      <c r="AQ220" t="s">
        <v>149</v>
      </c>
      <c r="AR220" t="s">
        <v>149</v>
      </c>
      <c r="AS220" t="s">
        <v>149</v>
      </c>
      <c r="AT220" t="s">
        <v>149</v>
      </c>
      <c r="AU220" t="s">
        <v>198</v>
      </c>
    </row>
    <row r="221" spans="1:47" x14ac:dyDescent="0.15">
      <c r="A221">
        <v>44</v>
      </c>
      <c r="B221" t="s">
        <v>83</v>
      </c>
      <c r="C221">
        <v>1</v>
      </c>
      <c r="D221">
        <v>1</v>
      </c>
      <c r="E221" t="s">
        <v>1</v>
      </c>
      <c r="F221">
        <v>24</v>
      </c>
      <c r="G221">
        <v>0</v>
      </c>
      <c r="H221">
        <v>900</v>
      </c>
      <c r="I221">
        <v>2</v>
      </c>
      <c r="J221">
        <v>0</v>
      </c>
      <c r="K221">
        <v>0</v>
      </c>
      <c r="L221">
        <v>58</v>
      </c>
      <c r="M221">
        <v>900</v>
      </c>
      <c r="N221">
        <v>2</v>
      </c>
      <c r="O221">
        <v>32222222.219999999</v>
      </c>
      <c r="P221">
        <v>2403777778</v>
      </c>
      <c r="Q221">
        <v>0</v>
      </c>
      <c r="R221">
        <v>900</v>
      </c>
      <c r="S221">
        <v>2</v>
      </c>
      <c r="T221">
        <v>0</v>
      </c>
      <c r="U221">
        <v>0</v>
      </c>
      <c r="V221">
        <v>0</v>
      </c>
      <c r="W221">
        <v>900</v>
      </c>
      <c r="X221">
        <v>2</v>
      </c>
      <c r="Y221">
        <v>0</v>
      </c>
      <c r="Z221">
        <v>0</v>
      </c>
      <c r="AA221">
        <v>0</v>
      </c>
      <c r="AB221">
        <v>900</v>
      </c>
      <c r="AC221">
        <v>2</v>
      </c>
      <c r="AD221">
        <v>0</v>
      </c>
      <c r="AE221">
        <v>0</v>
      </c>
      <c r="AF221">
        <v>32222222.219999999</v>
      </c>
      <c r="AG221">
        <v>17.2881669</v>
      </c>
      <c r="AH221">
        <v>2403777778</v>
      </c>
      <c r="AI221">
        <v>21.600307409999999</v>
      </c>
      <c r="AJ221">
        <v>2403777778</v>
      </c>
      <c r="AK221">
        <v>0</v>
      </c>
      <c r="AL221">
        <v>2403777778</v>
      </c>
      <c r="AM221">
        <v>2403777778</v>
      </c>
      <c r="AN221">
        <v>2403777778</v>
      </c>
      <c r="AO221" t="s">
        <v>149</v>
      </c>
      <c r="AP221" t="s">
        <v>149</v>
      </c>
      <c r="AQ221" t="s">
        <v>149</v>
      </c>
      <c r="AR221" t="s">
        <v>149</v>
      </c>
      <c r="AS221" t="s">
        <v>149</v>
      </c>
      <c r="AT221" t="s">
        <v>149</v>
      </c>
      <c r="AU221" t="s">
        <v>198</v>
      </c>
    </row>
    <row r="222" spans="1:47" x14ac:dyDescent="0.15">
      <c r="A222">
        <v>45</v>
      </c>
      <c r="B222" t="s">
        <v>78</v>
      </c>
      <c r="C222">
        <v>1</v>
      </c>
      <c r="D222">
        <v>4</v>
      </c>
      <c r="E222" t="s">
        <v>82</v>
      </c>
      <c r="F222">
        <v>0</v>
      </c>
      <c r="G222">
        <v>8</v>
      </c>
      <c r="H222">
        <v>900</v>
      </c>
      <c r="I222">
        <v>2</v>
      </c>
      <c r="J222">
        <v>4444444.4440000001</v>
      </c>
      <c r="K222">
        <v>10301733333</v>
      </c>
      <c r="L222">
        <v>19</v>
      </c>
      <c r="M222">
        <v>900</v>
      </c>
      <c r="N222">
        <v>2</v>
      </c>
      <c r="O222">
        <v>10555555.560000001</v>
      </c>
      <c r="P222">
        <v>787444444.39999998</v>
      </c>
      <c r="Q222">
        <v>81</v>
      </c>
      <c r="R222">
        <v>900</v>
      </c>
      <c r="S222">
        <v>2</v>
      </c>
      <c r="T222">
        <v>45000000</v>
      </c>
      <c r="U222">
        <v>7767900000</v>
      </c>
      <c r="V222">
        <v>0</v>
      </c>
      <c r="W222">
        <v>900</v>
      </c>
      <c r="X222">
        <v>2</v>
      </c>
      <c r="Y222">
        <v>0</v>
      </c>
      <c r="Z222">
        <v>0</v>
      </c>
      <c r="AA222">
        <v>22</v>
      </c>
      <c r="AB222">
        <v>900</v>
      </c>
      <c r="AC222">
        <v>2</v>
      </c>
      <c r="AD222">
        <v>12222222.220000001</v>
      </c>
      <c r="AE222">
        <v>4890477778</v>
      </c>
      <c r="AF222">
        <v>72222222.219999999</v>
      </c>
      <c r="AG222">
        <v>18.095258340000001</v>
      </c>
      <c r="AH222">
        <v>23747555556</v>
      </c>
      <c r="AI222">
        <v>23.89074544</v>
      </c>
      <c r="AJ222">
        <v>13445822222</v>
      </c>
      <c r="AK222">
        <v>22960111111</v>
      </c>
      <c r="AL222">
        <v>15979655556</v>
      </c>
      <c r="AM222">
        <v>23747555556</v>
      </c>
      <c r="AN222">
        <v>18857077778</v>
      </c>
      <c r="AO222" t="s">
        <v>149</v>
      </c>
      <c r="AP222" t="s">
        <v>149</v>
      </c>
      <c r="AQ222" t="s">
        <v>149</v>
      </c>
      <c r="AR222" t="s">
        <v>149</v>
      </c>
      <c r="AS222" t="s">
        <v>149</v>
      </c>
      <c r="AT222" t="s">
        <v>149</v>
      </c>
      <c r="AU222" t="s">
        <v>198</v>
      </c>
    </row>
    <row r="223" spans="1:47" x14ac:dyDescent="0.15">
      <c r="A223">
        <v>45</v>
      </c>
      <c r="B223" t="s">
        <v>78</v>
      </c>
      <c r="C223">
        <v>1</v>
      </c>
      <c r="D223">
        <v>4</v>
      </c>
      <c r="E223" t="s">
        <v>82</v>
      </c>
      <c r="F223">
        <v>6</v>
      </c>
      <c r="G223">
        <v>0</v>
      </c>
      <c r="H223">
        <v>900</v>
      </c>
      <c r="I223">
        <v>2</v>
      </c>
      <c r="J223">
        <v>0</v>
      </c>
      <c r="K223">
        <v>0</v>
      </c>
      <c r="L223">
        <v>0</v>
      </c>
      <c r="M223">
        <v>900</v>
      </c>
      <c r="N223">
        <v>2</v>
      </c>
      <c r="O223">
        <v>0</v>
      </c>
      <c r="P223">
        <v>0</v>
      </c>
      <c r="Q223">
        <v>11</v>
      </c>
      <c r="R223">
        <v>900</v>
      </c>
      <c r="S223">
        <v>2</v>
      </c>
      <c r="T223">
        <v>6111111.1109999996</v>
      </c>
      <c r="U223">
        <v>1054900000</v>
      </c>
      <c r="V223">
        <v>0</v>
      </c>
      <c r="W223">
        <v>900</v>
      </c>
      <c r="X223">
        <v>2</v>
      </c>
      <c r="Y223">
        <v>0</v>
      </c>
      <c r="Z223">
        <v>0</v>
      </c>
      <c r="AA223">
        <v>0</v>
      </c>
      <c r="AB223">
        <v>900</v>
      </c>
      <c r="AC223">
        <v>2</v>
      </c>
      <c r="AD223">
        <v>0</v>
      </c>
      <c r="AE223">
        <v>0</v>
      </c>
      <c r="AF223">
        <v>6111111.1109999996</v>
      </c>
      <c r="AG223">
        <v>15.62561917</v>
      </c>
      <c r="AH223">
        <v>1054900000</v>
      </c>
      <c r="AI223">
        <v>20.776711809999998</v>
      </c>
      <c r="AJ223">
        <v>1054900000</v>
      </c>
      <c r="AK223">
        <v>1054900000</v>
      </c>
      <c r="AL223">
        <v>0</v>
      </c>
      <c r="AM223">
        <v>1054900000</v>
      </c>
      <c r="AN223">
        <v>1054900000</v>
      </c>
      <c r="AO223" t="s">
        <v>149</v>
      </c>
      <c r="AP223" t="s">
        <v>149</v>
      </c>
      <c r="AQ223" t="s">
        <v>149</v>
      </c>
      <c r="AR223" t="s">
        <v>149</v>
      </c>
      <c r="AS223" t="s">
        <v>149</v>
      </c>
      <c r="AT223" t="s">
        <v>149</v>
      </c>
      <c r="AU223" t="s">
        <v>198</v>
      </c>
    </row>
    <row r="224" spans="1:47" x14ac:dyDescent="0.15">
      <c r="A224">
        <v>45</v>
      </c>
      <c r="B224" t="s">
        <v>78</v>
      </c>
      <c r="C224">
        <v>1</v>
      </c>
      <c r="D224">
        <v>4</v>
      </c>
      <c r="E224" t="s">
        <v>82</v>
      </c>
      <c r="F224">
        <v>12</v>
      </c>
      <c r="G224">
        <v>0</v>
      </c>
      <c r="H224">
        <v>900</v>
      </c>
      <c r="I224">
        <v>2</v>
      </c>
      <c r="J224">
        <v>0</v>
      </c>
      <c r="K224">
        <v>0</v>
      </c>
      <c r="L224">
        <v>6</v>
      </c>
      <c r="M224">
        <v>900</v>
      </c>
      <c r="N224">
        <v>2</v>
      </c>
      <c r="O224">
        <v>3333333.3330000001</v>
      </c>
      <c r="P224">
        <v>248666666.69999999</v>
      </c>
      <c r="Q224">
        <v>38</v>
      </c>
      <c r="R224">
        <v>900</v>
      </c>
      <c r="S224">
        <v>2</v>
      </c>
      <c r="T224">
        <v>21111111.109999999</v>
      </c>
      <c r="U224">
        <v>3644200000</v>
      </c>
      <c r="V224">
        <v>0</v>
      </c>
      <c r="W224">
        <v>900</v>
      </c>
      <c r="X224">
        <v>2</v>
      </c>
      <c r="Y224">
        <v>0</v>
      </c>
      <c r="Z224">
        <v>0</v>
      </c>
      <c r="AA224">
        <v>38</v>
      </c>
      <c r="AB224">
        <v>900</v>
      </c>
      <c r="AC224">
        <v>2</v>
      </c>
      <c r="AD224">
        <v>21111111.109999999</v>
      </c>
      <c r="AE224">
        <v>8447188889</v>
      </c>
      <c r="AF224">
        <v>45555555.560000002</v>
      </c>
      <c r="AG224">
        <v>17.634443139999998</v>
      </c>
      <c r="AH224">
        <v>12340055556</v>
      </c>
      <c r="AI224">
        <v>23.23611636</v>
      </c>
      <c r="AJ224">
        <v>12340055556</v>
      </c>
      <c r="AK224">
        <v>12091388889</v>
      </c>
      <c r="AL224">
        <v>8695855556</v>
      </c>
      <c r="AM224">
        <v>12340055556</v>
      </c>
      <c r="AN224">
        <v>3892866667</v>
      </c>
      <c r="AO224" t="s">
        <v>149</v>
      </c>
      <c r="AP224" t="s">
        <v>149</v>
      </c>
      <c r="AQ224" t="s">
        <v>149</v>
      </c>
      <c r="AR224" t="s">
        <v>149</v>
      </c>
      <c r="AS224" t="s">
        <v>149</v>
      </c>
      <c r="AT224" t="s">
        <v>149</v>
      </c>
      <c r="AU224" t="s">
        <v>198</v>
      </c>
    </row>
    <row r="225" spans="1:47" x14ac:dyDescent="0.15">
      <c r="A225">
        <v>45</v>
      </c>
      <c r="B225" t="s">
        <v>78</v>
      </c>
      <c r="C225">
        <v>1</v>
      </c>
      <c r="D225">
        <v>4</v>
      </c>
      <c r="E225" t="s">
        <v>82</v>
      </c>
      <c r="F225">
        <v>18</v>
      </c>
      <c r="G225">
        <v>0</v>
      </c>
      <c r="H225">
        <v>900</v>
      </c>
      <c r="I225">
        <v>2</v>
      </c>
      <c r="J225">
        <v>0</v>
      </c>
      <c r="K225">
        <v>0</v>
      </c>
      <c r="L225">
        <v>60</v>
      </c>
      <c r="M225">
        <v>900</v>
      </c>
      <c r="N225">
        <v>2</v>
      </c>
      <c r="O225">
        <v>33333333.329999998</v>
      </c>
      <c r="P225">
        <v>2486666667</v>
      </c>
      <c r="Q225">
        <v>116</v>
      </c>
      <c r="R225">
        <v>900</v>
      </c>
      <c r="S225">
        <v>2</v>
      </c>
      <c r="T225">
        <v>64444444.439999998</v>
      </c>
      <c r="U225">
        <v>11124400000</v>
      </c>
      <c r="V225">
        <v>0</v>
      </c>
      <c r="W225">
        <v>900</v>
      </c>
      <c r="X225">
        <v>2</v>
      </c>
      <c r="Y225">
        <v>0</v>
      </c>
      <c r="Z225">
        <v>0</v>
      </c>
      <c r="AA225">
        <v>280</v>
      </c>
      <c r="AB225">
        <v>900</v>
      </c>
      <c r="AC225">
        <v>2</v>
      </c>
      <c r="AD225">
        <v>155555555.59999999</v>
      </c>
      <c r="AE225">
        <v>62242444444</v>
      </c>
      <c r="AF225">
        <v>253333333.30000001</v>
      </c>
      <c r="AG225">
        <v>19.350216700000001</v>
      </c>
      <c r="AH225">
        <v>75853511111</v>
      </c>
      <c r="AI225">
        <v>25.052069830000001</v>
      </c>
      <c r="AJ225">
        <v>75853511111</v>
      </c>
      <c r="AK225">
        <v>73366844444</v>
      </c>
      <c r="AL225">
        <v>64729111111</v>
      </c>
      <c r="AM225">
        <v>75853511111</v>
      </c>
      <c r="AN225">
        <v>13611066667</v>
      </c>
      <c r="AO225" t="s">
        <v>149</v>
      </c>
      <c r="AP225" t="s">
        <v>149</v>
      </c>
      <c r="AQ225" t="s">
        <v>149</v>
      </c>
      <c r="AR225" t="s">
        <v>149</v>
      </c>
      <c r="AS225" t="s">
        <v>149</v>
      </c>
      <c r="AT225" t="s">
        <v>149</v>
      </c>
      <c r="AU225" t="s">
        <v>198</v>
      </c>
    </row>
    <row r="226" spans="1:47" x14ac:dyDescent="0.15">
      <c r="A226">
        <v>45</v>
      </c>
      <c r="B226" t="s">
        <v>78</v>
      </c>
      <c r="C226">
        <v>1</v>
      </c>
      <c r="D226">
        <v>4</v>
      </c>
      <c r="E226" t="s">
        <v>82</v>
      </c>
      <c r="F226">
        <v>24</v>
      </c>
      <c r="G226">
        <v>0</v>
      </c>
      <c r="H226">
        <v>900</v>
      </c>
      <c r="I226">
        <v>2</v>
      </c>
      <c r="J226">
        <v>0</v>
      </c>
      <c r="K226">
        <v>0</v>
      </c>
      <c r="L226">
        <v>47</v>
      </c>
      <c r="M226">
        <v>900</v>
      </c>
      <c r="N226">
        <v>2</v>
      </c>
      <c r="O226">
        <v>26111111.109999999</v>
      </c>
      <c r="P226">
        <v>1947888889</v>
      </c>
      <c r="Q226">
        <v>37</v>
      </c>
      <c r="R226">
        <v>900</v>
      </c>
      <c r="S226">
        <v>2</v>
      </c>
      <c r="T226">
        <v>20555555.559999999</v>
      </c>
      <c r="U226">
        <v>3548300000</v>
      </c>
      <c r="V226">
        <v>0</v>
      </c>
      <c r="W226">
        <v>900</v>
      </c>
      <c r="X226">
        <v>2</v>
      </c>
      <c r="Y226">
        <v>0</v>
      </c>
      <c r="Z226">
        <v>0</v>
      </c>
      <c r="AA226">
        <v>182</v>
      </c>
      <c r="AB226">
        <v>900</v>
      </c>
      <c r="AC226">
        <v>2</v>
      </c>
      <c r="AD226">
        <v>101111111.09999999</v>
      </c>
      <c r="AE226">
        <v>40457588889</v>
      </c>
      <c r="AF226">
        <v>147777777.80000001</v>
      </c>
      <c r="AG226">
        <v>18.811220200000001</v>
      </c>
      <c r="AH226">
        <v>45953777778</v>
      </c>
      <c r="AI226">
        <v>24.5509019</v>
      </c>
      <c r="AJ226">
        <v>45953777778</v>
      </c>
      <c r="AK226">
        <v>44005888889</v>
      </c>
      <c r="AL226">
        <v>42405477778</v>
      </c>
      <c r="AM226">
        <v>45953777778</v>
      </c>
      <c r="AN226">
        <v>5496188889</v>
      </c>
      <c r="AO226" t="s">
        <v>149</v>
      </c>
      <c r="AP226" t="s">
        <v>149</v>
      </c>
      <c r="AQ226" t="s">
        <v>149</v>
      </c>
      <c r="AR226" t="s">
        <v>149</v>
      </c>
      <c r="AS226" t="s">
        <v>149</v>
      </c>
      <c r="AT226" t="s">
        <v>149</v>
      </c>
      <c r="AU226" t="s">
        <v>198</v>
      </c>
    </row>
    <row r="227" spans="1:47" x14ac:dyDescent="0.15">
      <c r="A227">
        <v>46</v>
      </c>
      <c r="B227" t="s">
        <v>78</v>
      </c>
      <c r="C227">
        <v>1</v>
      </c>
      <c r="D227">
        <v>4</v>
      </c>
      <c r="E227" t="s">
        <v>84</v>
      </c>
      <c r="F227">
        <v>0</v>
      </c>
      <c r="G227">
        <v>0</v>
      </c>
      <c r="H227">
        <v>900</v>
      </c>
      <c r="I227">
        <v>2</v>
      </c>
      <c r="J227">
        <v>0</v>
      </c>
      <c r="K227">
        <v>0</v>
      </c>
      <c r="L227">
        <v>4</v>
      </c>
      <c r="M227">
        <v>900</v>
      </c>
      <c r="N227">
        <v>2</v>
      </c>
      <c r="O227">
        <v>2222222.2220000001</v>
      </c>
      <c r="P227">
        <v>165777777.80000001</v>
      </c>
      <c r="Q227">
        <v>112</v>
      </c>
      <c r="R227">
        <v>900</v>
      </c>
      <c r="S227">
        <v>2</v>
      </c>
      <c r="T227">
        <v>62222222.219999999</v>
      </c>
      <c r="U227">
        <v>10740800000</v>
      </c>
      <c r="V227">
        <v>18</v>
      </c>
      <c r="W227">
        <v>900</v>
      </c>
      <c r="X227">
        <v>2</v>
      </c>
      <c r="Y227">
        <v>10000000</v>
      </c>
      <c r="Z227">
        <v>1134200000</v>
      </c>
      <c r="AA227">
        <v>2</v>
      </c>
      <c r="AB227">
        <v>900</v>
      </c>
      <c r="AC227">
        <v>2</v>
      </c>
      <c r="AD227">
        <v>1111111.111</v>
      </c>
      <c r="AE227">
        <v>444588888.89999998</v>
      </c>
      <c r="AF227">
        <v>75555555.560000002</v>
      </c>
      <c r="AG227">
        <v>18.140378779999999</v>
      </c>
      <c r="AH227">
        <v>12485366667</v>
      </c>
      <c r="AI227">
        <v>23.24782313</v>
      </c>
      <c r="AJ227">
        <v>12485366667</v>
      </c>
      <c r="AK227">
        <v>12319588889</v>
      </c>
      <c r="AL227">
        <v>1744566667</v>
      </c>
      <c r="AM227">
        <v>11351166667</v>
      </c>
      <c r="AN227">
        <v>12040777778</v>
      </c>
      <c r="AO227" t="s">
        <v>149</v>
      </c>
      <c r="AP227" t="s">
        <v>149</v>
      </c>
      <c r="AQ227" t="s">
        <v>149</v>
      </c>
      <c r="AR227" t="s">
        <v>149</v>
      </c>
      <c r="AS227" t="s">
        <v>149</v>
      </c>
      <c r="AT227" t="s">
        <v>149</v>
      </c>
      <c r="AU227" t="s">
        <v>198</v>
      </c>
    </row>
    <row r="228" spans="1:47" x14ac:dyDescent="0.15">
      <c r="A228">
        <v>46</v>
      </c>
      <c r="B228" t="s">
        <v>78</v>
      </c>
      <c r="C228">
        <v>1</v>
      </c>
      <c r="D228">
        <v>4</v>
      </c>
      <c r="E228" t="s">
        <v>84</v>
      </c>
      <c r="F228">
        <v>6</v>
      </c>
      <c r="G228">
        <v>0</v>
      </c>
      <c r="H228">
        <v>900</v>
      </c>
      <c r="I228">
        <v>2</v>
      </c>
      <c r="J228">
        <v>0</v>
      </c>
      <c r="K228">
        <v>0</v>
      </c>
      <c r="L228">
        <v>3</v>
      </c>
      <c r="M228">
        <v>900</v>
      </c>
      <c r="N228">
        <v>2</v>
      </c>
      <c r="O228">
        <v>1666666.6669999999</v>
      </c>
      <c r="P228">
        <v>124333333.3</v>
      </c>
      <c r="Q228">
        <v>37</v>
      </c>
      <c r="R228">
        <v>900</v>
      </c>
      <c r="S228">
        <v>2</v>
      </c>
      <c r="T228">
        <v>20555555.559999999</v>
      </c>
      <c r="U228">
        <v>3548300000</v>
      </c>
      <c r="V228">
        <v>1</v>
      </c>
      <c r="W228">
        <v>900</v>
      </c>
      <c r="X228">
        <v>2</v>
      </c>
      <c r="Y228">
        <v>555555.55559999996</v>
      </c>
      <c r="Z228">
        <v>63011111.109999999</v>
      </c>
      <c r="AA228">
        <v>0</v>
      </c>
      <c r="AB228">
        <v>900</v>
      </c>
      <c r="AC228">
        <v>2</v>
      </c>
      <c r="AD228">
        <v>0</v>
      </c>
      <c r="AE228">
        <v>0</v>
      </c>
      <c r="AF228">
        <v>22777777.780000001</v>
      </c>
      <c r="AG228">
        <v>16.941295960000001</v>
      </c>
      <c r="AH228">
        <v>3735644444</v>
      </c>
      <c r="AI228">
        <v>22.04118618</v>
      </c>
      <c r="AJ228">
        <v>3735644444</v>
      </c>
      <c r="AK228">
        <v>3611311111</v>
      </c>
      <c r="AL228">
        <v>187344444.40000001</v>
      </c>
      <c r="AM228">
        <v>3672633333</v>
      </c>
      <c r="AN228">
        <v>3735644444</v>
      </c>
      <c r="AO228" t="s">
        <v>149</v>
      </c>
      <c r="AP228" t="s">
        <v>149</v>
      </c>
      <c r="AQ228" t="s">
        <v>149</v>
      </c>
      <c r="AR228" t="s">
        <v>149</v>
      </c>
      <c r="AS228" t="s">
        <v>149</v>
      </c>
      <c r="AT228" t="s">
        <v>149</v>
      </c>
      <c r="AU228" t="s">
        <v>198</v>
      </c>
    </row>
    <row r="229" spans="1:47" x14ac:dyDescent="0.15">
      <c r="A229">
        <v>46</v>
      </c>
      <c r="B229" t="s">
        <v>78</v>
      </c>
      <c r="C229">
        <v>1</v>
      </c>
      <c r="D229">
        <v>4</v>
      </c>
      <c r="E229" t="s">
        <v>84</v>
      </c>
      <c r="F229">
        <v>12</v>
      </c>
      <c r="G229">
        <v>0</v>
      </c>
      <c r="H229">
        <v>900</v>
      </c>
      <c r="I229">
        <v>2</v>
      </c>
      <c r="J229">
        <v>0</v>
      </c>
      <c r="K229">
        <v>0</v>
      </c>
      <c r="L229">
        <v>0</v>
      </c>
      <c r="M229">
        <v>900</v>
      </c>
      <c r="N229">
        <v>2</v>
      </c>
      <c r="O229">
        <v>0</v>
      </c>
      <c r="P229">
        <v>0</v>
      </c>
      <c r="Q229">
        <v>13</v>
      </c>
      <c r="R229">
        <v>900</v>
      </c>
      <c r="S229">
        <v>2</v>
      </c>
      <c r="T229">
        <v>7222222.2220000001</v>
      </c>
      <c r="U229">
        <v>1246700000</v>
      </c>
      <c r="V229">
        <v>1</v>
      </c>
      <c r="W229">
        <v>900</v>
      </c>
      <c r="X229">
        <v>2</v>
      </c>
      <c r="Y229">
        <v>555555.55559999996</v>
      </c>
      <c r="Z229">
        <v>63011111.109999999</v>
      </c>
      <c r="AA229">
        <v>4</v>
      </c>
      <c r="AB229">
        <v>900</v>
      </c>
      <c r="AC229">
        <v>2</v>
      </c>
      <c r="AD229">
        <v>2222222.2220000001</v>
      </c>
      <c r="AE229">
        <v>889177777.79999995</v>
      </c>
      <c r="AF229">
        <v>10000000</v>
      </c>
      <c r="AG229">
        <v>16.118095650000001</v>
      </c>
      <c r="AH229">
        <v>2198888889</v>
      </c>
      <c r="AI229">
        <v>21.511218020000001</v>
      </c>
      <c r="AJ229">
        <v>2198888889</v>
      </c>
      <c r="AK229">
        <v>2198888889</v>
      </c>
      <c r="AL229">
        <v>952188888.89999998</v>
      </c>
      <c r="AM229">
        <v>2135877778</v>
      </c>
      <c r="AN229">
        <v>1309711111</v>
      </c>
      <c r="AO229" t="s">
        <v>149</v>
      </c>
      <c r="AP229" t="s">
        <v>149</v>
      </c>
      <c r="AQ229" t="s">
        <v>149</v>
      </c>
      <c r="AR229" t="s">
        <v>149</v>
      </c>
      <c r="AS229" t="s">
        <v>149</v>
      </c>
      <c r="AT229" t="s">
        <v>149</v>
      </c>
      <c r="AU229" t="s">
        <v>198</v>
      </c>
    </row>
    <row r="230" spans="1:47" x14ac:dyDescent="0.15">
      <c r="A230">
        <v>46</v>
      </c>
      <c r="B230" t="s">
        <v>78</v>
      </c>
      <c r="C230">
        <v>1</v>
      </c>
      <c r="D230">
        <v>4</v>
      </c>
      <c r="E230" t="s">
        <v>84</v>
      </c>
      <c r="F230">
        <v>18</v>
      </c>
      <c r="G230">
        <v>0</v>
      </c>
      <c r="H230">
        <v>900</v>
      </c>
      <c r="I230">
        <v>2</v>
      </c>
      <c r="J230">
        <v>0</v>
      </c>
      <c r="K230">
        <v>0</v>
      </c>
      <c r="L230">
        <v>31</v>
      </c>
      <c r="M230">
        <v>900</v>
      </c>
      <c r="N230">
        <v>2</v>
      </c>
      <c r="O230">
        <v>17222222.219999999</v>
      </c>
      <c r="P230">
        <v>1284777778</v>
      </c>
      <c r="Q230">
        <v>42</v>
      </c>
      <c r="R230">
        <v>900</v>
      </c>
      <c r="S230">
        <v>2</v>
      </c>
      <c r="T230">
        <v>23333333.329999998</v>
      </c>
      <c r="U230">
        <v>4027800000</v>
      </c>
      <c r="V230">
        <v>9</v>
      </c>
      <c r="W230">
        <v>900</v>
      </c>
      <c r="X230">
        <v>2</v>
      </c>
      <c r="Y230">
        <v>5000000</v>
      </c>
      <c r="Z230">
        <v>567100000</v>
      </c>
      <c r="AA230">
        <v>129</v>
      </c>
      <c r="AB230">
        <v>900</v>
      </c>
      <c r="AC230">
        <v>2</v>
      </c>
      <c r="AD230">
        <v>71666666.670000002</v>
      </c>
      <c r="AE230">
        <v>28675983333</v>
      </c>
      <c r="AF230">
        <v>117222222.2</v>
      </c>
      <c r="AG230">
        <v>18.579582030000001</v>
      </c>
      <c r="AH230">
        <v>34555661111</v>
      </c>
      <c r="AI230">
        <v>24.265837229999999</v>
      </c>
      <c r="AJ230">
        <v>34555661111</v>
      </c>
      <c r="AK230">
        <v>33270883333</v>
      </c>
      <c r="AL230">
        <v>30527861111</v>
      </c>
      <c r="AM230">
        <v>33988561111</v>
      </c>
      <c r="AN230">
        <v>5879677778</v>
      </c>
      <c r="AO230" t="s">
        <v>149</v>
      </c>
      <c r="AP230" t="s">
        <v>149</v>
      </c>
      <c r="AQ230" t="s">
        <v>149</v>
      </c>
      <c r="AR230" t="s">
        <v>149</v>
      </c>
      <c r="AS230" t="s">
        <v>149</v>
      </c>
      <c r="AT230" t="s">
        <v>149</v>
      </c>
      <c r="AU230" t="s">
        <v>198</v>
      </c>
    </row>
    <row r="231" spans="1:47" x14ac:dyDescent="0.15">
      <c r="A231">
        <v>46</v>
      </c>
      <c r="B231" t="s">
        <v>78</v>
      </c>
      <c r="C231">
        <v>1</v>
      </c>
      <c r="D231">
        <v>4</v>
      </c>
      <c r="E231" t="s">
        <v>84</v>
      </c>
      <c r="F231">
        <v>24</v>
      </c>
      <c r="G231">
        <v>0</v>
      </c>
      <c r="H231">
        <v>900</v>
      </c>
      <c r="I231">
        <v>2</v>
      </c>
      <c r="J231">
        <v>0</v>
      </c>
      <c r="K231">
        <v>0</v>
      </c>
      <c r="L231">
        <v>29</v>
      </c>
      <c r="M231">
        <v>900</v>
      </c>
      <c r="N231">
        <v>2</v>
      </c>
      <c r="O231">
        <v>16111111.109999999</v>
      </c>
      <c r="P231">
        <v>1201888889</v>
      </c>
      <c r="Q231">
        <v>30</v>
      </c>
      <c r="R231">
        <v>900</v>
      </c>
      <c r="S231">
        <v>2</v>
      </c>
      <c r="T231">
        <v>16666666.67</v>
      </c>
      <c r="U231">
        <v>2877000000</v>
      </c>
      <c r="V231">
        <v>19</v>
      </c>
      <c r="W231">
        <v>900</v>
      </c>
      <c r="X231">
        <v>2</v>
      </c>
      <c r="Y231">
        <v>10555555.560000001</v>
      </c>
      <c r="Z231">
        <v>1197211111</v>
      </c>
      <c r="AA231">
        <v>208</v>
      </c>
      <c r="AB231">
        <v>900</v>
      </c>
      <c r="AC231">
        <v>2</v>
      </c>
      <c r="AD231">
        <v>115555555.59999999</v>
      </c>
      <c r="AE231">
        <v>46237244444</v>
      </c>
      <c r="AF231">
        <v>158888888.90000001</v>
      </c>
      <c r="AG231">
        <v>18.8837157</v>
      </c>
      <c r="AH231">
        <v>51513344444</v>
      </c>
      <c r="AI231">
        <v>24.665106730000002</v>
      </c>
      <c r="AJ231">
        <v>51513344444</v>
      </c>
      <c r="AK231">
        <v>50311455556</v>
      </c>
      <c r="AL231">
        <v>48636344444</v>
      </c>
      <c r="AM231">
        <v>50316133333</v>
      </c>
      <c r="AN231">
        <v>5276100000</v>
      </c>
      <c r="AO231" t="s">
        <v>149</v>
      </c>
      <c r="AP231" t="s">
        <v>149</v>
      </c>
      <c r="AQ231" t="s">
        <v>149</v>
      </c>
      <c r="AR231" t="s">
        <v>149</v>
      </c>
      <c r="AS231" t="s">
        <v>149</v>
      </c>
      <c r="AT231" t="s">
        <v>149</v>
      </c>
      <c r="AU231" t="s">
        <v>198</v>
      </c>
    </row>
    <row r="232" spans="1:47" x14ac:dyDescent="0.15">
      <c r="A232">
        <v>47</v>
      </c>
      <c r="B232" t="s">
        <v>78</v>
      </c>
      <c r="C232">
        <v>1</v>
      </c>
      <c r="D232">
        <v>4</v>
      </c>
      <c r="E232" t="s">
        <v>79</v>
      </c>
      <c r="F232">
        <v>0</v>
      </c>
      <c r="G232">
        <v>0</v>
      </c>
      <c r="H232">
        <v>900</v>
      </c>
      <c r="I232">
        <v>2</v>
      </c>
      <c r="J232">
        <v>0</v>
      </c>
      <c r="K232">
        <v>0</v>
      </c>
      <c r="L232">
        <v>15</v>
      </c>
      <c r="M232">
        <v>900</v>
      </c>
      <c r="N232">
        <v>2</v>
      </c>
      <c r="O232">
        <v>8333333.3329999996</v>
      </c>
      <c r="P232">
        <v>621666666.70000005</v>
      </c>
      <c r="Q232">
        <v>27</v>
      </c>
      <c r="R232">
        <v>900</v>
      </c>
      <c r="S232">
        <v>2</v>
      </c>
      <c r="T232">
        <v>15000000</v>
      </c>
      <c r="U232">
        <v>2589300000</v>
      </c>
      <c r="V232">
        <v>13</v>
      </c>
      <c r="W232">
        <v>900</v>
      </c>
      <c r="X232">
        <v>2</v>
      </c>
      <c r="Y232">
        <v>7222222.2220000001</v>
      </c>
      <c r="Z232">
        <v>819144444.39999998</v>
      </c>
      <c r="AA232">
        <v>0</v>
      </c>
      <c r="AB232">
        <v>900</v>
      </c>
      <c r="AC232">
        <v>2</v>
      </c>
      <c r="AD232">
        <v>0</v>
      </c>
      <c r="AE232">
        <v>0</v>
      </c>
      <c r="AF232">
        <v>30555555.559999999</v>
      </c>
      <c r="AG232">
        <v>17.235057080000001</v>
      </c>
      <c r="AH232">
        <v>4030111111</v>
      </c>
      <c r="AI232">
        <v>22.117059780000002</v>
      </c>
      <c r="AJ232">
        <v>4030111111</v>
      </c>
      <c r="AK232">
        <v>3408444444</v>
      </c>
      <c r="AL232">
        <v>1440811111</v>
      </c>
      <c r="AM232">
        <v>3210966667</v>
      </c>
      <c r="AN232">
        <v>4030111111</v>
      </c>
      <c r="AO232" t="s">
        <v>149</v>
      </c>
      <c r="AP232" t="s">
        <v>149</v>
      </c>
      <c r="AQ232" t="s">
        <v>149</v>
      </c>
      <c r="AR232" t="s">
        <v>149</v>
      </c>
      <c r="AS232" t="s">
        <v>149</v>
      </c>
      <c r="AT232" t="s">
        <v>149</v>
      </c>
      <c r="AU232" t="s">
        <v>198</v>
      </c>
    </row>
    <row r="233" spans="1:47" x14ac:dyDescent="0.15">
      <c r="A233">
        <v>47</v>
      </c>
      <c r="B233" t="s">
        <v>78</v>
      </c>
      <c r="C233">
        <v>1</v>
      </c>
      <c r="D233">
        <v>4</v>
      </c>
      <c r="E233" t="s">
        <v>79</v>
      </c>
      <c r="F233">
        <v>6</v>
      </c>
      <c r="G233">
        <v>0</v>
      </c>
      <c r="H233">
        <v>900</v>
      </c>
      <c r="I233">
        <v>2</v>
      </c>
      <c r="J233">
        <v>0</v>
      </c>
      <c r="K233">
        <v>0</v>
      </c>
      <c r="L233">
        <v>29</v>
      </c>
      <c r="M233">
        <v>900</v>
      </c>
      <c r="N233">
        <v>2</v>
      </c>
      <c r="O233">
        <v>16111111.109999999</v>
      </c>
      <c r="P233">
        <v>1201888889</v>
      </c>
      <c r="Q233">
        <v>60</v>
      </c>
      <c r="R233">
        <v>900</v>
      </c>
      <c r="S233">
        <v>2</v>
      </c>
      <c r="T233">
        <v>33333333.329999998</v>
      </c>
      <c r="U233">
        <v>5754000000</v>
      </c>
      <c r="V233">
        <v>36</v>
      </c>
      <c r="W233">
        <v>900</v>
      </c>
      <c r="X233">
        <v>2</v>
      </c>
      <c r="Y233">
        <v>20000000</v>
      </c>
      <c r="Z233">
        <v>2268400000</v>
      </c>
      <c r="AA233">
        <v>0</v>
      </c>
      <c r="AB233">
        <v>900</v>
      </c>
      <c r="AC233">
        <v>2</v>
      </c>
      <c r="AD233">
        <v>0</v>
      </c>
      <c r="AE233">
        <v>0</v>
      </c>
      <c r="AF233">
        <v>69444444.439999998</v>
      </c>
      <c r="AG233">
        <v>18.056037629999999</v>
      </c>
      <c r="AH233">
        <v>9224288889</v>
      </c>
      <c r="AI233">
        <v>22.945105940000001</v>
      </c>
      <c r="AJ233">
        <v>9224288889</v>
      </c>
      <c r="AK233">
        <v>8022400000</v>
      </c>
      <c r="AL233">
        <v>3470288889</v>
      </c>
      <c r="AM233">
        <v>6955888889</v>
      </c>
      <c r="AN233">
        <v>9224288889</v>
      </c>
      <c r="AO233" t="s">
        <v>149</v>
      </c>
      <c r="AP233" t="s">
        <v>149</v>
      </c>
      <c r="AQ233" t="s">
        <v>149</v>
      </c>
      <c r="AR233" t="s">
        <v>149</v>
      </c>
      <c r="AS233" t="s">
        <v>149</v>
      </c>
      <c r="AT233" t="s">
        <v>149</v>
      </c>
      <c r="AU233" t="s">
        <v>198</v>
      </c>
    </row>
    <row r="234" spans="1:47" x14ac:dyDescent="0.15">
      <c r="A234">
        <v>47</v>
      </c>
      <c r="B234" t="s">
        <v>78</v>
      </c>
      <c r="C234">
        <v>1</v>
      </c>
      <c r="D234">
        <v>4</v>
      </c>
      <c r="E234" t="s">
        <v>79</v>
      </c>
      <c r="F234">
        <v>12</v>
      </c>
      <c r="G234">
        <v>0</v>
      </c>
      <c r="H234">
        <v>900</v>
      </c>
      <c r="I234">
        <v>2</v>
      </c>
      <c r="J234">
        <v>0</v>
      </c>
      <c r="K234">
        <v>0</v>
      </c>
      <c r="L234">
        <v>14</v>
      </c>
      <c r="M234">
        <v>900</v>
      </c>
      <c r="N234">
        <v>2</v>
      </c>
      <c r="O234">
        <v>7777777.7779999999</v>
      </c>
      <c r="P234">
        <v>580222222.20000005</v>
      </c>
      <c r="Q234">
        <v>39</v>
      </c>
      <c r="R234">
        <v>900</v>
      </c>
      <c r="S234">
        <v>2</v>
      </c>
      <c r="T234">
        <v>21666666.670000002</v>
      </c>
      <c r="U234">
        <v>3740100000</v>
      </c>
      <c r="V234">
        <v>36</v>
      </c>
      <c r="W234">
        <v>900</v>
      </c>
      <c r="X234">
        <v>2</v>
      </c>
      <c r="Y234">
        <v>20000000</v>
      </c>
      <c r="Z234">
        <v>2268400000</v>
      </c>
      <c r="AA234">
        <v>0</v>
      </c>
      <c r="AB234">
        <v>900</v>
      </c>
      <c r="AC234">
        <v>2</v>
      </c>
      <c r="AD234">
        <v>0</v>
      </c>
      <c r="AE234">
        <v>0</v>
      </c>
      <c r="AF234">
        <v>49444444.439999998</v>
      </c>
      <c r="AG234">
        <v>17.716360259999998</v>
      </c>
      <c r="AH234">
        <v>6588722222</v>
      </c>
      <c r="AI234">
        <v>22.608625270000001</v>
      </c>
      <c r="AJ234">
        <v>6588722222</v>
      </c>
      <c r="AK234">
        <v>6008500000</v>
      </c>
      <c r="AL234">
        <v>2848622222</v>
      </c>
      <c r="AM234">
        <v>4320322222</v>
      </c>
      <c r="AN234">
        <v>6588722222</v>
      </c>
      <c r="AO234" t="s">
        <v>149</v>
      </c>
      <c r="AP234" t="s">
        <v>149</v>
      </c>
      <c r="AQ234" t="s">
        <v>149</v>
      </c>
      <c r="AR234" t="s">
        <v>149</v>
      </c>
      <c r="AS234" t="s">
        <v>149</v>
      </c>
      <c r="AT234" t="s">
        <v>149</v>
      </c>
      <c r="AU234" t="s">
        <v>198</v>
      </c>
    </row>
    <row r="235" spans="1:47" x14ac:dyDescent="0.15">
      <c r="A235">
        <v>47</v>
      </c>
      <c r="B235" t="s">
        <v>78</v>
      </c>
      <c r="C235">
        <v>1</v>
      </c>
      <c r="D235">
        <v>4</v>
      </c>
      <c r="E235" t="s">
        <v>79</v>
      </c>
      <c r="F235">
        <v>18</v>
      </c>
      <c r="G235">
        <v>0</v>
      </c>
      <c r="H235">
        <v>900</v>
      </c>
      <c r="I235">
        <v>2</v>
      </c>
      <c r="J235">
        <v>0</v>
      </c>
      <c r="K235">
        <v>0</v>
      </c>
      <c r="L235">
        <v>13</v>
      </c>
      <c r="M235">
        <v>900</v>
      </c>
      <c r="N235">
        <v>2</v>
      </c>
      <c r="O235">
        <v>7222222.2220000001</v>
      </c>
      <c r="P235">
        <v>538777777.79999995</v>
      </c>
      <c r="Q235">
        <v>59</v>
      </c>
      <c r="R235">
        <v>900</v>
      </c>
      <c r="S235">
        <v>2</v>
      </c>
      <c r="T235">
        <v>32777777.780000001</v>
      </c>
      <c r="U235">
        <v>5658100000</v>
      </c>
      <c r="V235">
        <v>75</v>
      </c>
      <c r="W235">
        <v>900</v>
      </c>
      <c r="X235">
        <v>2</v>
      </c>
      <c r="Y235">
        <v>41666666.670000002</v>
      </c>
      <c r="Z235">
        <v>4725833333</v>
      </c>
      <c r="AA235">
        <v>0</v>
      </c>
      <c r="AB235">
        <v>900</v>
      </c>
      <c r="AC235">
        <v>2</v>
      </c>
      <c r="AD235">
        <v>0</v>
      </c>
      <c r="AE235">
        <v>0</v>
      </c>
      <c r="AF235">
        <v>81666666.670000002</v>
      </c>
      <c r="AG235">
        <v>18.218156480000001</v>
      </c>
      <c r="AH235">
        <v>10922711111</v>
      </c>
      <c r="AI235">
        <v>23.114110050000001</v>
      </c>
      <c r="AJ235">
        <v>10922711111</v>
      </c>
      <c r="AK235">
        <v>10383933333</v>
      </c>
      <c r="AL235">
        <v>5264611111</v>
      </c>
      <c r="AM235">
        <v>6196877778</v>
      </c>
      <c r="AN235">
        <v>10922711111</v>
      </c>
      <c r="AO235" t="s">
        <v>149</v>
      </c>
      <c r="AP235" t="s">
        <v>149</v>
      </c>
      <c r="AQ235" t="s">
        <v>149</v>
      </c>
      <c r="AR235" t="s">
        <v>149</v>
      </c>
      <c r="AS235" t="s">
        <v>149</v>
      </c>
      <c r="AT235" t="s">
        <v>149</v>
      </c>
      <c r="AU235" t="s">
        <v>198</v>
      </c>
    </row>
    <row r="236" spans="1:47" x14ac:dyDescent="0.15">
      <c r="A236">
        <v>47</v>
      </c>
      <c r="B236" t="s">
        <v>78</v>
      </c>
      <c r="C236">
        <v>1</v>
      </c>
      <c r="D236">
        <v>4</v>
      </c>
      <c r="E236" t="s">
        <v>79</v>
      </c>
      <c r="F236">
        <v>24</v>
      </c>
      <c r="G236">
        <v>7</v>
      </c>
      <c r="H236">
        <v>900</v>
      </c>
      <c r="I236">
        <v>2</v>
      </c>
      <c r="J236">
        <v>3888888.889</v>
      </c>
      <c r="K236">
        <v>9014016667</v>
      </c>
      <c r="L236">
        <v>25</v>
      </c>
      <c r="M236">
        <v>900</v>
      </c>
      <c r="N236">
        <v>2</v>
      </c>
      <c r="O236">
        <v>13888888.890000001</v>
      </c>
      <c r="P236">
        <v>1036111111</v>
      </c>
      <c r="Q236">
        <v>74</v>
      </c>
      <c r="R236">
        <v>900</v>
      </c>
      <c r="S236">
        <v>2</v>
      </c>
      <c r="T236">
        <v>41111111.109999999</v>
      </c>
      <c r="U236">
        <v>7096600000</v>
      </c>
      <c r="V236">
        <v>246</v>
      </c>
      <c r="W236">
        <v>900</v>
      </c>
      <c r="X236">
        <v>2</v>
      </c>
      <c r="Y236">
        <v>136666666.69999999</v>
      </c>
      <c r="Z236">
        <v>15500733333</v>
      </c>
      <c r="AA236">
        <v>0</v>
      </c>
      <c r="AB236">
        <v>900</v>
      </c>
      <c r="AC236">
        <v>2</v>
      </c>
      <c r="AD236">
        <v>0</v>
      </c>
      <c r="AE236">
        <v>0</v>
      </c>
      <c r="AF236">
        <v>195555555.59999999</v>
      </c>
      <c r="AG236">
        <v>19.091355069999999</v>
      </c>
      <c r="AH236">
        <v>32647461111</v>
      </c>
      <c r="AI236">
        <v>24.209032929999999</v>
      </c>
      <c r="AJ236">
        <v>23633444444</v>
      </c>
      <c r="AK236">
        <v>31611350000</v>
      </c>
      <c r="AL236">
        <v>25550861111</v>
      </c>
      <c r="AM236">
        <v>17146727778</v>
      </c>
      <c r="AN236">
        <v>32647461111</v>
      </c>
      <c r="AO236" t="s">
        <v>149</v>
      </c>
      <c r="AP236" t="s">
        <v>149</v>
      </c>
      <c r="AQ236" t="s">
        <v>149</v>
      </c>
      <c r="AR236" t="s">
        <v>149</v>
      </c>
      <c r="AS236" t="s">
        <v>149</v>
      </c>
      <c r="AT236" t="s">
        <v>149</v>
      </c>
      <c r="AU236" t="s">
        <v>198</v>
      </c>
    </row>
    <row r="237" spans="1:47" x14ac:dyDescent="0.15">
      <c r="A237">
        <v>48</v>
      </c>
      <c r="B237" t="s">
        <v>83</v>
      </c>
      <c r="C237">
        <v>1</v>
      </c>
      <c r="D237">
        <v>4</v>
      </c>
      <c r="E237" t="s">
        <v>79</v>
      </c>
      <c r="F237">
        <v>0</v>
      </c>
      <c r="G237">
        <v>0</v>
      </c>
      <c r="H237">
        <v>900</v>
      </c>
      <c r="I237">
        <v>2</v>
      </c>
      <c r="J237">
        <v>0</v>
      </c>
      <c r="K237">
        <v>0</v>
      </c>
      <c r="L237">
        <v>10</v>
      </c>
      <c r="M237">
        <v>900</v>
      </c>
      <c r="N237">
        <v>2</v>
      </c>
      <c r="O237">
        <v>5555555.5559999999</v>
      </c>
      <c r="P237">
        <v>414444444.39999998</v>
      </c>
      <c r="Q237">
        <v>24</v>
      </c>
      <c r="R237">
        <v>900</v>
      </c>
      <c r="S237">
        <v>2</v>
      </c>
      <c r="T237">
        <v>13333333.33</v>
      </c>
      <c r="U237">
        <v>2301600000</v>
      </c>
      <c r="V237">
        <v>12</v>
      </c>
      <c r="W237">
        <v>900</v>
      </c>
      <c r="X237">
        <v>2</v>
      </c>
      <c r="Y237">
        <v>6666666.6670000004</v>
      </c>
      <c r="Z237">
        <v>756133333.29999995</v>
      </c>
      <c r="AA237">
        <v>0</v>
      </c>
      <c r="AB237">
        <v>900</v>
      </c>
      <c r="AC237">
        <v>2</v>
      </c>
      <c r="AD237">
        <v>0</v>
      </c>
      <c r="AE237">
        <v>0</v>
      </c>
      <c r="AF237">
        <v>25555555.559999999</v>
      </c>
      <c r="AG237">
        <v>17.056365289999999</v>
      </c>
      <c r="AH237">
        <v>3472177778</v>
      </c>
      <c r="AI237">
        <v>21.968047840000001</v>
      </c>
      <c r="AJ237">
        <v>3472177778</v>
      </c>
      <c r="AK237">
        <v>3057733333</v>
      </c>
      <c r="AL237">
        <v>1170577778</v>
      </c>
      <c r="AM237">
        <v>2716044444</v>
      </c>
      <c r="AN237">
        <v>3472177778</v>
      </c>
      <c r="AO237">
        <v>0</v>
      </c>
      <c r="AP237">
        <v>0.358422939</v>
      </c>
      <c r="AQ237">
        <v>0.47971502100000002</v>
      </c>
      <c r="AR237">
        <v>0.30263290599999998</v>
      </c>
      <c r="AS237" t="s">
        <v>149</v>
      </c>
      <c r="AT237">
        <v>0.12720184200000001</v>
      </c>
      <c r="AU237" t="s">
        <v>198</v>
      </c>
    </row>
    <row r="238" spans="1:47" x14ac:dyDescent="0.15">
      <c r="A238">
        <v>48</v>
      </c>
      <c r="B238" t="s">
        <v>83</v>
      </c>
      <c r="C238">
        <v>1</v>
      </c>
      <c r="D238">
        <v>4</v>
      </c>
      <c r="E238" t="s">
        <v>79</v>
      </c>
      <c r="F238">
        <v>6</v>
      </c>
      <c r="G238">
        <v>0</v>
      </c>
      <c r="H238">
        <v>900</v>
      </c>
      <c r="I238">
        <v>2</v>
      </c>
      <c r="J238">
        <v>0</v>
      </c>
      <c r="K238">
        <v>0</v>
      </c>
      <c r="L238">
        <v>1</v>
      </c>
      <c r="M238">
        <v>900</v>
      </c>
      <c r="N238">
        <v>2</v>
      </c>
      <c r="O238">
        <v>555555.55559999996</v>
      </c>
      <c r="P238">
        <v>41444444.439999998</v>
      </c>
      <c r="Q238">
        <v>23</v>
      </c>
      <c r="R238">
        <v>900</v>
      </c>
      <c r="S238">
        <v>2</v>
      </c>
      <c r="T238">
        <v>12777777.779999999</v>
      </c>
      <c r="U238">
        <v>2205700000</v>
      </c>
      <c r="V238">
        <v>6</v>
      </c>
      <c r="W238">
        <v>900</v>
      </c>
      <c r="X238">
        <v>2</v>
      </c>
      <c r="Y238">
        <v>3333333.3330000001</v>
      </c>
      <c r="Z238">
        <v>378066666.69999999</v>
      </c>
      <c r="AA238">
        <v>0</v>
      </c>
      <c r="AB238">
        <v>900</v>
      </c>
      <c r="AC238">
        <v>2</v>
      </c>
      <c r="AD238">
        <v>0</v>
      </c>
      <c r="AE238">
        <v>0</v>
      </c>
      <c r="AF238">
        <v>16666666.67</v>
      </c>
      <c r="AG238">
        <v>16.628921269999999</v>
      </c>
      <c r="AH238">
        <v>2625211111</v>
      </c>
      <c r="AI238">
        <v>21.688427149999999</v>
      </c>
      <c r="AJ238">
        <v>2625211111</v>
      </c>
      <c r="AK238">
        <v>2583766667</v>
      </c>
      <c r="AL238">
        <v>419511111.10000002</v>
      </c>
      <c r="AM238">
        <v>2247144444</v>
      </c>
      <c r="AN238">
        <v>2625211111</v>
      </c>
      <c r="AO238">
        <v>0</v>
      </c>
      <c r="AP238">
        <v>3.5842293999999997E-2</v>
      </c>
      <c r="AQ238">
        <v>0.45972689500000002</v>
      </c>
      <c r="AR238">
        <v>0.15131645299999999</v>
      </c>
      <c r="AS238" t="s">
        <v>149</v>
      </c>
      <c r="AT238">
        <v>9.6173557000000007E-2</v>
      </c>
      <c r="AU238" t="s">
        <v>198</v>
      </c>
    </row>
    <row r="239" spans="1:47" x14ac:dyDescent="0.15">
      <c r="A239">
        <v>48</v>
      </c>
      <c r="B239" t="s">
        <v>83</v>
      </c>
      <c r="C239">
        <v>1</v>
      </c>
      <c r="D239">
        <v>4</v>
      </c>
      <c r="E239" t="s">
        <v>79</v>
      </c>
      <c r="F239">
        <v>12</v>
      </c>
      <c r="G239">
        <v>0</v>
      </c>
      <c r="H239">
        <v>900</v>
      </c>
      <c r="I239">
        <v>2</v>
      </c>
      <c r="J239">
        <v>0</v>
      </c>
      <c r="K239">
        <v>0</v>
      </c>
      <c r="L239">
        <v>1</v>
      </c>
      <c r="M239">
        <v>900</v>
      </c>
      <c r="N239">
        <v>2</v>
      </c>
      <c r="O239">
        <v>555555.55559999996</v>
      </c>
      <c r="P239">
        <v>41444444.439999998</v>
      </c>
      <c r="Q239">
        <v>8</v>
      </c>
      <c r="R239">
        <v>900</v>
      </c>
      <c r="S239">
        <v>2</v>
      </c>
      <c r="T239">
        <v>4444444.4440000001</v>
      </c>
      <c r="U239">
        <v>767200000</v>
      </c>
      <c r="V239">
        <v>2</v>
      </c>
      <c r="W239">
        <v>900</v>
      </c>
      <c r="X239">
        <v>2</v>
      </c>
      <c r="Y239">
        <v>1111111.111</v>
      </c>
      <c r="Z239">
        <v>126022222.2</v>
      </c>
      <c r="AA239">
        <v>0</v>
      </c>
      <c r="AB239">
        <v>900</v>
      </c>
      <c r="AC239">
        <v>2</v>
      </c>
      <c r="AD239">
        <v>0</v>
      </c>
      <c r="AE239">
        <v>0</v>
      </c>
      <c r="AF239">
        <v>6111111.1109999996</v>
      </c>
      <c r="AG239">
        <v>15.62561917</v>
      </c>
      <c r="AH239">
        <v>934666666.70000005</v>
      </c>
      <c r="AI239">
        <v>20.65570052</v>
      </c>
      <c r="AJ239">
        <v>934666666.70000005</v>
      </c>
      <c r="AK239">
        <v>893222222.20000005</v>
      </c>
      <c r="AL239">
        <v>167466666.69999999</v>
      </c>
      <c r="AM239">
        <v>808644444.39999998</v>
      </c>
      <c r="AN239">
        <v>934666666.70000005</v>
      </c>
      <c r="AO239">
        <v>0</v>
      </c>
      <c r="AP239">
        <v>3.5842293999999997E-2</v>
      </c>
      <c r="AQ239">
        <v>0.15990500699999999</v>
      </c>
      <c r="AR239">
        <v>5.0438818000000003E-2</v>
      </c>
      <c r="AS239" t="s">
        <v>149</v>
      </c>
      <c r="AT239">
        <v>3.4241138999999997E-2</v>
      </c>
      <c r="AU239" t="s">
        <v>198</v>
      </c>
    </row>
    <row r="240" spans="1:47" x14ac:dyDescent="0.15">
      <c r="A240">
        <v>48</v>
      </c>
      <c r="B240" t="s">
        <v>83</v>
      </c>
      <c r="C240">
        <v>1</v>
      </c>
      <c r="D240">
        <v>4</v>
      </c>
      <c r="E240" t="s">
        <v>79</v>
      </c>
      <c r="F240">
        <v>18</v>
      </c>
      <c r="G240">
        <v>0</v>
      </c>
      <c r="H240">
        <v>900</v>
      </c>
      <c r="I240">
        <v>2</v>
      </c>
      <c r="J240">
        <v>0</v>
      </c>
      <c r="K240">
        <v>0</v>
      </c>
      <c r="L240">
        <v>11</v>
      </c>
      <c r="M240">
        <v>900</v>
      </c>
      <c r="N240">
        <v>2</v>
      </c>
      <c r="O240">
        <v>6111111.1109999996</v>
      </c>
      <c r="P240">
        <v>455888888.89999998</v>
      </c>
      <c r="Q240">
        <v>33</v>
      </c>
      <c r="R240">
        <v>900</v>
      </c>
      <c r="S240">
        <v>2</v>
      </c>
      <c r="T240">
        <v>18333333.329999998</v>
      </c>
      <c r="U240">
        <v>3164700000</v>
      </c>
      <c r="V240">
        <v>8</v>
      </c>
      <c r="W240">
        <v>900</v>
      </c>
      <c r="X240">
        <v>2</v>
      </c>
      <c r="Y240">
        <v>4444444.4440000001</v>
      </c>
      <c r="Z240">
        <v>504088888.89999998</v>
      </c>
      <c r="AA240">
        <v>0</v>
      </c>
      <c r="AB240">
        <v>900</v>
      </c>
      <c r="AC240">
        <v>2</v>
      </c>
      <c r="AD240">
        <v>0</v>
      </c>
      <c r="AE240">
        <v>0</v>
      </c>
      <c r="AF240">
        <v>28888888.890000001</v>
      </c>
      <c r="AG240">
        <v>17.178967610000001</v>
      </c>
      <c r="AH240">
        <v>4124677778</v>
      </c>
      <c r="AI240">
        <v>22.140253739999999</v>
      </c>
      <c r="AJ240">
        <v>4124677778</v>
      </c>
      <c r="AK240">
        <v>3668788889</v>
      </c>
      <c r="AL240">
        <v>959977777.79999995</v>
      </c>
      <c r="AM240">
        <v>3620588889</v>
      </c>
      <c r="AN240">
        <v>4124677778</v>
      </c>
      <c r="AO240">
        <v>0</v>
      </c>
      <c r="AP240">
        <v>0.39426523299999999</v>
      </c>
      <c r="AQ240">
        <v>0.65960815399999995</v>
      </c>
      <c r="AR240">
        <v>0.20175527100000001</v>
      </c>
      <c r="AS240" t="s">
        <v>149</v>
      </c>
      <c r="AT240">
        <v>0.15110591800000001</v>
      </c>
      <c r="AU240" t="s">
        <v>198</v>
      </c>
    </row>
    <row r="241" spans="1:47" x14ac:dyDescent="0.15">
      <c r="A241">
        <v>48</v>
      </c>
      <c r="B241" t="s">
        <v>83</v>
      </c>
      <c r="C241">
        <v>1</v>
      </c>
      <c r="D241">
        <v>4</v>
      </c>
      <c r="E241" t="s">
        <v>79</v>
      </c>
      <c r="F241">
        <v>24</v>
      </c>
      <c r="G241">
        <v>0</v>
      </c>
      <c r="H241">
        <v>900</v>
      </c>
      <c r="I241">
        <v>2</v>
      </c>
      <c r="J241">
        <v>0</v>
      </c>
      <c r="K241">
        <v>0</v>
      </c>
      <c r="L241">
        <v>5</v>
      </c>
      <c r="M241">
        <v>900</v>
      </c>
      <c r="N241">
        <v>2</v>
      </c>
      <c r="O241">
        <v>2777777.7779999999</v>
      </c>
      <c r="P241">
        <v>207222222.19999999</v>
      </c>
      <c r="Q241">
        <v>52</v>
      </c>
      <c r="R241">
        <v>900</v>
      </c>
      <c r="S241">
        <v>2</v>
      </c>
      <c r="T241">
        <v>28888888.890000001</v>
      </c>
      <c r="U241">
        <v>4986800000</v>
      </c>
      <c r="V241">
        <v>3</v>
      </c>
      <c r="W241">
        <v>900</v>
      </c>
      <c r="X241">
        <v>2</v>
      </c>
      <c r="Y241">
        <v>1666666.6669999999</v>
      </c>
      <c r="Z241">
        <v>189033333.30000001</v>
      </c>
      <c r="AA241">
        <v>0</v>
      </c>
      <c r="AB241">
        <v>900</v>
      </c>
      <c r="AC241">
        <v>2</v>
      </c>
      <c r="AD241">
        <v>0</v>
      </c>
      <c r="AE241">
        <v>0</v>
      </c>
      <c r="AF241">
        <v>33333333.329999998</v>
      </c>
      <c r="AG241">
        <v>17.322068460000001</v>
      </c>
      <c r="AH241">
        <v>5383055556</v>
      </c>
      <c r="AI241">
        <v>22.406521999999999</v>
      </c>
      <c r="AJ241">
        <v>5383055556</v>
      </c>
      <c r="AK241">
        <v>5175833333</v>
      </c>
      <c r="AL241">
        <v>396255555.60000002</v>
      </c>
      <c r="AM241">
        <v>5194022222</v>
      </c>
      <c r="AN241">
        <v>5383055556</v>
      </c>
      <c r="AO241">
        <v>0</v>
      </c>
      <c r="AP241">
        <v>0.17921147000000001</v>
      </c>
      <c r="AQ241">
        <v>1.039382545</v>
      </c>
      <c r="AR241">
        <v>7.5658226999999995E-2</v>
      </c>
      <c r="AS241" t="s">
        <v>149</v>
      </c>
      <c r="AT241">
        <v>0.197206083</v>
      </c>
      <c r="AU241" t="s">
        <v>198</v>
      </c>
    </row>
    <row r="242" spans="1:47" x14ac:dyDescent="0.15">
      <c r="A242">
        <v>49</v>
      </c>
      <c r="B242" t="s">
        <v>83</v>
      </c>
      <c r="C242">
        <v>1</v>
      </c>
      <c r="D242">
        <v>1</v>
      </c>
      <c r="E242" t="s">
        <v>1</v>
      </c>
      <c r="F242">
        <v>0</v>
      </c>
      <c r="G242">
        <v>0</v>
      </c>
      <c r="H242">
        <v>900</v>
      </c>
      <c r="I242">
        <v>2</v>
      </c>
      <c r="J242">
        <v>0</v>
      </c>
      <c r="K242">
        <v>0</v>
      </c>
      <c r="L242">
        <v>14</v>
      </c>
      <c r="M242">
        <v>900</v>
      </c>
      <c r="N242">
        <v>2</v>
      </c>
      <c r="O242">
        <v>7777777.7779999999</v>
      </c>
      <c r="P242">
        <v>580222222.20000005</v>
      </c>
      <c r="Q242">
        <v>0</v>
      </c>
      <c r="R242">
        <v>900</v>
      </c>
      <c r="S242">
        <v>2</v>
      </c>
      <c r="T242">
        <v>0</v>
      </c>
      <c r="U242">
        <v>0</v>
      </c>
      <c r="V242">
        <v>0</v>
      </c>
      <c r="W242">
        <v>900</v>
      </c>
      <c r="X242">
        <v>2</v>
      </c>
      <c r="Y242">
        <v>0</v>
      </c>
      <c r="Z242">
        <v>0</v>
      </c>
      <c r="AA242">
        <v>0</v>
      </c>
      <c r="AB242">
        <v>900</v>
      </c>
      <c r="AC242">
        <v>2</v>
      </c>
      <c r="AD242">
        <v>0</v>
      </c>
      <c r="AE242">
        <v>0</v>
      </c>
      <c r="AF242">
        <v>7777777.7779999999</v>
      </c>
      <c r="AG242">
        <v>15.86678122</v>
      </c>
      <c r="AH242">
        <v>580222222.20000005</v>
      </c>
      <c r="AI242">
        <v>20.178921729999999</v>
      </c>
      <c r="AJ242">
        <v>580222222.20000005</v>
      </c>
      <c r="AK242">
        <v>0</v>
      </c>
      <c r="AL242">
        <v>580222222.20000005</v>
      </c>
      <c r="AM242">
        <v>580222222.20000005</v>
      </c>
      <c r="AN242">
        <v>580222222.20000005</v>
      </c>
      <c r="AO242" t="s">
        <v>149</v>
      </c>
      <c r="AP242" t="s">
        <v>149</v>
      </c>
      <c r="AQ242" t="s">
        <v>149</v>
      </c>
      <c r="AR242" t="s">
        <v>149</v>
      </c>
      <c r="AS242" t="s">
        <v>149</v>
      </c>
      <c r="AT242" t="s">
        <v>149</v>
      </c>
      <c r="AU242" t="s">
        <v>198</v>
      </c>
    </row>
    <row r="243" spans="1:47" x14ac:dyDescent="0.15">
      <c r="A243">
        <v>49</v>
      </c>
      <c r="B243" t="s">
        <v>83</v>
      </c>
      <c r="C243">
        <v>1</v>
      </c>
      <c r="D243">
        <v>1</v>
      </c>
      <c r="E243" t="s">
        <v>1</v>
      </c>
      <c r="F243">
        <v>6</v>
      </c>
      <c r="G243">
        <v>0</v>
      </c>
      <c r="H243">
        <v>900</v>
      </c>
      <c r="I243">
        <v>2</v>
      </c>
      <c r="J243">
        <v>0</v>
      </c>
      <c r="K243">
        <v>0</v>
      </c>
      <c r="L243">
        <v>31</v>
      </c>
      <c r="M243">
        <v>900</v>
      </c>
      <c r="N243">
        <v>2</v>
      </c>
      <c r="O243">
        <v>17222222.219999999</v>
      </c>
      <c r="P243">
        <v>1284777778</v>
      </c>
      <c r="Q243">
        <v>0</v>
      </c>
      <c r="R243">
        <v>900</v>
      </c>
      <c r="S243">
        <v>2</v>
      </c>
      <c r="T243">
        <v>0</v>
      </c>
      <c r="U243">
        <v>0</v>
      </c>
      <c r="V243">
        <v>0</v>
      </c>
      <c r="W243">
        <v>900</v>
      </c>
      <c r="X243">
        <v>2</v>
      </c>
      <c r="Y243">
        <v>0</v>
      </c>
      <c r="Z243">
        <v>0</v>
      </c>
      <c r="AA243">
        <v>0</v>
      </c>
      <c r="AB243">
        <v>900</v>
      </c>
      <c r="AC243">
        <v>2</v>
      </c>
      <c r="AD243">
        <v>0</v>
      </c>
      <c r="AE243">
        <v>0</v>
      </c>
      <c r="AF243">
        <v>17222222.219999999</v>
      </c>
      <c r="AG243">
        <v>16.661711100000002</v>
      </c>
      <c r="AH243">
        <v>1284777778</v>
      </c>
      <c r="AI243">
        <v>20.9738516</v>
      </c>
      <c r="AJ243">
        <v>1284777778</v>
      </c>
      <c r="AK243">
        <v>0</v>
      </c>
      <c r="AL243">
        <v>1284777778</v>
      </c>
      <c r="AM243">
        <v>1284777778</v>
      </c>
      <c r="AN243">
        <v>1284777778</v>
      </c>
      <c r="AO243" t="s">
        <v>149</v>
      </c>
      <c r="AP243" t="s">
        <v>149</v>
      </c>
      <c r="AQ243" t="s">
        <v>149</v>
      </c>
      <c r="AR243" t="s">
        <v>149</v>
      </c>
      <c r="AS243" t="s">
        <v>149</v>
      </c>
      <c r="AT243" t="s">
        <v>149</v>
      </c>
      <c r="AU243" t="s">
        <v>198</v>
      </c>
    </row>
    <row r="244" spans="1:47" x14ac:dyDescent="0.15">
      <c r="A244">
        <v>49</v>
      </c>
      <c r="B244" t="s">
        <v>83</v>
      </c>
      <c r="C244">
        <v>1</v>
      </c>
      <c r="D244">
        <v>1</v>
      </c>
      <c r="E244" t="s">
        <v>1</v>
      </c>
      <c r="F244">
        <v>12</v>
      </c>
      <c r="G244">
        <v>0</v>
      </c>
      <c r="H244">
        <v>900</v>
      </c>
      <c r="I244">
        <v>2</v>
      </c>
      <c r="J244">
        <v>0</v>
      </c>
      <c r="K244">
        <v>0</v>
      </c>
      <c r="L244">
        <v>446</v>
      </c>
      <c r="M244">
        <v>900</v>
      </c>
      <c r="N244">
        <v>2</v>
      </c>
      <c r="O244">
        <v>247777777.80000001</v>
      </c>
      <c r="P244">
        <v>18484222222</v>
      </c>
      <c r="Q244">
        <v>0</v>
      </c>
      <c r="R244">
        <v>900</v>
      </c>
      <c r="S244">
        <v>2</v>
      </c>
      <c r="T244">
        <v>0</v>
      </c>
      <c r="U244">
        <v>0</v>
      </c>
      <c r="V244">
        <v>0</v>
      </c>
      <c r="W244">
        <v>900</v>
      </c>
      <c r="X244">
        <v>2</v>
      </c>
      <c r="Y244">
        <v>0</v>
      </c>
      <c r="Z244">
        <v>0</v>
      </c>
      <c r="AA244">
        <v>0</v>
      </c>
      <c r="AB244">
        <v>900</v>
      </c>
      <c r="AC244">
        <v>2</v>
      </c>
      <c r="AD244">
        <v>0</v>
      </c>
      <c r="AE244">
        <v>0</v>
      </c>
      <c r="AF244">
        <v>247777777.80000001</v>
      </c>
      <c r="AG244">
        <v>19.328042849999999</v>
      </c>
      <c r="AH244">
        <v>18484222222</v>
      </c>
      <c r="AI244">
        <v>23.640183350000001</v>
      </c>
      <c r="AJ244">
        <v>18484222222</v>
      </c>
      <c r="AK244">
        <v>0</v>
      </c>
      <c r="AL244">
        <v>18484222222</v>
      </c>
      <c r="AM244">
        <v>18484222222</v>
      </c>
      <c r="AN244">
        <v>18484222222</v>
      </c>
      <c r="AO244" t="s">
        <v>149</v>
      </c>
      <c r="AP244" t="s">
        <v>149</v>
      </c>
      <c r="AQ244" t="s">
        <v>149</v>
      </c>
      <c r="AR244" t="s">
        <v>149</v>
      </c>
      <c r="AS244" t="s">
        <v>149</v>
      </c>
      <c r="AT244" t="s">
        <v>149</v>
      </c>
      <c r="AU244" t="s">
        <v>198</v>
      </c>
    </row>
    <row r="245" spans="1:47" x14ac:dyDescent="0.15">
      <c r="A245">
        <v>49</v>
      </c>
      <c r="B245" t="s">
        <v>83</v>
      </c>
      <c r="C245">
        <v>1</v>
      </c>
      <c r="D245">
        <v>1</v>
      </c>
      <c r="E245" t="s">
        <v>1</v>
      </c>
      <c r="F245">
        <v>18</v>
      </c>
      <c r="G245">
        <v>0</v>
      </c>
      <c r="H245">
        <v>900</v>
      </c>
      <c r="I245">
        <v>2</v>
      </c>
      <c r="J245">
        <v>0</v>
      </c>
      <c r="K245">
        <v>0</v>
      </c>
      <c r="L245">
        <v>347</v>
      </c>
      <c r="M245">
        <v>900</v>
      </c>
      <c r="N245">
        <v>2</v>
      </c>
      <c r="O245">
        <v>192777777.80000001</v>
      </c>
      <c r="P245">
        <v>14381222222</v>
      </c>
      <c r="Q245">
        <v>0</v>
      </c>
      <c r="R245">
        <v>900</v>
      </c>
      <c r="S245">
        <v>2</v>
      </c>
      <c r="T245">
        <v>0</v>
      </c>
      <c r="U245">
        <v>0</v>
      </c>
      <c r="V245">
        <v>0</v>
      </c>
      <c r="W245">
        <v>900</v>
      </c>
      <c r="X245">
        <v>2</v>
      </c>
      <c r="Y245">
        <v>0</v>
      </c>
      <c r="Z245">
        <v>0</v>
      </c>
      <c r="AA245">
        <v>0</v>
      </c>
      <c r="AB245">
        <v>900</v>
      </c>
      <c r="AC245">
        <v>2</v>
      </c>
      <c r="AD245">
        <v>0</v>
      </c>
      <c r="AE245">
        <v>0</v>
      </c>
      <c r="AF245">
        <v>192777777.80000001</v>
      </c>
      <c r="AG245">
        <v>19.07704867</v>
      </c>
      <c r="AH245">
        <v>14381222222</v>
      </c>
      <c r="AI245">
        <v>23.389189179999999</v>
      </c>
      <c r="AJ245">
        <v>14381222222</v>
      </c>
      <c r="AK245">
        <v>0</v>
      </c>
      <c r="AL245">
        <v>14381222222</v>
      </c>
      <c r="AM245">
        <v>14381222222</v>
      </c>
      <c r="AN245">
        <v>14381222222</v>
      </c>
      <c r="AO245" t="s">
        <v>149</v>
      </c>
      <c r="AP245" t="s">
        <v>149</v>
      </c>
      <c r="AQ245" t="s">
        <v>149</v>
      </c>
      <c r="AR245" t="s">
        <v>149</v>
      </c>
      <c r="AS245" t="s">
        <v>149</v>
      </c>
      <c r="AT245" t="s">
        <v>149</v>
      </c>
      <c r="AU245" t="s">
        <v>198</v>
      </c>
    </row>
    <row r="246" spans="1:47" x14ac:dyDescent="0.15">
      <c r="A246">
        <v>49</v>
      </c>
      <c r="B246" t="s">
        <v>83</v>
      </c>
      <c r="C246">
        <v>1</v>
      </c>
      <c r="D246">
        <v>1</v>
      </c>
      <c r="E246" t="s">
        <v>1</v>
      </c>
      <c r="F246">
        <v>24</v>
      </c>
      <c r="G246">
        <v>0</v>
      </c>
      <c r="H246">
        <v>900</v>
      </c>
      <c r="I246">
        <v>2</v>
      </c>
      <c r="J246">
        <v>0</v>
      </c>
      <c r="K246">
        <v>0</v>
      </c>
      <c r="L246">
        <v>98</v>
      </c>
      <c r="M246">
        <v>900</v>
      </c>
      <c r="N246">
        <v>2</v>
      </c>
      <c r="O246">
        <v>54444444.439999998</v>
      </c>
      <c r="P246">
        <v>4061555556</v>
      </c>
      <c r="Q246">
        <v>0</v>
      </c>
      <c r="R246">
        <v>900</v>
      </c>
      <c r="S246">
        <v>2</v>
      </c>
      <c r="T246">
        <v>0</v>
      </c>
      <c r="U246">
        <v>0</v>
      </c>
      <c r="V246">
        <v>0</v>
      </c>
      <c r="W246">
        <v>900</v>
      </c>
      <c r="X246">
        <v>2</v>
      </c>
      <c r="Y246">
        <v>0</v>
      </c>
      <c r="Z246">
        <v>0</v>
      </c>
      <c r="AA246">
        <v>0</v>
      </c>
      <c r="AB246">
        <v>900</v>
      </c>
      <c r="AC246">
        <v>2</v>
      </c>
      <c r="AD246">
        <v>0</v>
      </c>
      <c r="AE246">
        <v>0</v>
      </c>
      <c r="AF246">
        <v>54444444.439999998</v>
      </c>
      <c r="AG246">
        <v>17.81269137</v>
      </c>
      <c r="AH246">
        <v>4061555556</v>
      </c>
      <c r="AI246">
        <v>22.124831879999999</v>
      </c>
      <c r="AJ246">
        <v>4061555556</v>
      </c>
      <c r="AK246">
        <v>0</v>
      </c>
      <c r="AL246">
        <v>4061555556</v>
      </c>
      <c r="AM246">
        <v>4061555556</v>
      </c>
      <c r="AN246">
        <v>4061555556</v>
      </c>
      <c r="AO246" t="s">
        <v>149</v>
      </c>
      <c r="AP246" t="s">
        <v>149</v>
      </c>
      <c r="AQ246" t="s">
        <v>149</v>
      </c>
      <c r="AR246" t="s">
        <v>149</v>
      </c>
      <c r="AS246" t="s">
        <v>149</v>
      </c>
      <c r="AT246" t="s">
        <v>149</v>
      </c>
      <c r="AU246" t="s">
        <v>198</v>
      </c>
    </row>
    <row r="247" spans="1:47" x14ac:dyDescent="0.15">
      <c r="A247">
        <v>50</v>
      </c>
      <c r="B247" t="s">
        <v>80</v>
      </c>
      <c r="C247">
        <v>1</v>
      </c>
      <c r="D247">
        <v>1</v>
      </c>
      <c r="E247" t="s">
        <v>3</v>
      </c>
      <c r="F247">
        <v>0</v>
      </c>
      <c r="G247">
        <v>0</v>
      </c>
      <c r="H247">
        <v>900</v>
      </c>
      <c r="I247">
        <v>2</v>
      </c>
      <c r="J247">
        <v>0</v>
      </c>
      <c r="K247">
        <v>0</v>
      </c>
      <c r="L247">
        <v>0</v>
      </c>
      <c r="M247">
        <v>900</v>
      </c>
      <c r="N247">
        <v>2</v>
      </c>
      <c r="O247">
        <v>0</v>
      </c>
      <c r="P247">
        <v>0</v>
      </c>
      <c r="Q247">
        <v>149</v>
      </c>
      <c r="R247">
        <v>900</v>
      </c>
      <c r="S247">
        <v>2</v>
      </c>
      <c r="T247">
        <v>82777777.780000001</v>
      </c>
      <c r="U247">
        <v>14289100000</v>
      </c>
      <c r="V247">
        <v>0</v>
      </c>
      <c r="W247">
        <v>900</v>
      </c>
      <c r="X247">
        <v>2</v>
      </c>
      <c r="Y247">
        <v>0</v>
      </c>
      <c r="Z247">
        <v>0</v>
      </c>
      <c r="AA247">
        <v>0</v>
      </c>
      <c r="AB247">
        <v>900</v>
      </c>
      <c r="AC247">
        <v>2</v>
      </c>
      <c r="AD247">
        <v>0</v>
      </c>
      <c r="AE247">
        <v>0</v>
      </c>
      <c r="AF247">
        <v>82777777.780000001</v>
      </c>
      <c r="AG247">
        <v>18.2316702</v>
      </c>
      <c r="AH247">
        <v>14289100000</v>
      </c>
      <c r="AI247">
        <v>23.382762849999999</v>
      </c>
      <c r="AJ247">
        <v>14289100000</v>
      </c>
      <c r="AK247">
        <v>14289100000</v>
      </c>
      <c r="AL247">
        <v>0</v>
      </c>
      <c r="AM247">
        <v>14289100000</v>
      </c>
      <c r="AN247">
        <v>14289100000</v>
      </c>
      <c r="AO247" t="s">
        <v>149</v>
      </c>
      <c r="AP247" t="s">
        <v>149</v>
      </c>
      <c r="AQ247" t="s">
        <v>149</v>
      </c>
      <c r="AR247" t="s">
        <v>149</v>
      </c>
      <c r="AS247" t="s">
        <v>149</v>
      </c>
      <c r="AT247" t="s">
        <v>149</v>
      </c>
      <c r="AU247" t="s">
        <v>198</v>
      </c>
    </row>
    <row r="248" spans="1:47" x14ac:dyDescent="0.15">
      <c r="A248">
        <v>50</v>
      </c>
      <c r="B248" t="s">
        <v>80</v>
      </c>
      <c r="C248">
        <v>1</v>
      </c>
      <c r="D248">
        <v>1</v>
      </c>
      <c r="E248" t="s">
        <v>3</v>
      </c>
      <c r="F248">
        <v>6</v>
      </c>
      <c r="G248">
        <v>0</v>
      </c>
      <c r="H248">
        <v>900</v>
      </c>
      <c r="I248">
        <v>2</v>
      </c>
      <c r="J248">
        <v>0</v>
      </c>
      <c r="K248">
        <v>0</v>
      </c>
      <c r="L248">
        <v>0</v>
      </c>
      <c r="M248">
        <v>900</v>
      </c>
      <c r="N248">
        <v>2</v>
      </c>
      <c r="O248">
        <v>0</v>
      </c>
      <c r="P248">
        <v>0</v>
      </c>
      <c r="Q248">
        <v>93</v>
      </c>
      <c r="R248">
        <v>900</v>
      </c>
      <c r="S248">
        <v>2</v>
      </c>
      <c r="T248">
        <v>51666666.670000002</v>
      </c>
      <c r="U248">
        <v>8918700000</v>
      </c>
      <c r="V248">
        <v>0</v>
      </c>
      <c r="W248">
        <v>900</v>
      </c>
      <c r="X248">
        <v>2</v>
      </c>
      <c r="Y248">
        <v>0</v>
      </c>
      <c r="Z248">
        <v>0</v>
      </c>
      <c r="AA248">
        <v>0</v>
      </c>
      <c r="AB248">
        <v>900</v>
      </c>
      <c r="AC248">
        <v>2</v>
      </c>
      <c r="AD248">
        <v>0</v>
      </c>
      <c r="AE248">
        <v>0</v>
      </c>
      <c r="AF248">
        <v>51666666.670000002</v>
      </c>
      <c r="AG248">
        <v>17.76032339</v>
      </c>
      <c r="AH248">
        <v>8918700000</v>
      </c>
      <c r="AI248">
        <v>22.911416030000002</v>
      </c>
      <c r="AJ248">
        <v>8918700000</v>
      </c>
      <c r="AK248">
        <v>8918700000</v>
      </c>
      <c r="AL248">
        <v>0</v>
      </c>
      <c r="AM248">
        <v>8918700000</v>
      </c>
      <c r="AN248">
        <v>8918700000</v>
      </c>
      <c r="AO248" t="s">
        <v>149</v>
      </c>
      <c r="AP248" t="s">
        <v>149</v>
      </c>
      <c r="AQ248" t="s">
        <v>149</v>
      </c>
      <c r="AR248" t="s">
        <v>149</v>
      </c>
      <c r="AS248" t="s">
        <v>149</v>
      </c>
      <c r="AT248" t="s">
        <v>149</v>
      </c>
      <c r="AU248" t="s">
        <v>198</v>
      </c>
    </row>
    <row r="249" spans="1:47" x14ac:dyDescent="0.15">
      <c r="A249">
        <v>50</v>
      </c>
      <c r="B249" t="s">
        <v>80</v>
      </c>
      <c r="C249">
        <v>1</v>
      </c>
      <c r="D249">
        <v>1</v>
      </c>
      <c r="E249" t="s">
        <v>3</v>
      </c>
      <c r="F249">
        <v>12</v>
      </c>
      <c r="G249">
        <v>0</v>
      </c>
      <c r="H249">
        <v>900</v>
      </c>
      <c r="I249">
        <v>2</v>
      </c>
      <c r="J249">
        <v>0</v>
      </c>
      <c r="K249">
        <v>0</v>
      </c>
      <c r="L249">
        <v>0</v>
      </c>
      <c r="M249">
        <v>900</v>
      </c>
      <c r="N249">
        <v>2</v>
      </c>
      <c r="O249">
        <v>0</v>
      </c>
      <c r="P249">
        <v>0</v>
      </c>
      <c r="Q249">
        <v>117</v>
      </c>
      <c r="R249">
        <v>900</v>
      </c>
      <c r="S249">
        <v>2</v>
      </c>
      <c r="T249">
        <v>65000000</v>
      </c>
      <c r="U249">
        <v>11220300000</v>
      </c>
      <c r="V249">
        <v>0</v>
      </c>
      <c r="W249">
        <v>900</v>
      </c>
      <c r="X249">
        <v>2</v>
      </c>
      <c r="Y249">
        <v>0</v>
      </c>
      <c r="Z249">
        <v>0</v>
      </c>
      <c r="AA249">
        <v>0</v>
      </c>
      <c r="AB249">
        <v>900</v>
      </c>
      <c r="AC249">
        <v>2</v>
      </c>
      <c r="AD249">
        <v>0</v>
      </c>
      <c r="AE249">
        <v>0</v>
      </c>
      <c r="AF249">
        <v>65000000</v>
      </c>
      <c r="AG249">
        <v>17.98989783</v>
      </c>
      <c r="AH249">
        <v>11220300000</v>
      </c>
      <c r="AI249">
        <v>23.140990469999998</v>
      </c>
      <c r="AJ249">
        <v>11220300000</v>
      </c>
      <c r="AK249">
        <v>11220300000</v>
      </c>
      <c r="AL249">
        <v>0</v>
      </c>
      <c r="AM249">
        <v>11220300000</v>
      </c>
      <c r="AN249">
        <v>11220300000</v>
      </c>
      <c r="AO249" t="s">
        <v>149</v>
      </c>
      <c r="AP249" t="s">
        <v>149</v>
      </c>
      <c r="AQ249" t="s">
        <v>149</v>
      </c>
      <c r="AR249" t="s">
        <v>149</v>
      </c>
      <c r="AS249" t="s">
        <v>149</v>
      </c>
      <c r="AT249" t="s">
        <v>149</v>
      </c>
      <c r="AU249" t="s">
        <v>198</v>
      </c>
    </row>
    <row r="250" spans="1:47" x14ac:dyDescent="0.15">
      <c r="A250">
        <v>50</v>
      </c>
      <c r="B250" t="s">
        <v>80</v>
      </c>
      <c r="C250">
        <v>1</v>
      </c>
      <c r="D250">
        <v>1</v>
      </c>
      <c r="E250" t="s">
        <v>3</v>
      </c>
      <c r="F250">
        <v>18</v>
      </c>
      <c r="G250">
        <v>0</v>
      </c>
      <c r="H250">
        <v>900</v>
      </c>
      <c r="I250">
        <v>2</v>
      </c>
      <c r="J250">
        <v>0</v>
      </c>
      <c r="K250">
        <v>0</v>
      </c>
      <c r="L250">
        <v>0</v>
      </c>
      <c r="M250">
        <v>900</v>
      </c>
      <c r="N250">
        <v>2</v>
      </c>
      <c r="O250">
        <v>0</v>
      </c>
      <c r="P250">
        <v>0</v>
      </c>
      <c r="Q250">
        <v>133</v>
      </c>
      <c r="R250">
        <v>900</v>
      </c>
      <c r="S250">
        <v>2</v>
      </c>
      <c r="T250">
        <v>73888888.890000001</v>
      </c>
      <c r="U250">
        <v>12754700000</v>
      </c>
      <c r="V250">
        <v>0</v>
      </c>
      <c r="W250">
        <v>900</v>
      </c>
      <c r="X250">
        <v>2</v>
      </c>
      <c r="Y250">
        <v>0</v>
      </c>
      <c r="Z250">
        <v>0</v>
      </c>
      <c r="AA250">
        <v>0</v>
      </c>
      <c r="AB250">
        <v>900</v>
      </c>
      <c r="AC250">
        <v>2</v>
      </c>
      <c r="AD250">
        <v>0</v>
      </c>
      <c r="AE250">
        <v>0</v>
      </c>
      <c r="AF250">
        <v>73888888.890000001</v>
      </c>
      <c r="AG250">
        <v>18.118073020000001</v>
      </c>
      <c r="AH250">
        <v>12754700000</v>
      </c>
      <c r="AI250">
        <v>23.26916567</v>
      </c>
      <c r="AJ250">
        <v>12754700000</v>
      </c>
      <c r="AK250">
        <v>12754700000</v>
      </c>
      <c r="AL250">
        <v>0</v>
      </c>
      <c r="AM250">
        <v>12754700000</v>
      </c>
      <c r="AN250">
        <v>12754700000</v>
      </c>
      <c r="AO250" t="s">
        <v>149</v>
      </c>
      <c r="AP250" t="s">
        <v>149</v>
      </c>
      <c r="AQ250" t="s">
        <v>149</v>
      </c>
      <c r="AR250" t="s">
        <v>149</v>
      </c>
      <c r="AS250" t="s">
        <v>149</v>
      </c>
      <c r="AT250" t="s">
        <v>149</v>
      </c>
      <c r="AU250" t="s">
        <v>198</v>
      </c>
    </row>
    <row r="251" spans="1:47" x14ac:dyDescent="0.15">
      <c r="A251">
        <v>50</v>
      </c>
      <c r="B251" t="s">
        <v>80</v>
      </c>
      <c r="C251">
        <v>1</v>
      </c>
      <c r="D251">
        <v>1</v>
      </c>
      <c r="E251" t="s">
        <v>3</v>
      </c>
      <c r="F251">
        <v>24</v>
      </c>
      <c r="G251">
        <v>0</v>
      </c>
      <c r="H251">
        <v>900</v>
      </c>
      <c r="I251">
        <v>2</v>
      </c>
      <c r="J251">
        <v>0</v>
      </c>
      <c r="K251">
        <v>0</v>
      </c>
      <c r="L251">
        <v>0</v>
      </c>
      <c r="M251">
        <v>900</v>
      </c>
      <c r="N251">
        <v>2</v>
      </c>
      <c r="O251">
        <v>0</v>
      </c>
      <c r="P251">
        <v>0</v>
      </c>
      <c r="Q251">
        <v>32</v>
      </c>
      <c r="R251">
        <v>900</v>
      </c>
      <c r="S251">
        <v>2</v>
      </c>
      <c r="T251">
        <v>17777777.780000001</v>
      </c>
      <c r="U251">
        <v>3068800000</v>
      </c>
      <c r="V251">
        <v>0</v>
      </c>
      <c r="W251">
        <v>900</v>
      </c>
      <c r="X251">
        <v>2</v>
      </c>
      <c r="Y251">
        <v>0</v>
      </c>
      <c r="Z251">
        <v>0</v>
      </c>
      <c r="AA251">
        <v>0</v>
      </c>
      <c r="AB251">
        <v>900</v>
      </c>
      <c r="AC251">
        <v>2</v>
      </c>
      <c r="AD251">
        <v>0</v>
      </c>
      <c r="AE251">
        <v>0</v>
      </c>
      <c r="AF251">
        <v>17777777.780000001</v>
      </c>
      <c r="AG251">
        <v>16.693459799999999</v>
      </c>
      <c r="AH251">
        <v>3068800000</v>
      </c>
      <c r="AI251">
        <v>21.844552440000001</v>
      </c>
      <c r="AJ251">
        <v>3068800000</v>
      </c>
      <c r="AK251">
        <v>3068800000</v>
      </c>
      <c r="AL251">
        <v>0</v>
      </c>
      <c r="AM251">
        <v>3068800000</v>
      </c>
      <c r="AN251">
        <v>3068800000</v>
      </c>
      <c r="AO251" t="s">
        <v>149</v>
      </c>
      <c r="AP251" t="s">
        <v>149</v>
      </c>
      <c r="AQ251" t="s">
        <v>149</v>
      </c>
      <c r="AR251" t="s">
        <v>149</v>
      </c>
      <c r="AS251" t="s">
        <v>149</v>
      </c>
      <c r="AT251" t="s">
        <v>149</v>
      </c>
      <c r="AU251" t="s">
        <v>198</v>
      </c>
    </row>
    <row r="252" spans="1:47" x14ac:dyDescent="0.15">
      <c r="A252">
        <v>51</v>
      </c>
      <c r="B252" t="s">
        <v>83</v>
      </c>
      <c r="C252">
        <v>2</v>
      </c>
      <c r="D252">
        <v>1</v>
      </c>
      <c r="E252" t="s">
        <v>7</v>
      </c>
      <c r="F252">
        <v>0</v>
      </c>
      <c r="G252">
        <v>0</v>
      </c>
      <c r="H252">
        <v>900</v>
      </c>
      <c r="I252">
        <v>2</v>
      </c>
      <c r="J252">
        <v>0</v>
      </c>
      <c r="K252">
        <v>0</v>
      </c>
      <c r="L252">
        <v>0</v>
      </c>
      <c r="M252">
        <v>900</v>
      </c>
      <c r="N252">
        <v>2</v>
      </c>
      <c r="O252">
        <v>0</v>
      </c>
      <c r="P252">
        <v>0</v>
      </c>
      <c r="Q252">
        <v>0</v>
      </c>
      <c r="R252">
        <v>900</v>
      </c>
      <c r="S252">
        <v>2</v>
      </c>
      <c r="T252">
        <v>0</v>
      </c>
      <c r="U252">
        <v>0</v>
      </c>
      <c r="V252">
        <v>0</v>
      </c>
      <c r="W252">
        <v>900</v>
      </c>
      <c r="X252">
        <v>2</v>
      </c>
      <c r="Y252">
        <v>0</v>
      </c>
      <c r="Z252">
        <v>0</v>
      </c>
      <c r="AA252">
        <v>62</v>
      </c>
      <c r="AB252">
        <v>900</v>
      </c>
      <c r="AC252">
        <v>2</v>
      </c>
      <c r="AD252">
        <v>34444444.439999998</v>
      </c>
      <c r="AE252">
        <v>13782255556</v>
      </c>
      <c r="AF252">
        <v>34444444.439999998</v>
      </c>
      <c r="AG252">
        <v>17.354858279999998</v>
      </c>
      <c r="AH252">
        <v>13782255556</v>
      </c>
      <c r="AI252">
        <v>23.346647770000001</v>
      </c>
      <c r="AJ252">
        <v>13782255556</v>
      </c>
      <c r="AK252">
        <v>13782255556</v>
      </c>
      <c r="AL252">
        <v>13782255556</v>
      </c>
      <c r="AM252">
        <v>13782255556</v>
      </c>
      <c r="AN252">
        <v>0</v>
      </c>
      <c r="AO252" t="s">
        <v>149</v>
      </c>
      <c r="AP252" t="s">
        <v>149</v>
      </c>
      <c r="AQ252" t="s">
        <v>149</v>
      </c>
      <c r="AR252" t="s">
        <v>149</v>
      </c>
      <c r="AS252" t="s">
        <v>149</v>
      </c>
      <c r="AT252" t="s">
        <v>149</v>
      </c>
      <c r="AU252" t="s">
        <v>198</v>
      </c>
    </row>
    <row r="253" spans="1:47" x14ac:dyDescent="0.15">
      <c r="A253">
        <v>51</v>
      </c>
      <c r="B253" t="s">
        <v>83</v>
      </c>
      <c r="C253">
        <v>2</v>
      </c>
      <c r="D253">
        <v>1</v>
      </c>
      <c r="E253" t="s">
        <v>7</v>
      </c>
      <c r="F253">
        <v>6</v>
      </c>
      <c r="G253">
        <v>0</v>
      </c>
      <c r="H253">
        <v>900</v>
      </c>
      <c r="I253">
        <v>2</v>
      </c>
      <c r="J253">
        <v>0</v>
      </c>
      <c r="K253">
        <v>0</v>
      </c>
      <c r="L253">
        <v>0</v>
      </c>
      <c r="M253">
        <v>900</v>
      </c>
      <c r="N253">
        <v>2</v>
      </c>
      <c r="O253">
        <v>0</v>
      </c>
      <c r="P253">
        <v>0</v>
      </c>
      <c r="Q253">
        <v>0</v>
      </c>
      <c r="R253">
        <v>900</v>
      </c>
      <c r="S253">
        <v>2</v>
      </c>
      <c r="T253">
        <v>0</v>
      </c>
      <c r="U253">
        <v>0</v>
      </c>
      <c r="V253">
        <v>0</v>
      </c>
      <c r="W253">
        <v>900</v>
      </c>
      <c r="X253">
        <v>2</v>
      </c>
      <c r="Y253">
        <v>0</v>
      </c>
      <c r="Z253">
        <v>0</v>
      </c>
      <c r="AA253">
        <v>10</v>
      </c>
      <c r="AB253">
        <v>900</v>
      </c>
      <c r="AC253">
        <v>2</v>
      </c>
      <c r="AD253">
        <v>5555555.5559999999</v>
      </c>
      <c r="AE253">
        <v>2222944444</v>
      </c>
      <c r="AF253">
        <v>5555555.5559999999</v>
      </c>
      <c r="AG253">
        <v>15.53030899</v>
      </c>
      <c r="AH253">
        <v>2222944444</v>
      </c>
      <c r="AI253">
        <v>21.52209848</v>
      </c>
      <c r="AJ253">
        <v>2222944444</v>
      </c>
      <c r="AK253">
        <v>2222944444</v>
      </c>
      <c r="AL253">
        <v>2222944444</v>
      </c>
      <c r="AM253">
        <v>2222944444</v>
      </c>
      <c r="AN253">
        <v>0</v>
      </c>
      <c r="AO253" t="s">
        <v>149</v>
      </c>
      <c r="AP253" t="s">
        <v>149</v>
      </c>
      <c r="AQ253" t="s">
        <v>149</v>
      </c>
      <c r="AR253" t="s">
        <v>149</v>
      </c>
      <c r="AS253" t="s">
        <v>149</v>
      </c>
      <c r="AT253" t="s">
        <v>149</v>
      </c>
      <c r="AU253" t="s">
        <v>198</v>
      </c>
    </row>
    <row r="254" spans="1:47" x14ac:dyDescent="0.15">
      <c r="A254">
        <v>51</v>
      </c>
      <c r="B254" t="s">
        <v>83</v>
      </c>
      <c r="C254">
        <v>2</v>
      </c>
      <c r="D254">
        <v>1</v>
      </c>
      <c r="E254" t="s">
        <v>7</v>
      </c>
      <c r="F254">
        <v>12</v>
      </c>
      <c r="G254">
        <v>0</v>
      </c>
      <c r="H254">
        <v>900</v>
      </c>
      <c r="I254">
        <v>2</v>
      </c>
      <c r="J254">
        <v>0</v>
      </c>
      <c r="K254">
        <v>0</v>
      </c>
      <c r="L254">
        <v>0</v>
      </c>
      <c r="M254">
        <v>900</v>
      </c>
      <c r="N254">
        <v>2</v>
      </c>
      <c r="O254">
        <v>0</v>
      </c>
      <c r="P254">
        <v>0</v>
      </c>
      <c r="Q254">
        <v>0</v>
      </c>
      <c r="R254">
        <v>900</v>
      </c>
      <c r="S254">
        <v>2</v>
      </c>
      <c r="T254">
        <v>0</v>
      </c>
      <c r="U254">
        <v>0</v>
      </c>
      <c r="V254">
        <v>0</v>
      </c>
      <c r="W254">
        <v>900</v>
      </c>
      <c r="X254">
        <v>2</v>
      </c>
      <c r="Y254">
        <v>0</v>
      </c>
      <c r="Z254">
        <v>0</v>
      </c>
      <c r="AA254">
        <v>25</v>
      </c>
      <c r="AB254">
        <v>900</v>
      </c>
      <c r="AC254">
        <v>2</v>
      </c>
      <c r="AD254">
        <v>13888888.890000001</v>
      </c>
      <c r="AE254">
        <v>5557361111</v>
      </c>
      <c r="AF254">
        <v>13888888.890000001</v>
      </c>
      <c r="AG254">
        <v>16.446599719999998</v>
      </c>
      <c r="AH254">
        <v>5557361111</v>
      </c>
      <c r="AI254">
        <v>22.43838921</v>
      </c>
      <c r="AJ254">
        <v>5557361111</v>
      </c>
      <c r="AK254">
        <v>5557361111</v>
      </c>
      <c r="AL254">
        <v>5557361111</v>
      </c>
      <c r="AM254">
        <v>5557361111</v>
      </c>
      <c r="AN254">
        <v>0</v>
      </c>
      <c r="AO254" t="s">
        <v>149</v>
      </c>
      <c r="AP254" t="s">
        <v>149</v>
      </c>
      <c r="AQ254" t="s">
        <v>149</v>
      </c>
      <c r="AR254" t="s">
        <v>149</v>
      </c>
      <c r="AS254" t="s">
        <v>149</v>
      </c>
      <c r="AT254" t="s">
        <v>149</v>
      </c>
      <c r="AU254" t="s">
        <v>198</v>
      </c>
    </row>
    <row r="255" spans="1:47" x14ac:dyDescent="0.15">
      <c r="A255">
        <v>51</v>
      </c>
      <c r="B255" t="s">
        <v>83</v>
      </c>
      <c r="C255">
        <v>2</v>
      </c>
      <c r="D255">
        <v>1</v>
      </c>
      <c r="E255" t="s">
        <v>7</v>
      </c>
      <c r="F255">
        <v>18</v>
      </c>
      <c r="G255">
        <v>0</v>
      </c>
      <c r="H255">
        <v>900</v>
      </c>
      <c r="I255">
        <v>2</v>
      </c>
      <c r="J255">
        <v>0</v>
      </c>
      <c r="K255">
        <v>0</v>
      </c>
      <c r="L255">
        <v>0</v>
      </c>
      <c r="M255">
        <v>900</v>
      </c>
      <c r="N255">
        <v>2</v>
      </c>
      <c r="O255">
        <v>0</v>
      </c>
      <c r="P255">
        <v>0</v>
      </c>
      <c r="Q255">
        <v>0</v>
      </c>
      <c r="R255">
        <v>900</v>
      </c>
      <c r="S255">
        <v>2</v>
      </c>
      <c r="T255">
        <v>0</v>
      </c>
      <c r="U255">
        <v>0</v>
      </c>
      <c r="V255">
        <v>0</v>
      </c>
      <c r="W255">
        <v>900</v>
      </c>
      <c r="X255">
        <v>2</v>
      </c>
      <c r="Y255">
        <v>0</v>
      </c>
      <c r="Z255">
        <v>0</v>
      </c>
      <c r="AA255">
        <v>18</v>
      </c>
      <c r="AB255">
        <v>900</v>
      </c>
      <c r="AC255">
        <v>2</v>
      </c>
      <c r="AD255">
        <v>10000000</v>
      </c>
      <c r="AE255">
        <v>4001300000</v>
      </c>
      <c r="AF255">
        <v>10000000</v>
      </c>
      <c r="AG255">
        <v>16.118095650000001</v>
      </c>
      <c r="AH255">
        <v>4001300000</v>
      </c>
      <c r="AI255">
        <v>22.10988515</v>
      </c>
      <c r="AJ255">
        <v>4001300000</v>
      </c>
      <c r="AK255">
        <v>4001300000</v>
      </c>
      <c r="AL255">
        <v>4001300000</v>
      </c>
      <c r="AM255">
        <v>4001300000</v>
      </c>
      <c r="AN255">
        <v>0</v>
      </c>
      <c r="AO255" t="s">
        <v>149</v>
      </c>
      <c r="AP255" t="s">
        <v>149</v>
      </c>
      <c r="AQ255" t="s">
        <v>149</v>
      </c>
      <c r="AR255" t="s">
        <v>149</v>
      </c>
      <c r="AS255" t="s">
        <v>149</v>
      </c>
      <c r="AT255" t="s">
        <v>149</v>
      </c>
      <c r="AU255" t="s">
        <v>198</v>
      </c>
    </row>
    <row r="256" spans="1:47" x14ac:dyDescent="0.15">
      <c r="A256">
        <v>51</v>
      </c>
      <c r="B256" t="s">
        <v>83</v>
      </c>
      <c r="C256">
        <v>2</v>
      </c>
      <c r="D256">
        <v>1</v>
      </c>
      <c r="E256" t="s">
        <v>7</v>
      </c>
      <c r="F256">
        <v>24</v>
      </c>
      <c r="G256">
        <v>0</v>
      </c>
      <c r="H256">
        <v>900</v>
      </c>
      <c r="I256">
        <v>2</v>
      </c>
      <c r="J256">
        <v>0</v>
      </c>
      <c r="K256">
        <v>0</v>
      </c>
      <c r="L256">
        <v>0</v>
      </c>
      <c r="M256">
        <v>900</v>
      </c>
      <c r="N256">
        <v>2</v>
      </c>
      <c r="O256">
        <v>0</v>
      </c>
      <c r="P256">
        <v>0</v>
      </c>
      <c r="Q256">
        <v>0</v>
      </c>
      <c r="R256">
        <v>900</v>
      </c>
      <c r="S256">
        <v>2</v>
      </c>
      <c r="T256">
        <v>0</v>
      </c>
      <c r="U256">
        <v>0</v>
      </c>
      <c r="V256">
        <v>0</v>
      </c>
      <c r="W256">
        <v>900</v>
      </c>
      <c r="X256">
        <v>2</v>
      </c>
      <c r="Y256">
        <v>0</v>
      </c>
      <c r="Z256">
        <v>0</v>
      </c>
      <c r="AA256">
        <v>3</v>
      </c>
      <c r="AB256">
        <v>900</v>
      </c>
      <c r="AC256">
        <v>2</v>
      </c>
      <c r="AD256">
        <v>1666666.6669999999</v>
      </c>
      <c r="AE256">
        <v>666883333.29999995</v>
      </c>
      <c r="AF256">
        <v>1666666.6669999999</v>
      </c>
      <c r="AG256">
        <v>14.32633618</v>
      </c>
      <c r="AH256">
        <v>666883333.29999995</v>
      </c>
      <c r="AI256">
        <v>20.318125680000001</v>
      </c>
      <c r="AJ256">
        <v>666883333.29999995</v>
      </c>
      <c r="AK256">
        <v>666883333.29999995</v>
      </c>
      <c r="AL256">
        <v>666883333.29999995</v>
      </c>
      <c r="AM256">
        <v>666883333.29999995</v>
      </c>
      <c r="AN256">
        <v>0</v>
      </c>
      <c r="AO256" t="s">
        <v>149</v>
      </c>
      <c r="AP256" t="s">
        <v>149</v>
      </c>
      <c r="AQ256" t="s">
        <v>149</v>
      </c>
      <c r="AR256" t="s">
        <v>149</v>
      </c>
      <c r="AS256" t="s">
        <v>149</v>
      </c>
      <c r="AT256" t="s">
        <v>149</v>
      </c>
      <c r="AU256" t="s">
        <v>198</v>
      </c>
    </row>
    <row r="257" spans="1:47" x14ac:dyDescent="0.15">
      <c r="A257">
        <v>52</v>
      </c>
      <c r="B257" t="s">
        <v>83</v>
      </c>
      <c r="C257">
        <v>2</v>
      </c>
      <c r="D257">
        <v>4</v>
      </c>
      <c r="E257" t="s">
        <v>77</v>
      </c>
      <c r="F257">
        <v>0</v>
      </c>
      <c r="G257">
        <v>0</v>
      </c>
      <c r="H257">
        <v>900</v>
      </c>
      <c r="I257">
        <v>2</v>
      </c>
      <c r="J257">
        <v>0</v>
      </c>
      <c r="K257">
        <v>0</v>
      </c>
      <c r="L257">
        <v>0</v>
      </c>
      <c r="M257">
        <v>900</v>
      </c>
      <c r="N257">
        <v>2</v>
      </c>
      <c r="O257">
        <v>0</v>
      </c>
      <c r="P257">
        <v>0</v>
      </c>
      <c r="Q257">
        <v>110</v>
      </c>
      <c r="R257">
        <v>900</v>
      </c>
      <c r="S257">
        <v>2</v>
      </c>
      <c r="T257">
        <v>61111111.109999999</v>
      </c>
      <c r="U257">
        <v>10549000000</v>
      </c>
      <c r="V257">
        <v>14</v>
      </c>
      <c r="W257">
        <v>900</v>
      </c>
      <c r="X257">
        <v>2</v>
      </c>
      <c r="Y257">
        <v>7777777.7779999999</v>
      </c>
      <c r="Z257">
        <v>882155555.60000002</v>
      </c>
      <c r="AA257">
        <v>2</v>
      </c>
      <c r="AB257">
        <v>900</v>
      </c>
      <c r="AC257">
        <v>2</v>
      </c>
      <c r="AD257">
        <v>1111111.111</v>
      </c>
      <c r="AE257">
        <v>444588888.89999998</v>
      </c>
      <c r="AF257">
        <v>70000000</v>
      </c>
      <c r="AG257">
        <v>18.0640058</v>
      </c>
      <c r="AH257">
        <v>11875744444</v>
      </c>
      <c r="AI257">
        <v>23.197763869999999</v>
      </c>
      <c r="AJ257">
        <v>11875744444</v>
      </c>
      <c r="AK257">
        <v>11875744444</v>
      </c>
      <c r="AL257">
        <v>1326744444</v>
      </c>
      <c r="AM257">
        <v>10993588889</v>
      </c>
      <c r="AN257">
        <v>11431155556</v>
      </c>
      <c r="AO257">
        <v>0</v>
      </c>
      <c r="AP257" t="s">
        <v>149</v>
      </c>
      <c r="AQ257">
        <v>2.1986938450000002</v>
      </c>
      <c r="AR257">
        <v>0.35307172399999998</v>
      </c>
      <c r="AS257">
        <v>1.9435396000000001E-2</v>
      </c>
      <c r="AT257">
        <v>0.43506313899999999</v>
      </c>
      <c r="AU257" t="s">
        <v>198</v>
      </c>
    </row>
    <row r="258" spans="1:47" x14ac:dyDescent="0.15">
      <c r="A258">
        <v>52</v>
      </c>
      <c r="B258" t="s">
        <v>83</v>
      </c>
      <c r="C258">
        <v>2</v>
      </c>
      <c r="D258">
        <v>4</v>
      </c>
      <c r="E258" t="s">
        <v>77</v>
      </c>
      <c r="F258">
        <v>6</v>
      </c>
      <c r="G258">
        <v>0</v>
      </c>
      <c r="H258">
        <v>900</v>
      </c>
      <c r="I258">
        <v>2</v>
      </c>
      <c r="J258">
        <v>0</v>
      </c>
      <c r="K258">
        <v>0</v>
      </c>
      <c r="L258">
        <v>0</v>
      </c>
      <c r="M258">
        <v>900</v>
      </c>
      <c r="N258">
        <v>2</v>
      </c>
      <c r="O258">
        <v>0</v>
      </c>
      <c r="P258">
        <v>0</v>
      </c>
      <c r="Q258">
        <v>58</v>
      </c>
      <c r="R258">
        <v>900</v>
      </c>
      <c r="S258">
        <v>2</v>
      </c>
      <c r="T258">
        <v>32222222.219999999</v>
      </c>
      <c r="U258">
        <v>5562200000</v>
      </c>
      <c r="V258">
        <v>6</v>
      </c>
      <c r="W258">
        <v>900</v>
      </c>
      <c r="X258">
        <v>2</v>
      </c>
      <c r="Y258">
        <v>3333333.3330000001</v>
      </c>
      <c r="Z258">
        <v>378066666.69999999</v>
      </c>
      <c r="AA258">
        <v>3</v>
      </c>
      <c r="AB258">
        <v>900</v>
      </c>
      <c r="AC258">
        <v>2</v>
      </c>
      <c r="AD258">
        <v>1666666.6669999999</v>
      </c>
      <c r="AE258">
        <v>666883333.29999995</v>
      </c>
      <c r="AF258">
        <v>37222222.219999999</v>
      </c>
      <c r="AG258">
        <v>17.432416509999999</v>
      </c>
      <c r="AH258">
        <v>6607150000</v>
      </c>
      <c r="AI258">
        <v>22.611418230000002</v>
      </c>
      <c r="AJ258">
        <v>6607150000</v>
      </c>
      <c r="AK258">
        <v>6607150000</v>
      </c>
      <c r="AL258">
        <v>1044950000</v>
      </c>
      <c r="AM258">
        <v>6229083333</v>
      </c>
      <c r="AN258">
        <v>5940266667</v>
      </c>
      <c r="AO258">
        <v>0</v>
      </c>
      <c r="AP258" t="s">
        <v>149</v>
      </c>
      <c r="AQ258">
        <v>1.1593112999999999</v>
      </c>
      <c r="AR258">
        <v>0.15131645299999999</v>
      </c>
      <c r="AS258">
        <v>2.9153094000000001E-2</v>
      </c>
      <c r="AT258">
        <v>0.242050293</v>
      </c>
      <c r="AU258" t="s">
        <v>198</v>
      </c>
    </row>
    <row r="259" spans="1:47" x14ac:dyDescent="0.15">
      <c r="A259">
        <v>52</v>
      </c>
      <c r="B259" t="s">
        <v>83</v>
      </c>
      <c r="C259">
        <v>2</v>
      </c>
      <c r="D259">
        <v>4</v>
      </c>
      <c r="E259" t="s">
        <v>77</v>
      </c>
      <c r="F259">
        <v>12</v>
      </c>
      <c r="G259">
        <v>0</v>
      </c>
      <c r="H259">
        <v>900</v>
      </c>
      <c r="I259">
        <v>2</v>
      </c>
      <c r="J259">
        <v>0</v>
      </c>
      <c r="K259">
        <v>0</v>
      </c>
      <c r="L259">
        <v>0</v>
      </c>
      <c r="M259">
        <v>900</v>
      </c>
      <c r="N259">
        <v>2</v>
      </c>
      <c r="O259">
        <v>0</v>
      </c>
      <c r="P259">
        <v>0</v>
      </c>
      <c r="Q259">
        <v>12</v>
      </c>
      <c r="R259">
        <v>900</v>
      </c>
      <c r="S259">
        <v>2</v>
      </c>
      <c r="T259">
        <v>6666666.6670000004</v>
      </c>
      <c r="U259">
        <v>1150800000</v>
      </c>
      <c r="V259">
        <v>2</v>
      </c>
      <c r="W259">
        <v>900</v>
      </c>
      <c r="X259">
        <v>2</v>
      </c>
      <c r="Y259">
        <v>1111111.111</v>
      </c>
      <c r="Z259">
        <v>126022222.2</v>
      </c>
      <c r="AA259">
        <v>1</v>
      </c>
      <c r="AB259">
        <v>900</v>
      </c>
      <c r="AC259">
        <v>2</v>
      </c>
      <c r="AD259">
        <v>555555.55559999996</v>
      </c>
      <c r="AE259">
        <v>222294444.40000001</v>
      </c>
      <c r="AF259">
        <v>8333333.3329999996</v>
      </c>
      <c r="AG259">
        <v>15.935774090000001</v>
      </c>
      <c r="AH259">
        <v>1499116667</v>
      </c>
      <c r="AI259">
        <v>21.128141880000001</v>
      </c>
      <c r="AJ259">
        <v>1499116667</v>
      </c>
      <c r="AK259">
        <v>1499116667</v>
      </c>
      <c r="AL259">
        <v>348316666.69999999</v>
      </c>
      <c r="AM259">
        <v>1373094444</v>
      </c>
      <c r="AN259">
        <v>1276822222</v>
      </c>
      <c r="AO259">
        <v>0</v>
      </c>
      <c r="AP259" t="s">
        <v>149</v>
      </c>
      <c r="AQ259">
        <v>0.23985751</v>
      </c>
      <c r="AR259">
        <v>5.0438818000000003E-2</v>
      </c>
      <c r="AS259">
        <v>9.7176980000000003E-3</v>
      </c>
      <c r="AT259">
        <v>5.4919537999999997E-2</v>
      </c>
      <c r="AU259" t="s">
        <v>198</v>
      </c>
    </row>
    <row r="260" spans="1:47" x14ac:dyDescent="0.15">
      <c r="A260">
        <v>52</v>
      </c>
      <c r="B260" t="s">
        <v>83</v>
      </c>
      <c r="C260">
        <v>2</v>
      </c>
      <c r="D260">
        <v>4</v>
      </c>
      <c r="E260" t="s">
        <v>77</v>
      </c>
      <c r="F260">
        <v>18</v>
      </c>
      <c r="G260">
        <v>0</v>
      </c>
      <c r="H260">
        <v>900</v>
      </c>
      <c r="I260">
        <v>2</v>
      </c>
      <c r="J260">
        <v>0</v>
      </c>
      <c r="K260">
        <v>0</v>
      </c>
      <c r="L260">
        <v>0</v>
      </c>
      <c r="M260">
        <v>900</v>
      </c>
      <c r="N260">
        <v>2</v>
      </c>
      <c r="O260">
        <v>0</v>
      </c>
      <c r="P260">
        <v>0</v>
      </c>
      <c r="Q260">
        <v>7</v>
      </c>
      <c r="R260">
        <v>900</v>
      </c>
      <c r="S260">
        <v>2</v>
      </c>
      <c r="T260">
        <v>3888888.889</v>
      </c>
      <c r="U260">
        <v>671300000</v>
      </c>
      <c r="V260">
        <v>1</v>
      </c>
      <c r="W260">
        <v>900</v>
      </c>
      <c r="X260">
        <v>2</v>
      </c>
      <c r="Y260">
        <v>555555.55559999996</v>
      </c>
      <c r="Z260">
        <v>63011111.109999999</v>
      </c>
      <c r="AA260">
        <v>1</v>
      </c>
      <c r="AB260">
        <v>900</v>
      </c>
      <c r="AC260">
        <v>2</v>
      </c>
      <c r="AD260">
        <v>555555.55559999996</v>
      </c>
      <c r="AE260">
        <v>222294444.40000001</v>
      </c>
      <c r="AF260">
        <v>5000000</v>
      </c>
      <c r="AG260">
        <v>15.42494847</v>
      </c>
      <c r="AH260">
        <v>956605555.60000002</v>
      </c>
      <c r="AI260">
        <v>20.678901700000001</v>
      </c>
      <c r="AJ260">
        <v>956605555.60000002</v>
      </c>
      <c r="AK260">
        <v>956605555.60000002</v>
      </c>
      <c r="AL260">
        <v>285305555.60000002</v>
      </c>
      <c r="AM260">
        <v>893594444.39999998</v>
      </c>
      <c r="AN260">
        <v>734311111.10000002</v>
      </c>
      <c r="AO260">
        <v>0</v>
      </c>
      <c r="AP260" t="s">
        <v>149</v>
      </c>
      <c r="AQ260">
        <v>0.13991688099999999</v>
      </c>
      <c r="AR260">
        <v>2.5219409000000002E-2</v>
      </c>
      <c r="AS260">
        <v>9.7176980000000003E-3</v>
      </c>
      <c r="AT260">
        <v>3.5044860999999997E-2</v>
      </c>
      <c r="AU260" t="s">
        <v>198</v>
      </c>
    </row>
    <row r="261" spans="1:47" x14ac:dyDescent="0.15">
      <c r="A261">
        <v>52</v>
      </c>
      <c r="B261" t="s">
        <v>83</v>
      </c>
      <c r="C261">
        <v>2</v>
      </c>
      <c r="D261">
        <v>4</v>
      </c>
      <c r="E261" t="s">
        <v>77</v>
      </c>
      <c r="F261">
        <v>24</v>
      </c>
      <c r="G261">
        <v>0</v>
      </c>
      <c r="H261">
        <v>900</v>
      </c>
      <c r="I261">
        <v>2</v>
      </c>
      <c r="J261">
        <v>0</v>
      </c>
      <c r="K261">
        <v>0</v>
      </c>
      <c r="L261">
        <v>0</v>
      </c>
      <c r="M261">
        <v>900</v>
      </c>
      <c r="N261">
        <v>2</v>
      </c>
      <c r="O261">
        <v>0</v>
      </c>
      <c r="P261">
        <v>0</v>
      </c>
      <c r="Q261">
        <v>11</v>
      </c>
      <c r="R261">
        <v>900</v>
      </c>
      <c r="S261">
        <v>2</v>
      </c>
      <c r="T261">
        <v>6111111.1109999996</v>
      </c>
      <c r="U261">
        <v>1054900000</v>
      </c>
      <c r="V261">
        <v>3</v>
      </c>
      <c r="W261">
        <v>900</v>
      </c>
      <c r="X261">
        <v>2</v>
      </c>
      <c r="Y261">
        <v>1666666.6669999999</v>
      </c>
      <c r="Z261">
        <v>189033333.30000001</v>
      </c>
      <c r="AA261">
        <v>2</v>
      </c>
      <c r="AB261">
        <v>900</v>
      </c>
      <c r="AC261">
        <v>2</v>
      </c>
      <c r="AD261">
        <v>1111111.111</v>
      </c>
      <c r="AE261">
        <v>444588888.89999998</v>
      </c>
      <c r="AF261">
        <v>8888888.8890000004</v>
      </c>
      <c r="AG261">
        <v>16.000312619999999</v>
      </c>
      <c r="AH261">
        <v>1688522222</v>
      </c>
      <c r="AI261">
        <v>21.247119560000002</v>
      </c>
      <c r="AJ261">
        <v>1688522222</v>
      </c>
      <c r="AK261">
        <v>1688522222</v>
      </c>
      <c r="AL261">
        <v>633622222.20000005</v>
      </c>
      <c r="AM261">
        <v>1499488889</v>
      </c>
      <c r="AN261">
        <v>1243933333</v>
      </c>
      <c r="AO261">
        <v>0</v>
      </c>
      <c r="AP261" t="s">
        <v>149</v>
      </c>
      <c r="AQ261">
        <v>0.219869385</v>
      </c>
      <c r="AR261">
        <v>7.5658226999999995E-2</v>
      </c>
      <c r="AS261">
        <v>1.9435396000000001E-2</v>
      </c>
      <c r="AT261">
        <v>6.1858335E-2</v>
      </c>
      <c r="AU261" t="s">
        <v>198</v>
      </c>
    </row>
    <row r="262" spans="1:47" x14ac:dyDescent="0.15">
      <c r="A262">
        <v>53</v>
      </c>
      <c r="B262" t="s">
        <v>78</v>
      </c>
      <c r="C262">
        <v>2</v>
      </c>
      <c r="D262">
        <v>4</v>
      </c>
      <c r="E262" t="s">
        <v>77</v>
      </c>
      <c r="F262">
        <v>0</v>
      </c>
      <c r="G262">
        <v>0</v>
      </c>
      <c r="H262">
        <v>900</v>
      </c>
      <c r="I262">
        <v>2</v>
      </c>
      <c r="J262">
        <v>0</v>
      </c>
      <c r="K262">
        <v>0</v>
      </c>
      <c r="L262">
        <v>0</v>
      </c>
      <c r="M262">
        <v>900</v>
      </c>
      <c r="N262">
        <v>2</v>
      </c>
      <c r="O262">
        <v>0</v>
      </c>
      <c r="P262">
        <v>0</v>
      </c>
      <c r="Q262">
        <v>46</v>
      </c>
      <c r="R262">
        <v>900</v>
      </c>
      <c r="S262">
        <v>2</v>
      </c>
      <c r="T262">
        <v>25555555.559999999</v>
      </c>
      <c r="U262">
        <v>4411400000</v>
      </c>
      <c r="V262">
        <v>6</v>
      </c>
      <c r="W262">
        <v>900</v>
      </c>
      <c r="X262">
        <v>2</v>
      </c>
      <c r="Y262">
        <v>3333333.3330000001</v>
      </c>
      <c r="Z262">
        <v>378066666.69999999</v>
      </c>
      <c r="AA262">
        <v>12</v>
      </c>
      <c r="AB262">
        <v>900</v>
      </c>
      <c r="AC262">
        <v>2</v>
      </c>
      <c r="AD262">
        <v>6666666.6670000004</v>
      </c>
      <c r="AE262">
        <v>2667533333</v>
      </c>
      <c r="AF262">
        <v>35555555.560000002</v>
      </c>
      <c r="AG262">
        <v>17.38660698</v>
      </c>
      <c r="AH262">
        <v>7457000000</v>
      </c>
      <c r="AI262">
        <v>22.732419029999999</v>
      </c>
      <c r="AJ262">
        <v>7457000000</v>
      </c>
      <c r="AK262">
        <v>7457000000</v>
      </c>
      <c r="AL262">
        <v>3045600000</v>
      </c>
      <c r="AM262">
        <v>7078933333</v>
      </c>
      <c r="AN262">
        <v>4789466667</v>
      </c>
      <c r="AO262" t="s">
        <v>149</v>
      </c>
      <c r="AP262" t="s">
        <v>149</v>
      </c>
      <c r="AQ262" t="s">
        <v>149</v>
      </c>
      <c r="AR262" t="s">
        <v>149</v>
      </c>
      <c r="AS262" t="s">
        <v>149</v>
      </c>
      <c r="AT262" t="s">
        <v>149</v>
      </c>
      <c r="AU262" t="s">
        <v>198</v>
      </c>
    </row>
    <row r="263" spans="1:47" x14ac:dyDescent="0.15">
      <c r="A263">
        <v>53</v>
      </c>
      <c r="B263" t="s">
        <v>78</v>
      </c>
      <c r="C263">
        <v>2</v>
      </c>
      <c r="D263">
        <v>4</v>
      </c>
      <c r="E263" t="s">
        <v>77</v>
      </c>
      <c r="F263">
        <v>6</v>
      </c>
      <c r="G263">
        <v>0</v>
      </c>
      <c r="H263">
        <v>900</v>
      </c>
      <c r="I263">
        <v>2</v>
      </c>
      <c r="J263">
        <v>0</v>
      </c>
      <c r="K263">
        <v>0</v>
      </c>
      <c r="L263">
        <v>0</v>
      </c>
      <c r="M263">
        <v>900</v>
      </c>
      <c r="N263">
        <v>2</v>
      </c>
      <c r="O263">
        <v>0</v>
      </c>
      <c r="P263">
        <v>0</v>
      </c>
      <c r="Q263">
        <v>65</v>
      </c>
      <c r="R263">
        <v>900</v>
      </c>
      <c r="S263">
        <v>2</v>
      </c>
      <c r="T263">
        <v>36111111.109999999</v>
      </c>
      <c r="U263">
        <v>6233500000</v>
      </c>
      <c r="V263">
        <v>14</v>
      </c>
      <c r="W263">
        <v>900</v>
      </c>
      <c r="X263">
        <v>2</v>
      </c>
      <c r="Y263">
        <v>7777777.7779999999</v>
      </c>
      <c r="Z263">
        <v>882155555.60000002</v>
      </c>
      <c r="AA263">
        <v>8</v>
      </c>
      <c r="AB263">
        <v>900</v>
      </c>
      <c r="AC263">
        <v>2</v>
      </c>
      <c r="AD263">
        <v>4444444.4440000001</v>
      </c>
      <c r="AE263">
        <v>1778355556</v>
      </c>
      <c r="AF263">
        <v>48333333.329999998</v>
      </c>
      <c r="AG263">
        <v>17.693632010000002</v>
      </c>
      <c r="AH263">
        <v>8894011111</v>
      </c>
      <c r="AI263">
        <v>22.908643980000001</v>
      </c>
      <c r="AJ263">
        <v>8894011111</v>
      </c>
      <c r="AK263">
        <v>8894011111</v>
      </c>
      <c r="AL263">
        <v>2660511111</v>
      </c>
      <c r="AM263">
        <v>8011855556</v>
      </c>
      <c r="AN263">
        <v>7115655556</v>
      </c>
      <c r="AO263" t="s">
        <v>149</v>
      </c>
      <c r="AP263" t="s">
        <v>149</v>
      </c>
      <c r="AQ263" t="s">
        <v>149</v>
      </c>
      <c r="AR263" t="s">
        <v>149</v>
      </c>
      <c r="AS263" t="s">
        <v>149</v>
      </c>
      <c r="AT263" t="s">
        <v>149</v>
      </c>
      <c r="AU263" t="s">
        <v>198</v>
      </c>
    </row>
    <row r="264" spans="1:47" x14ac:dyDescent="0.15">
      <c r="A264">
        <v>53</v>
      </c>
      <c r="B264" t="s">
        <v>78</v>
      </c>
      <c r="C264">
        <v>2</v>
      </c>
      <c r="D264">
        <v>4</v>
      </c>
      <c r="E264" t="s">
        <v>77</v>
      </c>
      <c r="F264">
        <v>12</v>
      </c>
      <c r="G264">
        <v>0</v>
      </c>
      <c r="H264">
        <v>900</v>
      </c>
      <c r="I264">
        <v>2</v>
      </c>
      <c r="J264">
        <v>0</v>
      </c>
      <c r="K264">
        <v>0</v>
      </c>
      <c r="L264">
        <v>0</v>
      </c>
      <c r="M264">
        <v>900</v>
      </c>
      <c r="N264">
        <v>2</v>
      </c>
      <c r="O264">
        <v>0</v>
      </c>
      <c r="P264">
        <v>0</v>
      </c>
      <c r="Q264">
        <v>30</v>
      </c>
      <c r="R264">
        <v>900</v>
      </c>
      <c r="S264">
        <v>2</v>
      </c>
      <c r="T264">
        <v>16666666.67</v>
      </c>
      <c r="U264">
        <v>2877000000</v>
      </c>
      <c r="V264">
        <v>9</v>
      </c>
      <c r="W264">
        <v>900</v>
      </c>
      <c r="X264">
        <v>2</v>
      </c>
      <c r="Y264">
        <v>5000000</v>
      </c>
      <c r="Z264">
        <v>567100000</v>
      </c>
      <c r="AA264">
        <v>56</v>
      </c>
      <c r="AB264">
        <v>900</v>
      </c>
      <c r="AC264">
        <v>2</v>
      </c>
      <c r="AD264">
        <v>31111111.109999999</v>
      </c>
      <c r="AE264">
        <v>12448488889</v>
      </c>
      <c r="AF264">
        <v>52777777.780000001</v>
      </c>
      <c r="AG264">
        <v>17.781600780000002</v>
      </c>
      <c r="AH264">
        <v>15892588889</v>
      </c>
      <c r="AI264">
        <v>23.489118730000001</v>
      </c>
      <c r="AJ264">
        <v>15892588889</v>
      </c>
      <c r="AK264">
        <v>15892588889</v>
      </c>
      <c r="AL264">
        <v>13015588889</v>
      </c>
      <c r="AM264">
        <v>15325488889</v>
      </c>
      <c r="AN264">
        <v>3444100000</v>
      </c>
      <c r="AO264" t="s">
        <v>149</v>
      </c>
      <c r="AP264" t="s">
        <v>149</v>
      </c>
      <c r="AQ264" t="s">
        <v>149</v>
      </c>
      <c r="AR264" t="s">
        <v>149</v>
      </c>
      <c r="AS264" t="s">
        <v>149</v>
      </c>
      <c r="AT264" t="s">
        <v>149</v>
      </c>
      <c r="AU264" t="s">
        <v>198</v>
      </c>
    </row>
    <row r="265" spans="1:47" x14ac:dyDescent="0.15">
      <c r="A265">
        <v>53</v>
      </c>
      <c r="B265" t="s">
        <v>78</v>
      </c>
      <c r="C265">
        <v>2</v>
      </c>
      <c r="D265">
        <v>4</v>
      </c>
      <c r="E265" t="s">
        <v>77</v>
      </c>
      <c r="F265">
        <v>18</v>
      </c>
      <c r="G265">
        <v>0</v>
      </c>
      <c r="H265">
        <v>900</v>
      </c>
      <c r="I265">
        <v>2</v>
      </c>
      <c r="J265">
        <v>0</v>
      </c>
      <c r="K265">
        <v>0</v>
      </c>
      <c r="L265">
        <v>0</v>
      </c>
      <c r="M265">
        <v>900</v>
      </c>
      <c r="N265">
        <v>2</v>
      </c>
      <c r="O265">
        <v>0</v>
      </c>
      <c r="P265">
        <v>0</v>
      </c>
      <c r="Q265">
        <v>30</v>
      </c>
      <c r="R265">
        <v>900</v>
      </c>
      <c r="S265">
        <v>2</v>
      </c>
      <c r="T265">
        <v>16666666.67</v>
      </c>
      <c r="U265">
        <v>2877000000</v>
      </c>
      <c r="V265">
        <v>13</v>
      </c>
      <c r="W265">
        <v>900</v>
      </c>
      <c r="X265">
        <v>2</v>
      </c>
      <c r="Y265">
        <v>7222222.2220000001</v>
      </c>
      <c r="Z265">
        <v>819144444.39999998</v>
      </c>
      <c r="AA265">
        <v>226</v>
      </c>
      <c r="AB265">
        <v>900</v>
      </c>
      <c r="AC265">
        <v>2</v>
      </c>
      <c r="AD265">
        <v>125555555.59999999</v>
      </c>
      <c r="AE265">
        <v>50238544444</v>
      </c>
      <c r="AF265">
        <v>149444444.40000001</v>
      </c>
      <c r="AG265">
        <v>18.82243527</v>
      </c>
      <c r="AH265">
        <v>53934688889</v>
      </c>
      <c r="AI265">
        <v>24.71103969</v>
      </c>
      <c r="AJ265">
        <v>53934688889</v>
      </c>
      <c r="AK265">
        <v>53934688889</v>
      </c>
      <c r="AL265">
        <v>51057688889</v>
      </c>
      <c r="AM265">
        <v>53115544444</v>
      </c>
      <c r="AN265">
        <v>3696144444</v>
      </c>
      <c r="AO265" t="s">
        <v>149</v>
      </c>
      <c r="AP265" t="s">
        <v>149</v>
      </c>
      <c r="AQ265" t="s">
        <v>149</v>
      </c>
      <c r="AR265" t="s">
        <v>149</v>
      </c>
      <c r="AS265" t="s">
        <v>149</v>
      </c>
      <c r="AT265" t="s">
        <v>149</v>
      </c>
      <c r="AU265" t="s">
        <v>198</v>
      </c>
    </row>
    <row r="266" spans="1:47" x14ac:dyDescent="0.15">
      <c r="A266">
        <v>53</v>
      </c>
      <c r="B266" t="s">
        <v>78</v>
      </c>
      <c r="C266">
        <v>2</v>
      </c>
      <c r="D266">
        <v>4</v>
      </c>
      <c r="E266" t="s">
        <v>77</v>
      </c>
      <c r="F266">
        <v>24</v>
      </c>
      <c r="G266">
        <v>0</v>
      </c>
      <c r="H266">
        <v>900</v>
      </c>
      <c r="I266">
        <v>2</v>
      </c>
      <c r="J266">
        <v>0</v>
      </c>
      <c r="K266">
        <v>0</v>
      </c>
      <c r="L266">
        <v>0</v>
      </c>
      <c r="M266">
        <v>900</v>
      </c>
      <c r="N266">
        <v>2</v>
      </c>
      <c r="O266">
        <v>0</v>
      </c>
      <c r="P266">
        <v>0</v>
      </c>
      <c r="Q266">
        <v>27</v>
      </c>
      <c r="R266">
        <v>900</v>
      </c>
      <c r="S266">
        <v>2</v>
      </c>
      <c r="T266">
        <v>15000000</v>
      </c>
      <c r="U266">
        <v>2589300000</v>
      </c>
      <c r="V266">
        <v>1</v>
      </c>
      <c r="W266">
        <v>900</v>
      </c>
      <c r="X266">
        <v>2</v>
      </c>
      <c r="Y266">
        <v>555555.55559999996</v>
      </c>
      <c r="Z266">
        <v>63011111.109999999</v>
      </c>
      <c r="AA266">
        <v>5</v>
      </c>
      <c r="AB266">
        <v>900</v>
      </c>
      <c r="AC266">
        <v>2</v>
      </c>
      <c r="AD266">
        <v>2777777.7779999999</v>
      </c>
      <c r="AE266">
        <v>1111472222</v>
      </c>
      <c r="AF266">
        <v>18333333.329999998</v>
      </c>
      <c r="AG266">
        <v>16.724231450000001</v>
      </c>
      <c r="AH266">
        <v>3763783333</v>
      </c>
      <c r="AI266">
        <v>22.048690489999998</v>
      </c>
      <c r="AJ266">
        <v>3763783333</v>
      </c>
      <c r="AK266">
        <v>3763783333</v>
      </c>
      <c r="AL266">
        <v>1174483333</v>
      </c>
      <c r="AM266">
        <v>3700772222</v>
      </c>
      <c r="AN266">
        <v>2652311111</v>
      </c>
      <c r="AO266" t="s">
        <v>149</v>
      </c>
      <c r="AP266" t="s">
        <v>149</v>
      </c>
      <c r="AQ266" t="s">
        <v>149</v>
      </c>
      <c r="AR266" t="s">
        <v>149</v>
      </c>
      <c r="AS266" t="s">
        <v>149</v>
      </c>
      <c r="AT266" t="s">
        <v>149</v>
      </c>
      <c r="AU266" t="s">
        <v>198</v>
      </c>
    </row>
    <row r="267" spans="1:47" x14ac:dyDescent="0.15">
      <c r="A267">
        <v>54</v>
      </c>
      <c r="B267" t="s">
        <v>80</v>
      </c>
      <c r="C267">
        <v>2</v>
      </c>
      <c r="D267">
        <v>1</v>
      </c>
      <c r="E267" t="s">
        <v>1</v>
      </c>
      <c r="F267">
        <v>0</v>
      </c>
      <c r="G267">
        <v>0</v>
      </c>
      <c r="H267">
        <v>900</v>
      </c>
      <c r="I267">
        <v>2</v>
      </c>
      <c r="J267">
        <v>0</v>
      </c>
      <c r="K267">
        <v>0</v>
      </c>
      <c r="L267">
        <v>60</v>
      </c>
      <c r="M267">
        <v>900</v>
      </c>
      <c r="N267">
        <v>2</v>
      </c>
      <c r="O267">
        <v>33333333.329999998</v>
      </c>
      <c r="P267">
        <v>2486666667</v>
      </c>
      <c r="Q267">
        <v>0</v>
      </c>
      <c r="R267">
        <v>900</v>
      </c>
      <c r="S267">
        <v>2</v>
      </c>
      <c r="T267">
        <v>0</v>
      </c>
      <c r="U267">
        <v>0</v>
      </c>
      <c r="V267">
        <v>0</v>
      </c>
      <c r="W267">
        <v>900</v>
      </c>
      <c r="X267">
        <v>2</v>
      </c>
      <c r="Y267">
        <v>0</v>
      </c>
      <c r="Z267">
        <v>0</v>
      </c>
      <c r="AA267">
        <v>0</v>
      </c>
      <c r="AB267">
        <v>900</v>
      </c>
      <c r="AC267">
        <v>2</v>
      </c>
      <c r="AD267">
        <v>0</v>
      </c>
      <c r="AE267">
        <v>0</v>
      </c>
      <c r="AF267">
        <v>33333333.329999998</v>
      </c>
      <c r="AG267">
        <v>17.322068460000001</v>
      </c>
      <c r="AH267">
        <v>2486666667</v>
      </c>
      <c r="AI267">
        <v>21.634208959999999</v>
      </c>
      <c r="AJ267">
        <v>2486666667</v>
      </c>
      <c r="AK267">
        <v>0</v>
      </c>
      <c r="AL267">
        <v>2486666667</v>
      </c>
      <c r="AM267">
        <v>2486666667</v>
      </c>
      <c r="AN267">
        <v>2486666667</v>
      </c>
      <c r="AO267" t="s">
        <v>149</v>
      </c>
      <c r="AP267" t="s">
        <v>149</v>
      </c>
      <c r="AQ267" t="s">
        <v>149</v>
      </c>
      <c r="AR267" t="s">
        <v>149</v>
      </c>
      <c r="AS267" t="s">
        <v>149</v>
      </c>
      <c r="AT267" t="s">
        <v>149</v>
      </c>
      <c r="AU267" t="s">
        <v>198</v>
      </c>
    </row>
    <row r="268" spans="1:47" x14ac:dyDescent="0.15">
      <c r="A268">
        <v>54</v>
      </c>
      <c r="B268" t="s">
        <v>80</v>
      </c>
      <c r="C268">
        <v>2</v>
      </c>
      <c r="D268">
        <v>1</v>
      </c>
      <c r="E268" t="s">
        <v>1</v>
      </c>
      <c r="F268">
        <v>6</v>
      </c>
      <c r="G268">
        <v>0</v>
      </c>
      <c r="H268">
        <v>900</v>
      </c>
      <c r="I268">
        <v>2</v>
      </c>
      <c r="J268">
        <v>0</v>
      </c>
      <c r="K268">
        <v>0</v>
      </c>
      <c r="L268">
        <v>57</v>
      </c>
      <c r="M268">
        <v>900</v>
      </c>
      <c r="N268">
        <v>2</v>
      </c>
      <c r="O268">
        <v>31666666.670000002</v>
      </c>
      <c r="P268">
        <v>2362333333</v>
      </c>
      <c r="Q268">
        <v>0</v>
      </c>
      <c r="R268">
        <v>900</v>
      </c>
      <c r="S268">
        <v>2</v>
      </c>
      <c r="T268">
        <v>0</v>
      </c>
      <c r="U268">
        <v>0</v>
      </c>
      <c r="V268">
        <v>0</v>
      </c>
      <c r="W268">
        <v>900</v>
      </c>
      <c r="X268">
        <v>2</v>
      </c>
      <c r="Y268">
        <v>0</v>
      </c>
      <c r="Z268">
        <v>0</v>
      </c>
      <c r="AA268">
        <v>0</v>
      </c>
      <c r="AB268">
        <v>900</v>
      </c>
      <c r="AC268">
        <v>2</v>
      </c>
      <c r="AD268">
        <v>0</v>
      </c>
      <c r="AE268">
        <v>0</v>
      </c>
      <c r="AF268">
        <v>31666666.670000002</v>
      </c>
      <c r="AG268">
        <v>17.270775159999999</v>
      </c>
      <c r="AH268">
        <v>2362333333</v>
      </c>
      <c r="AI268">
        <v>21.582915669999998</v>
      </c>
      <c r="AJ268">
        <v>2362333333</v>
      </c>
      <c r="AK268">
        <v>0</v>
      </c>
      <c r="AL268">
        <v>2362333333</v>
      </c>
      <c r="AM268">
        <v>2362333333</v>
      </c>
      <c r="AN268">
        <v>2362333333</v>
      </c>
      <c r="AO268" t="s">
        <v>149</v>
      </c>
      <c r="AP268" t="s">
        <v>149</v>
      </c>
      <c r="AQ268" t="s">
        <v>149</v>
      </c>
      <c r="AR268" t="s">
        <v>149</v>
      </c>
      <c r="AS268" t="s">
        <v>149</v>
      </c>
      <c r="AT268" t="s">
        <v>149</v>
      </c>
      <c r="AU268" t="s">
        <v>198</v>
      </c>
    </row>
    <row r="269" spans="1:47" x14ac:dyDescent="0.15">
      <c r="A269">
        <v>54</v>
      </c>
      <c r="B269" t="s">
        <v>80</v>
      </c>
      <c r="C269">
        <v>2</v>
      </c>
      <c r="D269">
        <v>1</v>
      </c>
      <c r="E269" t="s">
        <v>1</v>
      </c>
      <c r="F269">
        <v>12</v>
      </c>
      <c r="G269">
        <v>0</v>
      </c>
      <c r="H269">
        <v>900</v>
      </c>
      <c r="I269">
        <v>2</v>
      </c>
      <c r="J269">
        <v>0</v>
      </c>
      <c r="K269">
        <v>0</v>
      </c>
      <c r="L269">
        <v>303</v>
      </c>
      <c r="M269">
        <v>900</v>
      </c>
      <c r="N269">
        <v>2</v>
      </c>
      <c r="O269">
        <v>168333333.30000001</v>
      </c>
      <c r="P269">
        <v>12557666667</v>
      </c>
      <c r="Q269">
        <v>0</v>
      </c>
      <c r="R269">
        <v>900</v>
      </c>
      <c r="S269">
        <v>2</v>
      </c>
      <c r="T269">
        <v>0</v>
      </c>
      <c r="U269">
        <v>0</v>
      </c>
      <c r="V269">
        <v>0</v>
      </c>
      <c r="W269">
        <v>900</v>
      </c>
      <c r="X269">
        <v>2</v>
      </c>
      <c r="Y269">
        <v>0</v>
      </c>
      <c r="Z269">
        <v>0</v>
      </c>
      <c r="AA269">
        <v>0</v>
      </c>
      <c r="AB269">
        <v>900</v>
      </c>
      <c r="AC269">
        <v>2</v>
      </c>
      <c r="AD269">
        <v>0</v>
      </c>
      <c r="AE269">
        <v>0</v>
      </c>
      <c r="AF269">
        <v>168333333.30000001</v>
      </c>
      <c r="AG269">
        <v>18.9414567</v>
      </c>
      <c r="AH269">
        <v>12557666667</v>
      </c>
      <c r="AI269">
        <v>23.253597209999999</v>
      </c>
      <c r="AJ269">
        <v>12557666667</v>
      </c>
      <c r="AK269">
        <v>0</v>
      </c>
      <c r="AL269">
        <v>12557666667</v>
      </c>
      <c r="AM269">
        <v>12557666667</v>
      </c>
      <c r="AN269">
        <v>12557666667</v>
      </c>
      <c r="AO269" t="s">
        <v>149</v>
      </c>
      <c r="AP269" t="s">
        <v>149</v>
      </c>
      <c r="AQ269" t="s">
        <v>149</v>
      </c>
      <c r="AR269" t="s">
        <v>149</v>
      </c>
      <c r="AS269" t="s">
        <v>149</v>
      </c>
      <c r="AT269" t="s">
        <v>149</v>
      </c>
      <c r="AU269" t="s">
        <v>198</v>
      </c>
    </row>
    <row r="270" spans="1:47" x14ac:dyDescent="0.15">
      <c r="A270">
        <v>54</v>
      </c>
      <c r="B270" t="s">
        <v>80</v>
      </c>
      <c r="C270">
        <v>2</v>
      </c>
      <c r="D270">
        <v>1</v>
      </c>
      <c r="E270" t="s">
        <v>1</v>
      </c>
      <c r="F270">
        <v>18</v>
      </c>
      <c r="G270">
        <v>0</v>
      </c>
      <c r="H270">
        <v>900</v>
      </c>
      <c r="I270">
        <v>2</v>
      </c>
      <c r="J270">
        <v>0</v>
      </c>
      <c r="K270">
        <v>0</v>
      </c>
      <c r="L270">
        <v>8</v>
      </c>
      <c r="M270">
        <v>900</v>
      </c>
      <c r="N270">
        <v>2</v>
      </c>
      <c r="O270">
        <v>4444444.4440000001</v>
      </c>
      <c r="P270">
        <v>331555555.60000002</v>
      </c>
      <c r="Q270">
        <v>0</v>
      </c>
      <c r="R270">
        <v>900</v>
      </c>
      <c r="S270">
        <v>2</v>
      </c>
      <c r="T270">
        <v>0</v>
      </c>
      <c r="U270">
        <v>0</v>
      </c>
      <c r="V270">
        <v>0</v>
      </c>
      <c r="W270">
        <v>900</v>
      </c>
      <c r="X270">
        <v>2</v>
      </c>
      <c r="Y270">
        <v>0</v>
      </c>
      <c r="Z270">
        <v>0</v>
      </c>
      <c r="AA270">
        <v>0</v>
      </c>
      <c r="AB270">
        <v>900</v>
      </c>
      <c r="AC270">
        <v>2</v>
      </c>
      <c r="AD270">
        <v>0</v>
      </c>
      <c r="AE270">
        <v>0</v>
      </c>
      <c r="AF270">
        <v>4444444.4440000001</v>
      </c>
      <c r="AG270">
        <v>15.30716543</v>
      </c>
      <c r="AH270">
        <v>331555555.60000002</v>
      </c>
      <c r="AI270">
        <v>19.61930594</v>
      </c>
      <c r="AJ270">
        <v>331555555.60000002</v>
      </c>
      <c r="AK270">
        <v>0</v>
      </c>
      <c r="AL270">
        <v>331555555.60000002</v>
      </c>
      <c r="AM270">
        <v>331555555.60000002</v>
      </c>
      <c r="AN270">
        <v>331555555.60000002</v>
      </c>
      <c r="AO270" t="s">
        <v>149</v>
      </c>
      <c r="AP270" t="s">
        <v>149</v>
      </c>
      <c r="AQ270" t="s">
        <v>149</v>
      </c>
      <c r="AR270" t="s">
        <v>149</v>
      </c>
      <c r="AS270" t="s">
        <v>149</v>
      </c>
      <c r="AT270" t="s">
        <v>149</v>
      </c>
      <c r="AU270" t="s">
        <v>198</v>
      </c>
    </row>
    <row r="271" spans="1:47" x14ac:dyDescent="0.15">
      <c r="A271">
        <v>54</v>
      </c>
      <c r="B271" t="s">
        <v>80</v>
      </c>
      <c r="C271">
        <v>2</v>
      </c>
      <c r="D271">
        <v>1</v>
      </c>
      <c r="E271" t="s">
        <v>1</v>
      </c>
      <c r="F271">
        <v>24</v>
      </c>
      <c r="G271">
        <v>0</v>
      </c>
      <c r="H271">
        <v>900</v>
      </c>
      <c r="I271">
        <v>2</v>
      </c>
      <c r="J271">
        <v>0</v>
      </c>
      <c r="K271">
        <v>0</v>
      </c>
      <c r="L271">
        <v>90</v>
      </c>
      <c r="M271">
        <v>900</v>
      </c>
      <c r="N271">
        <v>2</v>
      </c>
      <c r="O271">
        <v>50000000</v>
      </c>
      <c r="P271">
        <v>3730000000</v>
      </c>
      <c r="Q271">
        <v>0</v>
      </c>
      <c r="R271">
        <v>900</v>
      </c>
      <c r="S271">
        <v>2</v>
      </c>
      <c r="T271">
        <v>0</v>
      </c>
      <c r="U271">
        <v>0</v>
      </c>
      <c r="V271">
        <v>0</v>
      </c>
      <c r="W271">
        <v>900</v>
      </c>
      <c r="X271">
        <v>2</v>
      </c>
      <c r="Y271">
        <v>0</v>
      </c>
      <c r="Z271">
        <v>0</v>
      </c>
      <c r="AA271">
        <v>0</v>
      </c>
      <c r="AB271">
        <v>900</v>
      </c>
      <c r="AC271">
        <v>2</v>
      </c>
      <c r="AD271">
        <v>0</v>
      </c>
      <c r="AE271">
        <v>0</v>
      </c>
      <c r="AF271">
        <v>50000000</v>
      </c>
      <c r="AG271">
        <v>17.727533560000001</v>
      </c>
      <c r="AH271">
        <v>3730000000</v>
      </c>
      <c r="AI271">
        <v>22.03967407</v>
      </c>
      <c r="AJ271">
        <v>3730000000</v>
      </c>
      <c r="AK271">
        <v>0</v>
      </c>
      <c r="AL271">
        <v>3730000000</v>
      </c>
      <c r="AM271">
        <v>3730000000</v>
      </c>
      <c r="AN271">
        <v>3730000000</v>
      </c>
      <c r="AO271" t="s">
        <v>149</v>
      </c>
      <c r="AP271" t="s">
        <v>149</v>
      </c>
      <c r="AQ271" t="s">
        <v>149</v>
      </c>
      <c r="AR271" t="s">
        <v>149</v>
      </c>
      <c r="AS271" t="s">
        <v>149</v>
      </c>
      <c r="AT271" t="s">
        <v>149</v>
      </c>
      <c r="AU271" t="s">
        <v>198</v>
      </c>
    </row>
    <row r="272" spans="1:47" x14ac:dyDescent="0.15">
      <c r="A272">
        <v>55</v>
      </c>
      <c r="B272" t="s">
        <v>80</v>
      </c>
      <c r="C272">
        <v>2</v>
      </c>
      <c r="D272">
        <v>1</v>
      </c>
      <c r="E272" t="s">
        <v>137</v>
      </c>
      <c r="F272">
        <v>0</v>
      </c>
      <c r="G272">
        <v>12</v>
      </c>
      <c r="H272">
        <v>900</v>
      </c>
      <c r="I272">
        <v>2</v>
      </c>
      <c r="J272">
        <v>6666666.6670000004</v>
      </c>
      <c r="K272">
        <v>15452600000</v>
      </c>
      <c r="L272">
        <v>0</v>
      </c>
      <c r="M272">
        <v>900</v>
      </c>
      <c r="N272">
        <v>2</v>
      </c>
      <c r="O272">
        <v>0</v>
      </c>
      <c r="P272">
        <v>0</v>
      </c>
      <c r="Q272">
        <v>0</v>
      </c>
      <c r="R272">
        <v>900</v>
      </c>
      <c r="S272">
        <v>2</v>
      </c>
      <c r="T272">
        <v>0</v>
      </c>
      <c r="U272">
        <v>0</v>
      </c>
      <c r="V272">
        <v>0</v>
      </c>
      <c r="W272">
        <v>900</v>
      </c>
      <c r="X272">
        <v>2</v>
      </c>
      <c r="Y272">
        <v>0</v>
      </c>
      <c r="Z272">
        <v>0</v>
      </c>
      <c r="AA272">
        <v>0</v>
      </c>
      <c r="AB272">
        <v>900</v>
      </c>
      <c r="AC272">
        <v>2</v>
      </c>
      <c r="AD272">
        <v>0</v>
      </c>
      <c r="AE272">
        <v>0</v>
      </c>
      <c r="AF272">
        <v>6666666.6670000004</v>
      </c>
      <c r="AG272">
        <v>15.712630539999999</v>
      </c>
      <c r="AH272">
        <v>15452600000</v>
      </c>
      <c r="AI272">
        <v>23.461043109999999</v>
      </c>
      <c r="AJ272">
        <v>0</v>
      </c>
      <c r="AK272">
        <v>15452600000</v>
      </c>
      <c r="AL272">
        <v>15452600000</v>
      </c>
      <c r="AM272">
        <v>15452600000</v>
      </c>
      <c r="AN272">
        <v>15452600000</v>
      </c>
      <c r="AO272" t="s">
        <v>149</v>
      </c>
      <c r="AP272" t="s">
        <v>149</v>
      </c>
      <c r="AQ272" t="s">
        <v>149</v>
      </c>
      <c r="AR272" t="s">
        <v>149</v>
      </c>
      <c r="AS272" t="s">
        <v>149</v>
      </c>
      <c r="AT272" t="s">
        <v>149</v>
      </c>
      <c r="AU272" t="s">
        <v>198</v>
      </c>
    </row>
    <row r="273" spans="1:48" x14ac:dyDescent="0.15">
      <c r="A273">
        <v>55</v>
      </c>
      <c r="B273" t="s">
        <v>80</v>
      </c>
      <c r="C273">
        <v>2</v>
      </c>
      <c r="D273">
        <v>1</v>
      </c>
      <c r="E273" t="s">
        <v>137</v>
      </c>
      <c r="F273">
        <v>6</v>
      </c>
      <c r="G273">
        <v>13</v>
      </c>
      <c r="H273">
        <v>900</v>
      </c>
      <c r="I273">
        <v>2</v>
      </c>
      <c r="J273">
        <v>7222222.2220000001</v>
      </c>
      <c r="K273">
        <v>16740316667</v>
      </c>
      <c r="L273">
        <v>0</v>
      </c>
      <c r="M273">
        <v>900</v>
      </c>
      <c r="N273">
        <v>2</v>
      </c>
      <c r="O273">
        <v>0</v>
      </c>
      <c r="P273">
        <v>0</v>
      </c>
      <c r="Q273">
        <v>0</v>
      </c>
      <c r="R273">
        <v>900</v>
      </c>
      <c r="S273">
        <v>2</v>
      </c>
      <c r="T273">
        <v>0</v>
      </c>
      <c r="U273">
        <v>0</v>
      </c>
      <c r="V273">
        <v>0</v>
      </c>
      <c r="W273">
        <v>900</v>
      </c>
      <c r="X273">
        <v>2</v>
      </c>
      <c r="Y273">
        <v>0</v>
      </c>
      <c r="Z273">
        <v>0</v>
      </c>
      <c r="AA273">
        <v>0</v>
      </c>
      <c r="AB273">
        <v>900</v>
      </c>
      <c r="AC273">
        <v>2</v>
      </c>
      <c r="AD273">
        <v>0</v>
      </c>
      <c r="AE273">
        <v>0</v>
      </c>
      <c r="AF273">
        <v>7222222.2220000001</v>
      </c>
      <c r="AG273">
        <v>15.79267325</v>
      </c>
      <c r="AH273">
        <v>16740316667</v>
      </c>
      <c r="AI273">
        <v>23.541085819999999</v>
      </c>
      <c r="AJ273">
        <v>0</v>
      </c>
      <c r="AK273">
        <v>16740316667</v>
      </c>
      <c r="AL273">
        <v>16740316667</v>
      </c>
      <c r="AM273">
        <v>16740316667</v>
      </c>
      <c r="AN273">
        <v>16740316667</v>
      </c>
      <c r="AO273" t="s">
        <v>149</v>
      </c>
      <c r="AP273" t="s">
        <v>149</v>
      </c>
      <c r="AQ273" t="s">
        <v>149</v>
      </c>
      <c r="AR273" t="s">
        <v>149</v>
      </c>
      <c r="AS273" t="s">
        <v>149</v>
      </c>
      <c r="AT273" t="s">
        <v>149</v>
      </c>
      <c r="AU273" t="s">
        <v>198</v>
      </c>
    </row>
    <row r="274" spans="1:48" x14ac:dyDescent="0.15">
      <c r="A274">
        <v>55</v>
      </c>
      <c r="B274" t="s">
        <v>80</v>
      </c>
      <c r="C274">
        <v>2</v>
      </c>
      <c r="D274">
        <v>1</v>
      </c>
      <c r="E274" t="s">
        <v>137</v>
      </c>
      <c r="F274">
        <v>12</v>
      </c>
      <c r="G274">
        <v>125</v>
      </c>
      <c r="H274">
        <v>1000</v>
      </c>
      <c r="I274">
        <v>18</v>
      </c>
      <c r="J274">
        <v>6944444.4440000001</v>
      </c>
      <c r="K274">
        <v>16096458333</v>
      </c>
      <c r="L274">
        <v>0</v>
      </c>
      <c r="M274">
        <v>900</v>
      </c>
      <c r="N274">
        <v>2</v>
      </c>
      <c r="O274">
        <v>0</v>
      </c>
      <c r="P274">
        <v>0</v>
      </c>
      <c r="Q274">
        <v>0</v>
      </c>
      <c r="R274">
        <v>900</v>
      </c>
      <c r="S274">
        <v>2</v>
      </c>
      <c r="T274">
        <v>0</v>
      </c>
      <c r="U274">
        <v>0</v>
      </c>
      <c r="V274">
        <v>0</v>
      </c>
      <c r="W274">
        <v>900</v>
      </c>
      <c r="X274">
        <v>2</v>
      </c>
      <c r="Y274">
        <v>0</v>
      </c>
      <c r="Z274">
        <v>0</v>
      </c>
      <c r="AA274">
        <v>0</v>
      </c>
      <c r="AB274">
        <v>900</v>
      </c>
      <c r="AC274">
        <v>2</v>
      </c>
      <c r="AD274">
        <v>0</v>
      </c>
      <c r="AE274">
        <v>0</v>
      </c>
      <c r="AF274">
        <v>6944444.4440000001</v>
      </c>
      <c r="AG274">
        <v>15.75345254</v>
      </c>
      <c r="AH274">
        <v>16096458333</v>
      </c>
      <c r="AI274">
        <v>23.501865110000001</v>
      </c>
      <c r="AJ274">
        <v>0</v>
      </c>
      <c r="AK274">
        <v>16096458333</v>
      </c>
      <c r="AL274">
        <v>16096458333</v>
      </c>
      <c r="AM274">
        <v>16096458333</v>
      </c>
      <c r="AN274">
        <v>16096458333</v>
      </c>
      <c r="AO274" t="s">
        <v>149</v>
      </c>
      <c r="AP274" t="s">
        <v>149</v>
      </c>
      <c r="AQ274" t="s">
        <v>149</v>
      </c>
      <c r="AR274" t="s">
        <v>149</v>
      </c>
      <c r="AS274" t="s">
        <v>149</v>
      </c>
      <c r="AT274" t="s">
        <v>149</v>
      </c>
      <c r="AU274" t="s">
        <v>198</v>
      </c>
    </row>
    <row r="275" spans="1:48" x14ac:dyDescent="0.15">
      <c r="A275">
        <v>55</v>
      </c>
      <c r="B275" t="s">
        <v>80</v>
      </c>
      <c r="C275">
        <v>2</v>
      </c>
      <c r="D275">
        <v>1</v>
      </c>
      <c r="E275" t="s">
        <v>137</v>
      </c>
      <c r="F275">
        <v>18</v>
      </c>
      <c r="G275">
        <v>2</v>
      </c>
      <c r="H275">
        <v>900</v>
      </c>
      <c r="I275">
        <v>2</v>
      </c>
      <c r="J275">
        <v>1111111.111</v>
      </c>
      <c r="K275">
        <v>2575433333</v>
      </c>
      <c r="L275">
        <v>0</v>
      </c>
      <c r="M275">
        <v>900</v>
      </c>
      <c r="N275">
        <v>2</v>
      </c>
      <c r="O275">
        <v>0</v>
      </c>
      <c r="P275">
        <v>0</v>
      </c>
      <c r="Q275">
        <v>0</v>
      </c>
      <c r="R275">
        <v>900</v>
      </c>
      <c r="S275">
        <v>2</v>
      </c>
      <c r="T275">
        <v>0</v>
      </c>
      <c r="U275">
        <v>0</v>
      </c>
      <c r="V275">
        <v>0</v>
      </c>
      <c r="W275">
        <v>900</v>
      </c>
      <c r="X275">
        <v>2</v>
      </c>
      <c r="Y275">
        <v>0</v>
      </c>
      <c r="Z275">
        <v>0</v>
      </c>
      <c r="AA275">
        <v>0</v>
      </c>
      <c r="AB275">
        <v>900</v>
      </c>
      <c r="AC275">
        <v>2</v>
      </c>
      <c r="AD275">
        <v>0</v>
      </c>
      <c r="AE275">
        <v>0</v>
      </c>
      <c r="AF275">
        <v>1111111.111</v>
      </c>
      <c r="AG275">
        <v>13.92087107</v>
      </c>
      <c r="AH275">
        <v>2575433333</v>
      </c>
      <c r="AI275">
        <v>21.66928364</v>
      </c>
      <c r="AJ275">
        <v>0</v>
      </c>
      <c r="AK275">
        <v>2575433333</v>
      </c>
      <c r="AL275">
        <v>2575433333</v>
      </c>
      <c r="AM275">
        <v>2575433333</v>
      </c>
      <c r="AN275">
        <v>2575433333</v>
      </c>
      <c r="AO275" t="s">
        <v>149</v>
      </c>
      <c r="AP275" t="s">
        <v>149</v>
      </c>
      <c r="AQ275" t="s">
        <v>149</v>
      </c>
      <c r="AR275" t="s">
        <v>149</v>
      </c>
      <c r="AS275" t="s">
        <v>149</v>
      </c>
      <c r="AT275" t="s">
        <v>149</v>
      </c>
      <c r="AU275" t="s">
        <v>198</v>
      </c>
    </row>
    <row r="276" spans="1:48" x14ac:dyDescent="0.15">
      <c r="A276">
        <v>55</v>
      </c>
      <c r="B276" t="s">
        <v>80</v>
      </c>
      <c r="C276">
        <v>2</v>
      </c>
      <c r="D276">
        <v>1</v>
      </c>
      <c r="E276" t="s">
        <v>137</v>
      </c>
      <c r="F276">
        <v>24</v>
      </c>
      <c r="G276">
        <v>67</v>
      </c>
      <c r="H276">
        <v>900</v>
      </c>
      <c r="I276">
        <v>2</v>
      </c>
      <c r="J276">
        <v>37222222.219999999</v>
      </c>
      <c r="K276">
        <v>86277016667</v>
      </c>
      <c r="L276">
        <v>0</v>
      </c>
      <c r="M276">
        <v>900</v>
      </c>
      <c r="N276">
        <v>2</v>
      </c>
      <c r="O276">
        <v>0</v>
      </c>
      <c r="P276">
        <v>0</v>
      </c>
      <c r="Q276">
        <v>0</v>
      </c>
      <c r="R276">
        <v>900</v>
      </c>
      <c r="S276">
        <v>2</v>
      </c>
      <c r="T276">
        <v>0</v>
      </c>
      <c r="U276">
        <v>0</v>
      </c>
      <c r="V276">
        <v>0</v>
      </c>
      <c r="W276">
        <v>900</v>
      </c>
      <c r="X276">
        <v>2</v>
      </c>
      <c r="Y276">
        <v>0</v>
      </c>
      <c r="Z276">
        <v>0</v>
      </c>
      <c r="AA276">
        <v>0</v>
      </c>
      <c r="AB276">
        <v>900</v>
      </c>
      <c r="AC276">
        <v>2</v>
      </c>
      <c r="AD276">
        <v>0</v>
      </c>
      <c r="AE276">
        <v>0</v>
      </c>
      <c r="AF276">
        <v>37222222.219999999</v>
      </c>
      <c r="AG276">
        <v>17.432416509999999</v>
      </c>
      <c r="AH276">
        <v>86277016667</v>
      </c>
      <c r="AI276">
        <v>25.180829079999999</v>
      </c>
      <c r="AJ276">
        <v>0</v>
      </c>
      <c r="AK276">
        <v>86277016667</v>
      </c>
      <c r="AL276">
        <v>86277016667</v>
      </c>
      <c r="AM276">
        <v>86277016667</v>
      </c>
      <c r="AN276">
        <v>86277016667</v>
      </c>
      <c r="AO276" t="s">
        <v>149</v>
      </c>
      <c r="AP276" t="s">
        <v>149</v>
      </c>
      <c r="AQ276" t="s">
        <v>149</v>
      </c>
      <c r="AR276" t="s">
        <v>149</v>
      </c>
      <c r="AS276" t="s">
        <v>149</v>
      </c>
      <c r="AT276" t="s">
        <v>149</v>
      </c>
      <c r="AU276" t="s">
        <v>198</v>
      </c>
    </row>
    <row r="277" spans="1:48" x14ac:dyDescent="0.15">
      <c r="A277">
        <v>56</v>
      </c>
      <c r="B277" t="s">
        <v>78</v>
      </c>
      <c r="C277">
        <v>2</v>
      </c>
      <c r="D277">
        <v>1</v>
      </c>
      <c r="E277" t="s">
        <v>3</v>
      </c>
      <c r="F277">
        <v>0</v>
      </c>
      <c r="G277">
        <v>0</v>
      </c>
      <c r="H277">
        <v>900</v>
      </c>
      <c r="I277">
        <v>2</v>
      </c>
      <c r="J277">
        <v>0</v>
      </c>
      <c r="K277">
        <v>0</v>
      </c>
      <c r="L277">
        <v>0</v>
      </c>
      <c r="M277">
        <v>900</v>
      </c>
      <c r="N277">
        <v>2</v>
      </c>
      <c r="O277">
        <v>0</v>
      </c>
      <c r="P277">
        <v>0</v>
      </c>
      <c r="Q277">
        <v>3</v>
      </c>
      <c r="R277">
        <v>1000</v>
      </c>
      <c r="S277">
        <v>54</v>
      </c>
      <c r="T277">
        <v>55555.555560000001</v>
      </c>
      <c r="U277">
        <v>9590000</v>
      </c>
      <c r="V277">
        <v>0</v>
      </c>
      <c r="W277">
        <v>900</v>
      </c>
      <c r="X277">
        <v>2</v>
      </c>
      <c r="Y277">
        <v>0</v>
      </c>
      <c r="Z277">
        <v>0</v>
      </c>
      <c r="AA277">
        <v>0</v>
      </c>
      <c r="AB277">
        <v>900</v>
      </c>
      <c r="AC277">
        <v>2</v>
      </c>
      <c r="AD277">
        <v>0</v>
      </c>
      <c r="AE277">
        <v>0</v>
      </c>
      <c r="AF277">
        <v>55555.555560000001</v>
      </c>
      <c r="AG277">
        <v>10.925138799999999</v>
      </c>
      <c r="AH277">
        <v>9590000</v>
      </c>
      <c r="AI277">
        <v>16.076231450000002</v>
      </c>
      <c r="AJ277">
        <v>9590000</v>
      </c>
      <c r="AK277">
        <v>9590000</v>
      </c>
      <c r="AL277">
        <v>0</v>
      </c>
      <c r="AM277">
        <v>9590000</v>
      </c>
      <c r="AN277">
        <v>9590000</v>
      </c>
      <c r="AO277" t="s">
        <v>149</v>
      </c>
      <c r="AP277" t="s">
        <v>149</v>
      </c>
      <c r="AQ277" t="s">
        <v>149</v>
      </c>
      <c r="AR277" t="s">
        <v>149</v>
      </c>
      <c r="AS277" t="s">
        <v>149</v>
      </c>
      <c r="AT277" t="s">
        <v>149</v>
      </c>
      <c r="AU277" t="s">
        <v>145</v>
      </c>
      <c r="AV277" t="s">
        <v>152</v>
      </c>
    </row>
    <row r="278" spans="1:48" x14ac:dyDescent="0.15">
      <c r="A278">
        <v>56</v>
      </c>
      <c r="B278" t="s">
        <v>78</v>
      </c>
      <c r="C278">
        <v>2</v>
      </c>
      <c r="D278">
        <v>1</v>
      </c>
      <c r="E278" t="s">
        <v>3</v>
      </c>
      <c r="F278">
        <v>6</v>
      </c>
      <c r="G278">
        <v>0</v>
      </c>
      <c r="H278">
        <v>900</v>
      </c>
      <c r="I278">
        <v>2</v>
      </c>
      <c r="J278">
        <v>0</v>
      </c>
      <c r="K278">
        <v>0</v>
      </c>
      <c r="L278">
        <v>0</v>
      </c>
      <c r="M278">
        <v>900</v>
      </c>
      <c r="N278">
        <v>2</v>
      </c>
      <c r="O278">
        <v>0</v>
      </c>
      <c r="P278">
        <v>0</v>
      </c>
      <c r="Q278">
        <v>2</v>
      </c>
      <c r="R278">
        <v>900</v>
      </c>
      <c r="S278">
        <v>2</v>
      </c>
      <c r="T278">
        <v>1111111.111</v>
      </c>
      <c r="U278">
        <v>191800000</v>
      </c>
      <c r="V278">
        <v>0</v>
      </c>
      <c r="W278">
        <v>900</v>
      </c>
      <c r="X278">
        <v>2</v>
      </c>
      <c r="Y278">
        <v>0</v>
      </c>
      <c r="Z278">
        <v>0</v>
      </c>
      <c r="AA278">
        <v>0</v>
      </c>
      <c r="AB278">
        <v>900</v>
      </c>
      <c r="AC278">
        <v>2</v>
      </c>
      <c r="AD278">
        <v>0</v>
      </c>
      <c r="AE278">
        <v>0</v>
      </c>
      <c r="AF278">
        <v>1111111.111</v>
      </c>
      <c r="AG278">
        <v>13.92087107</v>
      </c>
      <c r="AH278">
        <v>191800000</v>
      </c>
      <c r="AI278">
        <v>19.071963719999999</v>
      </c>
      <c r="AJ278">
        <v>191800000</v>
      </c>
      <c r="AK278">
        <v>191800000</v>
      </c>
      <c r="AL278">
        <v>0</v>
      </c>
      <c r="AM278">
        <v>191800000</v>
      </c>
      <c r="AN278">
        <v>191800000</v>
      </c>
      <c r="AO278" t="s">
        <v>149</v>
      </c>
      <c r="AP278" t="s">
        <v>149</v>
      </c>
      <c r="AQ278" t="s">
        <v>149</v>
      </c>
      <c r="AR278" t="s">
        <v>149</v>
      </c>
      <c r="AS278" t="s">
        <v>149</v>
      </c>
      <c r="AT278" t="s">
        <v>149</v>
      </c>
      <c r="AU278" t="s">
        <v>145</v>
      </c>
      <c r="AV278" t="s">
        <v>152</v>
      </c>
    </row>
    <row r="279" spans="1:48" x14ac:dyDescent="0.15">
      <c r="A279">
        <v>56</v>
      </c>
      <c r="B279" t="s">
        <v>78</v>
      </c>
      <c r="C279">
        <v>2</v>
      </c>
      <c r="D279">
        <v>1</v>
      </c>
      <c r="E279" t="s">
        <v>3</v>
      </c>
      <c r="F279">
        <v>12</v>
      </c>
      <c r="G279">
        <v>3</v>
      </c>
      <c r="H279">
        <v>1000</v>
      </c>
      <c r="I279">
        <v>18</v>
      </c>
      <c r="J279">
        <v>166666.6667</v>
      </c>
      <c r="K279">
        <v>386315000</v>
      </c>
      <c r="L279">
        <v>0</v>
      </c>
      <c r="M279">
        <v>900</v>
      </c>
      <c r="N279">
        <v>2</v>
      </c>
      <c r="O279">
        <v>0</v>
      </c>
      <c r="P279">
        <v>0</v>
      </c>
      <c r="Q279">
        <v>0</v>
      </c>
      <c r="R279">
        <v>900</v>
      </c>
      <c r="S279">
        <v>2</v>
      </c>
      <c r="T279">
        <v>0</v>
      </c>
      <c r="U279">
        <v>0</v>
      </c>
      <c r="V279">
        <v>0</v>
      </c>
      <c r="W279">
        <v>900</v>
      </c>
      <c r="X279">
        <v>2</v>
      </c>
      <c r="Y279">
        <v>0</v>
      </c>
      <c r="Z279">
        <v>0</v>
      </c>
      <c r="AA279">
        <v>0</v>
      </c>
      <c r="AB279">
        <v>900</v>
      </c>
      <c r="AC279">
        <v>2</v>
      </c>
      <c r="AD279">
        <v>0</v>
      </c>
      <c r="AE279">
        <v>0</v>
      </c>
      <c r="AF279">
        <v>166666.6667</v>
      </c>
      <c r="AG279">
        <v>12.023751089999999</v>
      </c>
      <c r="AH279">
        <v>386315000</v>
      </c>
      <c r="AI279">
        <v>19.77216366</v>
      </c>
      <c r="AJ279">
        <v>0</v>
      </c>
      <c r="AK279">
        <v>386315000</v>
      </c>
      <c r="AL279">
        <v>386315000</v>
      </c>
      <c r="AM279">
        <v>386315000</v>
      </c>
      <c r="AN279">
        <v>386315000</v>
      </c>
      <c r="AO279" t="s">
        <v>149</v>
      </c>
      <c r="AP279" t="s">
        <v>149</v>
      </c>
      <c r="AQ279" t="s">
        <v>149</v>
      </c>
      <c r="AR279" t="s">
        <v>149</v>
      </c>
      <c r="AS279" t="s">
        <v>149</v>
      </c>
      <c r="AT279" t="s">
        <v>149</v>
      </c>
      <c r="AU279" t="s">
        <v>145</v>
      </c>
      <c r="AV279" t="s">
        <v>152</v>
      </c>
    </row>
    <row r="280" spans="1:48" x14ac:dyDescent="0.15">
      <c r="A280">
        <v>56</v>
      </c>
      <c r="B280" t="s">
        <v>78</v>
      </c>
      <c r="C280">
        <v>2</v>
      </c>
      <c r="D280">
        <v>1</v>
      </c>
      <c r="E280" t="s">
        <v>3</v>
      </c>
      <c r="F280">
        <v>18</v>
      </c>
      <c r="G280">
        <v>0</v>
      </c>
      <c r="H280">
        <v>900</v>
      </c>
      <c r="I280">
        <v>2</v>
      </c>
      <c r="J280">
        <v>0</v>
      </c>
      <c r="K280">
        <v>0</v>
      </c>
      <c r="L280">
        <v>0</v>
      </c>
      <c r="M280">
        <v>900</v>
      </c>
      <c r="N280">
        <v>2</v>
      </c>
      <c r="O280">
        <v>0</v>
      </c>
      <c r="P280">
        <v>0</v>
      </c>
      <c r="Q280">
        <v>9</v>
      </c>
      <c r="R280">
        <v>900</v>
      </c>
      <c r="S280">
        <v>2</v>
      </c>
      <c r="T280">
        <v>5000000</v>
      </c>
      <c r="U280">
        <v>863100000</v>
      </c>
      <c r="V280">
        <v>0</v>
      </c>
      <c r="W280">
        <v>900</v>
      </c>
      <c r="X280">
        <v>2</v>
      </c>
      <c r="Y280">
        <v>0</v>
      </c>
      <c r="Z280">
        <v>0</v>
      </c>
      <c r="AA280">
        <v>0</v>
      </c>
      <c r="AB280">
        <v>900</v>
      </c>
      <c r="AC280">
        <v>2</v>
      </c>
      <c r="AD280">
        <v>0</v>
      </c>
      <c r="AE280">
        <v>0</v>
      </c>
      <c r="AF280">
        <v>5000000</v>
      </c>
      <c r="AG280">
        <v>15.42494847</v>
      </c>
      <c r="AH280">
        <v>863100000</v>
      </c>
      <c r="AI280">
        <v>20.576041119999999</v>
      </c>
      <c r="AJ280">
        <v>863100000</v>
      </c>
      <c r="AK280">
        <v>863100000</v>
      </c>
      <c r="AL280">
        <v>0</v>
      </c>
      <c r="AM280">
        <v>863100000</v>
      </c>
      <c r="AN280">
        <v>863100000</v>
      </c>
      <c r="AO280" t="s">
        <v>149</v>
      </c>
      <c r="AP280" t="s">
        <v>149</v>
      </c>
      <c r="AQ280" t="s">
        <v>149</v>
      </c>
      <c r="AR280" t="s">
        <v>149</v>
      </c>
      <c r="AS280" t="s">
        <v>149</v>
      </c>
      <c r="AT280" t="s">
        <v>149</v>
      </c>
      <c r="AU280" t="s">
        <v>145</v>
      </c>
      <c r="AV280" t="s">
        <v>152</v>
      </c>
    </row>
    <row r="281" spans="1:48" x14ac:dyDescent="0.15">
      <c r="A281">
        <v>56</v>
      </c>
      <c r="B281" t="s">
        <v>78</v>
      </c>
      <c r="C281">
        <v>2</v>
      </c>
      <c r="D281">
        <v>1</v>
      </c>
      <c r="E281" t="s">
        <v>3</v>
      </c>
      <c r="F281">
        <v>24</v>
      </c>
      <c r="G281">
        <v>0</v>
      </c>
      <c r="H281">
        <v>900</v>
      </c>
      <c r="I281">
        <v>2</v>
      </c>
      <c r="J281">
        <v>0</v>
      </c>
      <c r="K281">
        <v>0</v>
      </c>
      <c r="L281">
        <v>0</v>
      </c>
      <c r="M281">
        <v>900</v>
      </c>
      <c r="N281">
        <v>2</v>
      </c>
      <c r="O281">
        <v>0</v>
      </c>
      <c r="P281">
        <v>0</v>
      </c>
      <c r="Q281">
        <v>71</v>
      </c>
      <c r="R281">
        <v>900</v>
      </c>
      <c r="S281">
        <v>2</v>
      </c>
      <c r="T281">
        <v>39444444.439999998</v>
      </c>
      <c r="U281">
        <v>6808900000</v>
      </c>
      <c r="V281">
        <v>0</v>
      </c>
      <c r="W281">
        <v>900</v>
      </c>
      <c r="X281">
        <v>2</v>
      </c>
      <c r="Y281">
        <v>0</v>
      </c>
      <c r="Z281">
        <v>0</v>
      </c>
      <c r="AA281">
        <v>0</v>
      </c>
      <c r="AB281">
        <v>900</v>
      </c>
      <c r="AC281">
        <v>2</v>
      </c>
      <c r="AD281">
        <v>0</v>
      </c>
      <c r="AE281">
        <v>0</v>
      </c>
      <c r="AF281">
        <v>39444444.439999998</v>
      </c>
      <c r="AG281">
        <v>17.49040377</v>
      </c>
      <c r="AH281">
        <v>6808900000</v>
      </c>
      <c r="AI281">
        <v>22.641496419999999</v>
      </c>
      <c r="AJ281">
        <v>6808900000</v>
      </c>
      <c r="AK281">
        <v>6808900000</v>
      </c>
      <c r="AL281">
        <v>0</v>
      </c>
      <c r="AM281">
        <v>6808900000</v>
      </c>
      <c r="AN281">
        <v>6808900000</v>
      </c>
      <c r="AO281" t="s">
        <v>149</v>
      </c>
      <c r="AP281" t="s">
        <v>149</v>
      </c>
      <c r="AQ281" t="s">
        <v>149</v>
      </c>
      <c r="AR281" t="s">
        <v>149</v>
      </c>
      <c r="AS281" t="s">
        <v>149</v>
      </c>
      <c r="AT281" t="s">
        <v>149</v>
      </c>
      <c r="AU281" t="s">
        <v>145</v>
      </c>
      <c r="AV281" t="s">
        <v>152</v>
      </c>
    </row>
    <row r="282" spans="1:48" x14ac:dyDescent="0.15">
      <c r="A282">
        <v>57</v>
      </c>
      <c r="B282" t="s">
        <v>80</v>
      </c>
      <c r="C282">
        <v>2</v>
      </c>
      <c r="D282">
        <v>1</v>
      </c>
      <c r="E282" t="s">
        <v>137</v>
      </c>
      <c r="F282">
        <v>0</v>
      </c>
      <c r="G282">
        <v>220</v>
      </c>
      <c r="H282">
        <v>1000</v>
      </c>
      <c r="I282">
        <v>18</v>
      </c>
      <c r="J282">
        <v>12222222.220000001</v>
      </c>
      <c r="K282">
        <v>28329766667</v>
      </c>
      <c r="L282">
        <v>0</v>
      </c>
      <c r="M282">
        <v>900</v>
      </c>
      <c r="N282">
        <v>2</v>
      </c>
      <c r="O282">
        <v>0</v>
      </c>
      <c r="P282">
        <v>0</v>
      </c>
      <c r="Q282">
        <v>0</v>
      </c>
      <c r="R282">
        <v>900</v>
      </c>
      <c r="S282">
        <v>2</v>
      </c>
      <c r="T282">
        <v>0</v>
      </c>
      <c r="U282">
        <v>0</v>
      </c>
      <c r="V282">
        <v>0</v>
      </c>
      <c r="W282">
        <v>900</v>
      </c>
      <c r="X282">
        <v>2</v>
      </c>
      <c r="Y282">
        <v>0</v>
      </c>
      <c r="Z282">
        <v>0</v>
      </c>
      <c r="AA282">
        <v>0</v>
      </c>
      <c r="AB282">
        <v>900</v>
      </c>
      <c r="AC282">
        <v>2</v>
      </c>
      <c r="AD282">
        <v>0</v>
      </c>
      <c r="AE282">
        <v>0</v>
      </c>
      <c r="AF282">
        <v>12222222.220000001</v>
      </c>
      <c r="AG282">
        <v>16.318766350000001</v>
      </c>
      <c r="AH282">
        <v>28329766667</v>
      </c>
      <c r="AI282">
        <v>24.067178909999999</v>
      </c>
      <c r="AJ282">
        <v>0</v>
      </c>
      <c r="AK282">
        <v>28329766667</v>
      </c>
      <c r="AL282">
        <v>28329766667</v>
      </c>
      <c r="AM282">
        <v>28329766667</v>
      </c>
      <c r="AN282">
        <v>28329766667</v>
      </c>
      <c r="AO282" t="s">
        <v>149</v>
      </c>
      <c r="AP282" t="s">
        <v>149</v>
      </c>
      <c r="AQ282" t="s">
        <v>149</v>
      </c>
      <c r="AR282" t="s">
        <v>149</v>
      </c>
      <c r="AS282" t="s">
        <v>149</v>
      </c>
      <c r="AT282" t="s">
        <v>149</v>
      </c>
      <c r="AU282" t="s">
        <v>153</v>
      </c>
    </row>
    <row r="283" spans="1:48" x14ac:dyDescent="0.15">
      <c r="A283">
        <v>57</v>
      </c>
      <c r="B283" t="s">
        <v>80</v>
      </c>
      <c r="C283">
        <v>2</v>
      </c>
      <c r="D283">
        <v>1</v>
      </c>
      <c r="E283" t="s">
        <v>137</v>
      </c>
      <c r="F283">
        <v>6</v>
      </c>
      <c r="G283">
        <v>58</v>
      </c>
      <c r="H283">
        <v>900</v>
      </c>
      <c r="I283">
        <v>2</v>
      </c>
      <c r="J283">
        <v>32222222.219999999</v>
      </c>
      <c r="K283">
        <v>74687566667</v>
      </c>
      <c r="L283">
        <v>0</v>
      </c>
      <c r="M283">
        <v>900</v>
      </c>
      <c r="N283">
        <v>2</v>
      </c>
      <c r="O283">
        <v>0</v>
      </c>
      <c r="P283">
        <v>0</v>
      </c>
      <c r="Q283">
        <v>0</v>
      </c>
      <c r="R283">
        <v>900</v>
      </c>
      <c r="S283">
        <v>2</v>
      </c>
      <c r="T283">
        <v>0</v>
      </c>
      <c r="U283">
        <v>0</v>
      </c>
      <c r="V283">
        <v>0</v>
      </c>
      <c r="W283">
        <v>900</v>
      </c>
      <c r="X283">
        <v>2</v>
      </c>
      <c r="Y283">
        <v>0</v>
      </c>
      <c r="Z283">
        <v>0</v>
      </c>
      <c r="AA283">
        <v>0</v>
      </c>
      <c r="AB283">
        <v>900</v>
      </c>
      <c r="AC283">
        <v>2</v>
      </c>
      <c r="AD283">
        <v>0</v>
      </c>
      <c r="AE283">
        <v>0</v>
      </c>
      <c r="AF283">
        <v>32222222.219999999</v>
      </c>
      <c r="AG283">
        <v>17.2881669</v>
      </c>
      <c r="AH283">
        <v>74687566667</v>
      </c>
      <c r="AI283">
        <v>25.03657947</v>
      </c>
      <c r="AJ283">
        <v>0</v>
      </c>
      <c r="AK283">
        <v>74687566667</v>
      </c>
      <c r="AL283">
        <v>74687566667</v>
      </c>
      <c r="AM283">
        <v>74687566667</v>
      </c>
      <c r="AN283">
        <v>74687566667</v>
      </c>
      <c r="AO283" t="s">
        <v>149</v>
      </c>
      <c r="AP283" t="s">
        <v>149</v>
      </c>
      <c r="AQ283" t="s">
        <v>149</v>
      </c>
      <c r="AR283" t="s">
        <v>149</v>
      </c>
      <c r="AS283" t="s">
        <v>149</v>
      </c>
      <c r="AT283" t="s">
        <v>149</v>
      </c>
      <c r="AU283" t="s">
        <v>153</v>
      </c>
    </row>
    <row r="284" spans="1:48" x14ac:dyDescent="0.15">
      <c r="A284">
        <v>57</v>
      </c>
      <c r="B284" t="s">
        <v>80</v>
      </c>
      <c r="C284">
        <v>2</v>
      </c>
      <c r="D284">
        <v>1</v>
      </c>
      <c r="E284" t="s">
        <v>137</v>
      </c>
      <c r="F284">
        <v>12</v>
      </c>
      <c r="G284">
        <v>13</v>
      </c>
      <c r="H284">
        <v>900</v>
      </c>
      <c r="I284">
        <v>2</v>
      </c>
      <c r="J284">
        <v>7222222.2220000001</v>
      </c>
      <c r="K284">
        <v>16740316667</v>
      </c>
      <c r="L284">
        <v>0</v>
      </c>
      <c r="M284">
        <v>900</v>
      </c>
      <c r="N284">
        <v>2</v>
      </c>
      <c r="O284">
        <v>0</v>
      </c>
      <c r="P284">
        <v>0</v>
      </c>
      <c r="Q284">
        <v>0</v>
      </c>
      <c r="R284">
        <v>900</v>
      </c>
      <c r="S284">
        <v>2</v>
      </c>
      <c r="T284">
        <v>0</v>
      </c>
      <c r="U284">
        <v>0</v>
      </c>
      <c r="V284">
        <v>0</v>
      </c>
      <c r="W284">
        <v>900</v>
      </c>
      <c r="X284">
        <v>2</v>
      </c>
      <c r="Y284">
        <v>0</v>
      </c>
      <c r="Z284">
        <v>0</v>
      </c>
      <c r="AA284">
        <v>0</v>
      </c>
      <c r="AB284">
        <v>900</v>
      </c>
      <c r="AC284">
        <v>2</v>
      </c>
      <c r="AD284">
        <v>0</v>
      </c>
      <c r="AE284">
        <v>0</v>
      </c>
      <c r="AF284">
        <v>7222222.2220000001</v>
      </c>
      <c r="AG284">
        <v>15.79267325</v>
      </c>
      <c r="AH284">
        <v>16740316667</v>
      </c>
      <c r="AI284">
        <v>23.541085819999999</v>
      </c>
      <c r="AJ284">
        <v>0</v>
      </c>
      <c r="AK284">
        <v>16740316667</v>
      </c>
      <c r="AL284">
        <v>16740316667</v>
      </c>
      <c r="AM284">
        <v>16740316667</v>
      </c>
      <c r="AN284">
        <v>16740316667</v>
      </c>
      <c r="AO284" t="s">
        <v>149</v>
      </c>
      <c r="AP284" t="s">
        <v>149</v>
      </c>
      <c r="AQ284" t="s">
        <v>149</v>
      </c>
      <c r="AR284" t="s">
        <v>149</v>
      </c>
      <c r="AS284" t="s">
        <v>149</v>
      </c>
      <c r="AT284" t="s">
        <v>149</v>
      </c>
      <c r="AU284" t="s">
        <v>153</v>
      </c>
    </row>
    <row r="285" spans="1:48" x14ac:dyDescent="0.15">
      <c r="A285">
        <v>57</v>
      </c>
      <c r="B285" t="s">
        <v>80</v>
      </c>
      <c r="C285">
        <v>2</v>
      </c>
      <c r="D285">
        <v>1</v>
      </c>
      <c r="E285" t="s">
        <v>137</v>
      </c>
      <c r="F285">
        <v>18</v>
      </c>
      <c r="G285">
        <v>86</v>
      </c>
      <c r="H285">
        <v>900</v>
      </c>
      <c r="I285">
        <v>2</v>
      </c>
      <c r="J285">
        <v>47777777.780000001</v>
      </c>
      <c r="K285" s="4">
        <v>111000000000</v>
      </c>
      <c r="L285">
        <v>0</v>
      </c>
      <c r="M285">
        <v>900</v>
      </c>
      <c r="N285">
        <v>2</v>
      </c>
      <c r="O285">
        <v>0</v>
      </c>
      <c r="P285">
        <v>0</v>
      </c>
      <c r="Q285">
        <v>0</v>
      </c>
      <c r="R285">
        <v>900</v>
      </c>
      <c r="S285">
        <v>2</v>
      </c>
      <c r="T285">
        <v>0</v>
      </c>
      <c r="U285">
        <v>0</v>
      </c>
      <c r="V285">
        <v>0</v>
      </c>
      <c r="W285">
        <v>900</v>
      </c>
      <c r="X285">
        <v>2</v>
      </c>
      <c r="Y285">
        <v>0</v>
      </c>
      <c r="Z285">
        <v>0</v>
      </c>
      <c r="AA285">
        <v>0</v>
      </c>
      <c r="AB285">
        <v>900</v>
      </c>
      <c r="AC285">
        <v>2</v>
      </c>
      <c r="AD285">
        <v>0</v>
      </c>
      <c r="AE285">
        <v>0</v>
      </c>
      <c r="AF285">
        <v>47777777.780000001</v>
      </c>
      <c r="AG285">
        <v>17.682071189999998</v>
      </c>
      <c r="AH285" s="4">
        <v>111000000000</v>
      </c>
      <c r="AI285">
        <v>25.430483760000001</v>
      </c>
      <c r="AJ285">
        <v>0</v>
      </c>
      <c r="AK285" s="4">
        <v>111000000000</v>
      </c>
      <c r="AL285" s="4">
        <v>111000000000</v>
      </c>
      <c r="AM285" s="4">
        <v>111000000000</v>
      </c>
      <c r="AN285" s="4">
        <v>111000000000</v>
      </c>
      <c r="AO285" t="s">
        <v>149</v>
      </c>
      <c r="AP285" t="s">
        <v>149</v>
      </c>
      <c r="AQ285" t="s">
        <v>149</v>
      </c>
      <c r="AR285" t="s">
        <v>149</v>
      </c>
      <c r="AS285" t="s">
        <v>149</v>
      </c>
      <c r="AT285" t="s">
        <v>149</v>
      </c>
      <c r="AU285" t="s">
        <v>153</v>
      </c>
    </row>
    <row r="286" spans="1:48" x14ac:dyDescent="0.15">
      <c r="A286">
        <v>57</v>
      </c>
      <c r="B286" t="s">
        <v>80</v>
      </c>
      <c r="C286">
        <v>2</v>
      </c>
      <c r="D286">
        <v>1</v>
      </c>
      <c r="E286" t="s">
        <v>137</v>
      </c>
      <c r="F286">
        <v>24</v>
      </c>
      <c r="G286">
        <v>16</v>
      </c>
      <c r="H286">
        <v>900</v>
      </c>
      <c r="I286">
        <v>2</v>
      </c>
      <c r="J286">
        <v>8888888.8890000004</v>
      </c>
      <c r="K286">
        <v>20603466667</v>
      </c>
      <c r="L286">
        <v>0</v>
      </c>
      <c r="M286">
        <v>900</v>
      </c>
      <c r="N286">
        <v>2</v>
      </c>
      <c r="O286">
        <v>0</v>
      </c>
      <c r="P286">
        <v>0</v>
      </c>
      <c r="Q286">
        <v>0</v>
      </c>
      <c r="R286">
        <v>900</v>
      </c>
      <c r="S286">
        <v>2</v>
      </c>
      <c r="T286">
        <v>0</v>
      </c>
      <c r="U286">
        <v>0</v>
      </c>
      <c r="V286">
        <v>0</v>
      </c>
      <c r="W286">
        <v>900</v>
      </c>
      <c r="X286">
        <v>2</v>
      </c>
      <c r="Y286">
        <v>0</v>
      </c>
      <c r="Z286">
        <v>0</v>
      </c>
      <c r="AA286">
        <v>0</v>
      </c>
      <c r="AB286">
        <v>900</v>
      </c>
      <c r="AC286">
        <v>2</v>
      </c>
      <c r="AD286">
        <v>0</v>
      </c>
      <c r="AE286">
        <v>0</v>
      </c>
      <c r="AF286">
        <v>8888888.8890000004</v>
      </c>
      <c r="AG286">
        <v>16.000312619999999</v>
      </c>
      <c r="AH286">
        <v>20603466667</v>
      </c>
      <c r="AI286">
        <v>23.748725180000001</v>
      </c>
      <c r="AJ286">
        <v>0</v>
      </c>
      <c r="AK286">
        <v>20603466667</v>
      </c>
      <c r="AL286">
        <v>20603466667</v>
      </c>
      <c r="AM286">
        <v>20603466667</v>
      </c>
      <c r="AN286">
        <v>20603466667</v>
      </c>
      <c r="AO286" t="s">
        <v>149</v>
      </c>
      <c r="AP286" t="s">
        <v>149</v>
      </c>
      <c r="AQ286" t="s">
        <v>149</v>
      </c>
      <c r="AR286" t="s">
        <v>149</v>
      </c>
      <c r="AS286" t="s">
        <v>149</v>
      </c>
      <c r="AT286" t="s">
        <v>149</v>
      </c>
      <c r="AU286" t="s">
        <v>153</v>
      </c>
    </row>
    <row r="287" spans="1:48" x14ac:dyDescent="0.15">
      <c r="A287">
        <v>58</v>
      </c>
      <c r="B287" t="s">
        <v>83</v>
      </c>
      <c r="C287">
        <v>2</v>
      </c>
      <c r="D287">
        <v>4</v>
      </c>
      <c r="E287" t="s">
        <v>84</v>
      </c>
      <c r="F287">
        <v>0</v>
      </c>
      <c r="G287">
        <v>0</v>
      </c>
      <c r="H287">
        <v>900</v>
      </c>
      <c r="I287">
        <v>2</v>
      </c>
      <c r="J287">
        <v>0</v>
      </c>
      <c r="K287">
        <v>0</v>
      </c>
      <c r="L287">
        <v>0</v>
      </c>
      <c r="M287">
        <v>900</v>
      </c>
      <c r="N287">
        <v>2</v>
      </c>
      <c r="O287">
        <v>0</v>
      </c>
      <c r="P287">
        <v>0</v>
      </c>
      <c r="Q287">
        <v>191</v>
      </c>
      <c r="R287">
        <v>900</v>
      </c>
      <c r="S287">
        <v>2</v>
      </c>
      <c r="T287">
        <v>106111111.09999999</v>
      </c>
      <c r="U287">
        <v>18316900000</v>
      </c>
      <c r="V287">
        <v>45</v>
      </c>
      <c r="W287">
        <v>900</v>
      </c>
      <c r="X287">
        <v>2</v>
      </c>
      <c r="Y287">
        <v>25000000</v>
      </c>
      <c r="Z287">
        <v>2835500000</v>
      </c>
      <c r="AA287">
        <v>40</v>
      </c>
      <c r="AB287">
        <v>900</v>
      </c>
      <c r="AC287">
        <v>2</v>
      </c>
      <c r="AD287">
        <v>22222222.219999999</v>
      </c>
      <c r="AE287">
        <v>8891777778</v>
      </c>
      <c r="AF287">
        <v>153333333.30000001</v>
      </c>
      <c r="AG287">
        <v>18.848124760000001</v>
      </c>
      <c r="AH287">
        <v>30044177778</v>
      </c>
      <c r="AI287">
        <v>24.125934730000001</v>
      </c>
      <c r="AJ287">
        <v>30044177778</v>
      </c>
      <c r="AK287">
        <v>30044177778</v>
      </c>
      <c r="AL287">
        <v>11727277778</v>
      </c>
      <c r="AM287">
        <v>27208677778</v>
      </c>
      <c r="AN287">
        <v>21152400000</v>
      </c>
      <c r="AO287" t="s">
        <v>149</v>
      </c>
      <c r="AP287">
        <v>0</v>
      </c>
      <c r="AQ287">
        <v>3.8177320400000001</v>
      </c>
      <c r="AR287">
        <v>1.1348733980000001</v>
      </c>
      <c r="AS287">
        <v>0.38870792199999998</v>
      </c>
      <c r="AT287">
        <v>1.1006564130000001</v>
      </c>
      <c r="AU287" t="s">
        <v>153</v>
      </c>
    </row>
    <row r="288" spans="1:48" x14ac:dyDescent="0.15">
      <c r="A288">
        <v>58</v>
      </c>
      <c r="B288" t="s">
        <v>83</v>
      </c>
      <c r="C288">
        <v>2</v>
      </c>
      <c r="D288">
        <v>4</v>
      </c>
      <c r="E288" t="s">
        <v>84</v>
      </c>
      <c r="F288">
        <v>6</v>
      </c>
      <c r="G288">
        <v>0</v>
      </c>
      <c r="H288">
        <v>900</v>
      </c>
      <c r="I288">
        <v>2</v>
      </c>
      <c r="J288">
        <v>0</v>
      </c>
      <c r="K288">
        <v>0</v>
      </c>
      <c r="L288">
        <v>2</v>
      </c>
      <c r="M288">
        <v>900</v>
      </c>
      <c r="N288">
        <v>2</v>
      </c>
      <c r="O288">
        <v>1111111.111</v>
      </c>
      <c r="P288">
        <v>82888888.890000001</v>
      </c>
      <c r="Q288">
        <v>9</v>
      </c>
      <c r="R288">
        <v>900</v>
      </c>
      <c r="S288">
        <v>2</v>
      </c>
      <c r="T288">
        <v>5000000</v>
      </c>
      <c r="U288">
        <v>863100000</v>
      </c>
      <c r="V288">
        <v>2</v>
      </c>
      <c r="W288">
        <v>900</v>
      </c>
      <c r="X288">
        <v>2</v>
      </c>
      <c r="Y288">
        <v>1111111.111</v>
      </c>
      <c r="Z288">
        <v>126022222.2</v>
      </c>
      <c r="AA288">
        <v>1</v>
      </c>
      <c r="AB288">
        <v>900</v>
      </c>
      <c r="AC288">
        <v>2</v>
      </c>
      <c r="AD288">
        <v>555555.55559999996</v>
      </c>
      <c r="AE288">
        <v>222294444.40000001</v>
      </c>
      <c r="AF288">
        <v>7777777.7779999999</v>
      </c>
      <c r="AG288">
        <v>15.86678122</v>
      </c>
      <c r="AH288">
        <v>1294305556</v>
      </c>
      <c r="AI288">
        <v>20.981240140000001</v>
      </c>
      <c r="AJ288">
        <v>1294305556</v>
      </c>
      <c r="AK288">
        <v>1211416667</v>
      </c>
      <c r="AL288">
        <v>431205555.60000002</v>
      </c>
      <c r="AM288">
        <v>1168283333</v>
      </c>
      <c r="AN288">
        <v>1072011111</v>
      </c>
      <c r="AO288" t="s">
        <v>149</v>
      </c>
      <c r="AP288">
        <v>7.1684587999999994E-2</v>
      </c>
      <c r="AQ288">
        <v>0.17989313300000001</v>
      </c>
      <c r="AR288">
        <v>5.0438818000000003E-2</v>
      </c>
      <c r="AS288">
        <v>9.7176980000000003E-3</v>
      </c>
      <c r="AT288">
        <v>4.7416365000000002E-2</v>
      </c>
      <c r="AU288" t="s">
        <v>153</v>
      </c>
    </row>
    <row r="289" spans="1:48" x14ac:dyDescent="0.15">
      <c r="A289">
        <v>58</v>
      </c>
      <c r="B289" t="s">
        <v>83</v>
      </c>
      <c r="C289">
        <v>2</v>
      </c>
      <c r="D289">
        <v>4</v>
      </c>
      <c r="E289" t="s">
        <v>84</v>
      </c>
      <c r="F289">
        <v>12</v>
      </c>
      <c r="G289">
        <v>0</v>
      </c>
      <c r="H289">
        <v>900</v>
      </c>
      <c r="I289">
        <v>2</v>
      </c>
      <c r="J289">
        <v>0</v>
      </c>
      <c r="K289">
        <v>0</v>
      </c>
      <c r="L289">
        <v>1</v>
      </c>
      <c r="M289">
        <v>900</v>
      </c>
      <c r="N289">
        <v>2</v>
      </c>
      <c r="O289">
        <v>555555.55559999996</v>
      </c>
      <c r="P289">
        <v>41444444.439999998</v>
      </c>
      <c r="Q289">
        <v>5</v>
      </c>
      <c r="R289">
        <v>900</v>
      </c>
      <c r="S289">
        <v>2</v>
      </c>
      <c r="T289">
        <v>2777777.7779999999</v>
      </c>
      <c r="U289">
        <v>479500000</v>
      </c>
      <c r="V289">
        <v>3</v>
      </c>
      <c r="W289">
        <v>900</v>
      </c>
      <c r="X289">
        <v>2</v>
      </c>
      <c r="Y289">
        <v>1666666.6669999999</v>
      </c>
      <c r="Z289">
        <v>189033333.30000001</v>
      </c>
      <c r="AA289">
        <v>5</v>
      </c>
      <c r="AB289">
        <v>900</v>
      </c>
      <c r="AC289">
        <v>2</v>
      </c>
      <c r="AD289">
        <v>2777777.7779999999</v>
      </c>
      <c r="AE289">
        <v>1111472222</v>
      </c>
      <c r="AF289">
        <v>7777777.7779999999</v>
      </c>
      <c r="AG289">
        <v>15.86678122</v>
      </c>
      <c r="AH289">
        <v>1821450000</v>
      </c>
      <c r="AI289">
        <v>21.322898720000001</v>
      </c>
      <c r="AJ289">
        <v>1821450000</v>
      </c>
      <c r="AK289">
        <v>1780005556</v>
      </c>
      <c r="AL289">
        <v>1341950000</v>
      </c>
      <c r="AM289">
        <v>1632416667</v>
      </c>
      <c r="AN289">
        <v>709977777.79999995</v>
      </c>
      <c r="AO289" t="s">
        <v>149</v>
      </c>
      <c r="AP289">
        <v>3.5842293999999997E-2</v>
      </c>
      <c r="AQ289">
        <v>9.9940629000000003E-2</v>
      </c>
      <c r="AR289">
        <v>7.5658226999999995E-2</v>
      </c>
      <c r="AS289">
        <v>4.8588489999999998E-2</v>
      </c>
      <c r="AT289">
        <v>6.6728091000000003E-2</v>
      </c>
      <c r="AU289" t="s">
        <v>153</v>
      </c>
    </row>
    <row r="290" spans="1:48" x14ac:dyDescent="0.15">
      <c r="A290">
        <v>58</v>
      </c>
      <c r="B290" t="s">
        <v>83</v>
      </c>
      <c r="C290">
        <v>2</v>
      </c>
      <c r="D290">
        <v>4</v>
      </c>
      <c r="E290" t="s">
        <v>84</v>
      </c>
      <c r="F290">
        <v>18</v>
      </c>
      <c r="G290">
        <v>0</v>
      </c>
      <c r="H290">
        <v>900</v>
      </c>
      <c r="I290">
        <v>2</v>
      </c>
      <c r="J290">
        <v>0</v>
      </c>
      <c r="K290">
        <v>0</v>
      </c>
      <c r="L290">
        <v>2</v>
      </c>
      <c r="M290">
        <v>900</v>
      </c>
      <c r="N290">
        <v>2</v>
      </c>
      <c r="O290">
        <v>1111111.111</v>
      </c>
      <c r="P290">
        <v>82888888.890000001</v>
      </c>
      <c r="Q290">
        <v>14</v>
      </c>
      <c r="R290">
        <v>900</v>
      </c>
      <c r="S290">
        <v>2</v>
      </c>
      <c r="T290">
        <v>7777777.7779999999</v>
      </c>
      <c r="U290">
        <v>1342600000</v>
      </c>
      <c r="V290">
        <v>0</v>
      </c>
      <c r="W290">
        <v>900</v>
      </c>
      <c r="X290">
        <v>2</v>
      </c>
      <c r="Y290">
        <v>0</v>
      </c>
      <c r="Z290">
        <v>0</v>
      </c>
      <c r="AA290">
        <v>5</v>
      </c>
      <c r="AB290">
        <v>900</v>
      </c>
      <c r="AC290">
        <v>2</v>
      </c>
      <c r="AD290">
        <v>2777777.7779999999</v>
      </c>
      <c r="AE290">
        <v>1111472222</v>
      </c>
      <c r="AF290">
        <v>11666666.67</v>
      </c>
      <c r="AG290">
        <v>16.272246330000002</v>
      </c>
      <c r="AH290">
        <v>2536961111</v>
      </c>
      <c r="AI290">
        <v>21.654232789999998</v>
      </c>
      <c r="AJ290">
        <v>2536961111</v>
      </c>
      <c r="AK290">
        <v>2454072222</v>
      </c>
      <c r="AL290">
        <v>1194361111</v>
      </c>
      <c r="AM290">
        <v>2536961111</v>
      </c>
      <c r="AN290">
        <v>1425488889</v>
      </c>
      <c r="AO290" t="s">
        <v>149</v>
      </c>
      <c r="AP290">
        <v>7.1684587999999994E-2</v>
      </c>
      <c r="AQ290">
        <v>0.27983376199999999</v>
      </c>
      <c r="AR290">
        <v>0</v>
      </c>
      <c r="AS290">
        <v>4.8588489999999998E-2</v>
      </c>
      <c r="AT290">
        <v>9.2940553999999995E-2</v>
      </c>
      <c r="AU290" t="s">
        <v>153</v>
      </c>
    </row>
    <row r="291" spans="1:48" x14ac:dyDescent="0.15">
      <c r="A291">
        <v>58</v>
      </c>
      <c r="B291" t="s">
        <v>83</v>
      </c>
      <c r="C291">
        <v>2</v>
      </c>
      <c r="D291">
        <v>4</v>
      </c>
      <c r="E291" t="s">
        <v>84</v>
      </c>
      <c r="F291">
        <v>24</v>
      </c>
      <c r="G291">
        <v>0</v>
      </c>
      <c r="H291">
        <v>900</v>
      </c>
      <c r="I291">
        <v>2</v>
      </c>
      <c r="J291">
        <v>0</v>
      </c>
      <c r="K291">
        <v>0</v>
      </c>
      <c r="L291">
        <v>1</v>
      </c>
      <c r="M291">
        <v>900</v>
      </c>
      <c r="N291">
        <v>2</v>
      </c>
      <c r="O291">
        <v>555555.55559999996</v>
      </c>
      <c r="P291">
        <v>41444444.439999998</v>
      </c>
      <c r="Q291">
        <v>2</v>
      </c>
      <c r="R291">
        <v>900</v>
      </c>
      <c r="S291">
        <v>2</v>
      </c>
      <c r="T291">
        <v>1111111.111</v>
      </c>
      <c r="U291">
        <v>191800000</v>
      </c>
      <c r="V291">
        <v>0</v>
      </c>
      <c r="W291">
        <v>900</v>
      </c>
      <c r="X291">
        <v>2</v>
      </c>
      <c r="Y291">
        <v>0</v>
      </c>
      <c r="Z291">
        <v>0</v>
      </c>
      <c r="AA291">
        <v>0</v>
      </c>
      <c r="AB291">
        <v>900</v>
      </c>
      <c r="AC291">
        <v>2</v>
      </c>
      <c r="AD291">
        <v>0</v>
      </c>
      <c r="AE291">
        <v>0</v>
      </c>
      <c r="AF291">
        <v>1666666.6669999999</v>
      </c>
      <c r="AG291">
        <v>14.32633618</v>
      </c>
      <c r="AH291">
        <v>233244444.40000001</v>
      </c>
      <c r="AI291">
        <v>19.26759758</v>
      </c>
      <c r="AJ291">
        <v>233244444.40000001</v>
      </c>
      <c r="AK291">
        <v>191800000</v>
      </c>
      <c r="AL291">
        <v>41444444.439999998</v>
      </c>
      <c r="AM291">
        <v>233244444.40000001</v>
      </c>
      <c r="AN291">
        <v>233244444.40000001</v>
      </c>
      <c r="AO291" t="s">
        <v>149</v>
      </c>
      <c r="AP291">
        <v>3.5842293999999997E-2</v>
      </c>
      <c r="AQ291">
        <v>3.9976251999999997E-2</v>
      </c>
      <c r="AR291">
        <v>0</v>
      </c>
      <c r="AS291">
        <v>0</v>
      </c>
      <c r="AT291">
        <v>8.5448169999999997E-3</v>
      </c>
      <c r="AU291" t="s">
        <v>153</v>
      </c>
    </row>
    <row r="292" spans="1:48" x14ac:dyDescent="0.15">
      <c r="A292">
        <v>59</v>
      </c>
      <c r="B292" t="s">
        <v>78</v>
      </c>
      <c r="C292">
        <v>2</v>
      </c>
      <c r="D292">
        <v>1</v>
      </c>
      <c r="E292" t="s">
        <v>137</v>
      </c>
      <c r="F292">
        <v>0</v>
      </c>
      <c r="G292">
        <v>8</v>
      </c>
      <c r="H292">
        <v>900</v>
      </c>
      <c r="I292">
        <v>2</v>
      </c>
      <c r="J292">
        <v>4444444.4440000001</v>
      </c>
      <c r="K292">
        <v>10301733333</v>
      </c>
      <c r="L292">
        <v>0</v>
      </c>
      <c r="M292">
        <v>900</v>
      </c>
      <c r="N292">
        <v>2</v>
      </c>
      <c r="O292">
        <v>0</v>
      </c>
      <c r="P292">
        <v>0</v>
      </c>
      <c r="Q292">
        <v>0</v>
      </c>
      <c r="R292">
        <v>900</v>
      </c>
      <c r="S292">
        <v>2</v>
      </c>
      <c r="T292">
        <v>0</v>
      </c>
      <c r="U292">
        <v>0</v>
      </c>
      <c r="V292">
        <v>0</v>
      </c>
      <c r="W292">
        <v>900</v>
      </c>
      <c r="X292">
        <v>2</v>
      </c>
      <c r="Y292">
        <v>0</v>
      </c>
      <c r="Z292">
        <v>0</v>
      </c>
      <c r="AA292">
        <v>0</v>
      </c>
      <c r="AB292">
        <v>900</v>
      </c>
      <c r="AC292">
        <v>2</v>
      </c>
      <c r="AD292">
        <v>0</v>
      </c>
      <c r="AE292">
        <v>0</v>
      </c>
      <c r="AF292">
        <v>4444444.4440000001</v>
      </c>
      <c r="AG292">
        <v>15.30716543</v>
      </c>
      <c r="AH292">
        <v>10301733333</v>
      </c>
      <c r="AI292">
        <v>23.055578000000001</v>
      </c>
      <c r="AJ292">
        <v>0</v>
      </c>
      <c r="AK292">
        <v>10301733333</v>
      </c>
      <c r="AL292">
        <v>10301733333</v>
      </c>
      <c r="AM292">
        <v>10301733333</v>
      </c>
      <c r="AN292">
        <v>10301733333</v>
      </c>
      <c r="AO292" t="s">
        <v>149</v>
      </c>
      <c r="AP292" t="s">
        <v>149</v>
      </c>
      <c r="AQ292" t="s">
        <v>149</v>
      </c>
      <c r="AR292" t="s">
        <v>149</v>
      </c>
      <c r="AS292" t="s">
        <v>149</v>
      </c>
      <c r="AT292" t="s">
        <v>149</v>
      </c>
      <c r="AU292" t="s">
        <v>153</v>
      </c>
    </row>
    <row r="293" spans="1:48" x14ac:dyDescent="0.15">
      <c r="A293">
        <v>59</v>
      </c>
      <c r="B293" t="s">
        <v>78</v>
      </c>
      <c r="C293">
        <v>2</v>
      </c>
      <c r="D293">
        <v>1</v>
      </c>
      <c r="E293" t="s">
        <v>137</v>
      </c>
      <c r="F293">
        <v>6</v>
      </c>
      <c r="G293">
        <v>28</v>
      </c>
      <c r="H293">
        <v>900</v>
      </c>
      <c r="I293">
        <v>2</v>
      </c>
      <c r="J293">
        <v>15555555.560000001</v>
      </c>
      <c r="K293">
        <v>36056066667</v>
      </c>
      <c r="L293">
        <v>0</v>
      </c>
      <c r="M293">
        <v>900</v>
      </c>
      <c r="N293">
        <v>2</v>
      </c>
      <c r="O293">
        <v>0</v>
      </c>
      <c r="P293">
        <v>0</v>
      </c>
      <c r="Q293">
        <v>0</v>
      </c>
      <c r="R293">
        <v>900</v>
      </c>
      <c r="S293">
        <v>2</v>
      </c>
      <c r="T293">
        <v>0</v>
      </c>
      <c r="U293">
        <v>0</v>
      </c>
      <c r="V293">
        <v>0</v>
      </c>
      <c r="W293">
        <v>900</v>
      </c>
      <c r="X293">
        <v>2</v>
      </c>
      <c r="Y293">
        <v>0</v>
      </c>
      <c r="Z293">
        <v>0</v>
      </c>
      <c r="AA293">
        <v>0</v>
      </c>
      <c r="AB293">
        <v>900</v>
      </c>
      <c r="AC293">
        <v>2</v>
      </c>
      <c r="AD293">
        <v>0</v>
      </c>
      <c r="AE293">
        <v>0</v>
      </c>
      <c r="AF293">
        <v>15555555.560000001</v>
      </c>
      <c r="AG293">
        <v>16.5599284</v>
      </c>
      <c r="AH293">
        <v>36056066667</v>
      </c>
      <c r="AI293">
        <v>24.30834097</v>
      </c>
      <c r="AJ293">
        <v>0</v>
      </c>
      <c r="AK293">
        <v>36056066667</v>
      </c>
      <c r="AL293">
        <v>36056066667</v>
      </c>
      <c r="AM293">
        <v>36056066667</v>
      </c>
      <c r="AN293">
        <v>36056066667</v>
      </c>
      <c r="AO293" t="s">
        <v>149</v>
      </c>
      <c r="AP293" t="s">
        <v>149</v>
      </c>
      <c r="AQ293" t="s">
        <v>149</v>
      </c>
      <c r="AR293" t="s">
        <v>149</v>
      </c>
      <c r="AS293" t="s">
        <v>149</v>
      </c>
      <c r="AT293" t="s">
        <v>149</v>
      </c>
      <c r="AU293" t="s">
        <v>153</v>
      </c>
    </row>
    <row r="294" spans="1:48" x14ac:dyDescent="0.15">
      <c r="A294">
        <v>59</v>
      </c>
      <c r="B294" t="s">
        <v>78</v>
      </c>
      <c r="C294">
        <v>2</v>
      </c>
      <c r="D294">
        <v>1</v>
      </c>
      <c r="E294" t="s">
        <v>137</v>
      </c>
      <c r="F294">
        <v>12</v>
      </c>
      <c r="G294">
        <v>103</v>
      </c>
      <c r="H294">
        <v>900</v>
      </c>
      <c r="I294">
        <v>2</v>
      </c>
      <c r="J294">
        <v>57222222.219999999</v>
      </c>
      <c r="K294" s="4">
        <v>133000000000</v>
      </c>
      <c r="L294">
        <v>0</v>
      </c>
      <c r="M294">
        <v>900</v>
      </c>
      <c r="N294">
        <v>2</v>
      </c>
      <c r="O294">
        <v>0</v>
      </c>
      <c r="P294">
        <v>0</v>
      </c>
      <c r="Q294">
        <v>0</v>
      </c>
      <c r="R294">
        <v>900</v>
      </c>
      <c r="S294">
        <v>2</v>
      </c>
      <c r="T294">
        <v>0</v>
      </c>
      <c r="U294">
        <v>0</v>
      </c>
      <c r="V294">
        <v>0</v>
      </c>
      <c r="W294">
        <v>900</v>
      </c>
      <c r="X294">
        <v>2</v>
      </c>
      <c r="Y294">
        <v>0</v>
      </c>
      <c r="Z294">
        <v>0</v>
      </c>
      <c r="AA294">
        <v>0</v>
      </c>
      <c r="AB294">
        <v>900</v>
      </c>
      <c r="AC294">
        <v>2</v>
      </c>
      <c r="AD294">
        <v>0</v>
      </c>
      <c r="AE294">
        <v>0</v>
      </c>
      <c r="AF294">
        <v>57222222.219999999</v>
      </c>
      <c r="AG294">
        <v>17.862452879999999</v>
      </c>
      <c r="AH294" s="4">
        <v>133000000000</v>
      </c>
      <c r="AI294">
        <v>25.610865449999999</v>
      </c>
      <c r="AJ294">
        <v>0</v>
      </c>
      <c r="AK294" s="4">
        <v>133000000000</v>
      </c>
      <c r="AL294" s="4">
        <v>133000000000</v>
      </c>
      <c r="AM294" s="4">
        <v>133000000000</v>
      </c>
      <c r="AN294" s="4">
        <v>133000000000</v>
      </c>
      <c r="AO294" t="s">
        <v>149</v>
      </c>
      <c r="AP294" t="s">
        <v>149</v>
      </c>
      <c r="AQ294" t="s">
        <v>149</v>
      </c>
      <c r="AR294" t="s">
        <v>149</v>
      </c>
      <c r="AS294" t="s">
        <v>149</v>
      </c>
      <c r="AT294" t="s">
        <v>149</v>
      </c>
      <c r="AU294" t="s">
        <v>153</v>
      </c>
    </row>
    <row r="295" spans="1:48" x14ac:dyDescent="0.15">
      <c r="A295">
        <v>59</v>
      </c>
      <c r="B295" t="s">
        <v>78</v>
      </c>
      <c r="C295">
        <v>2</v>
      </c>
      <c r="D295">
        <v>1</v>
      </c>
      <c r="E295" t="s">
        <v>137</v>
      </c>
      <c r="F295">
        <v>18</v>
      </c>
      <c r="G295">
        <v>34</v>
      </c>
      <c r="H295">
        <v>900</v>
      </c>
      <c r="I295">
        <v>2</v>
      </c>
      <c r="J295">
        <v>18888888.890000001</v>
      </c>
      <c r="K295">
        <v>43782366667</v>
      </c>
      <c r="L295">
        <v>0</v>
      </c>
      <c r="M295">
        <v>900</v>
      </c>
      <c r="N295">
        <v>2</v>
      </c>
      <c r="O295">
        <v>0</v>
      </c>
      <c r="P295">
        <v>0</v>
      </c>
      <c r="Q295">
        <v>0</v>
      </c>
      <c r="R295">
        <v>900</v>
      </c>
      <c r="S295">
        <v>2</v>
      </c>
      <c r="T295">
        <v>0</v>
      </c>
      <c r="U295">
        <v>0</v>
      </c>
      <c r="V295">
        <v>0</v>
      </c>
      <c r="W295">
        <v>900</v>
      </c>
      <c r="X295">
        <v>2</v>
      </c>
      <c r="Y295">
        <v>0</v>
      </c>
      <c r="Z295">
        <v>0</v>
      </c>
      <c r="AA295">
        <v>0</v>
      </c>
      <c r="AB295">
        <v>900</v>
      </c>
      <c r="AC295">
        <v>2</v>
      </c>
      <c r="AD295">
        <v>0</v>
      </c>
      <c r="AE295">
        <v>0</v>
      </c>
      <c r="AF295">
        <v>18888888.890000001</v>
      </c>
      <c r="AG295">
        <v>16.754084420000002</v>
      </c>
      <c r="AH295">
        <v>43782366667</v>
      </c>
      <c r="AI295">
        <v>24.502496990000001</v>
      </c>
      <c r="AJ295">
        <v>0</v>
      </c>
      <c r="AK295">
        <v>43782366667</v>
      </c>
      <c r="AL295">
        <v>43782366667</v>
      </c>
      <c r="AM295">
        <v>43782366667</v>
      </c>
      <c r="AN295">
        <v>43782366667</v>
      </c>
      <c r="AO295" t="s">
        <v>149</v>
      </c>
      <c r="AP295" t="s">
        <v>149</v>
      </c>
      <c r="AQ295" t="s">
        <v>149</v>
      </c>
      <c r="AR295" t="s">
        <v>149</v>
      </c>
      <c r="AS295" t="s">
        <v>149</v>
      </c>
      <c r="AT295" t="s">
        <v>149</v>
      </c>
      <c r="AU295" t="s">
        <v>153</v>
      </c>
    </row>
    <row r="296" spans="1:48" x14ac:dyDescent="0.15">
      <c r="A296">
        <v>59</v>
      </c>
      <c r="B296" t="s">
        <v>78</v>
      </c>
      <c r="C296">
        <v>2</v>
      </c>
      <c r="D296">
        <v>1</v>
      </c>
      <c r="E296" t="s">
        <v>137</v>
      </c>
      <c r="F296">
        <v>24</v>
      </c>
      <c r="G296">
        <v>30</v>
      </c>
      <c r="H296">
        <v>900</v>
      </c>
      <c r="I296">
        <v>2</v>
      </c>
      <c r="J296">
        <v>16666666.67</v>
      </c>
      <c r="K296">
        <v>38631500000</v>
      </c>
      <c r="L296">
        <v>0</v>
      </c>
      <c r="M296">
        <v>900</v>
      </c>
      <c r="N296">
        <v>2</v>
      </c>
      <c r="O296">
        <v>0</v>
      </c>
      <c r="P296">
        <v>0</v>
      </c>
      <c r="Q296">
        <v>0</v>
      </c>
      <c r="R296">
        <v>900</v>
      </c>
      <c r="S296">
        <v>2</v>
      </c>
      <c r="T296">
        <v>0</v>
      </c>
      <c r="U296">
        <v>0</v>
      </c>
      <c r="V296">
        <v>0</v>
      </c>
      <c r="W296">
        <v>900</v>
      </c>
      <c r="X296">
        <v>2</v>
      </c>
      <c r="Y296">
        <v>0</v>
      </c>
      <c r="Z296">
        <v>0</v>
      </c>
      <c r="AA296">
        <v>0</v>
      </c>
      <c r="AB296">
        <v>900</v>
      </c>
      <c r="AC296">
        <v>2</v>
      </c>
      <c r="AD296">
        <v>0</v>
      </c>
      <c r="AE296">
        <v>0</v>
      </c>
      <c r="AF296">
        <v>16666666.67</v>
      </c>
      <c r="AG296">
        <v>16.628921269999999</v>
      </c>
      <c r="AH296">
        <v>38631500000</v>
      </c>
      <c r="AI296">
        <v>24.377333839999999</v>
      </c>
      <c r="AJ296">
        <v>0</v>
      </c>
      <c r="AK296">
        <v>38631500000</v>
      </c>
      <c r="AL296">
        <v>38631500000</v>
      </c>
      <c r="AM296">
        <v>38631500000</v>
      </c>
      <c r="AN296">
        <v>38631500000</v>
      </c>
      <c r="AO296" t="s">
        <v>149</v>
      </c>
      <c r="AP296" t="s">
        <v>149</v>
      </c>
      <c r="AQ296" t="s">
        <v>149</v>
      </c>
      <c r="AR296" t="s">
        <v>149</v>
      </c>
      <c r="AS296" t="s">
        <v>149</v>
      </c>
      <c r="AT296" t="s">
        <v>149</v>
      </c>
      <c r="AU296" t="s">
        <v>153</v>
      </c>
    </row>
    <row r="297" spans="1:48" x14ac:dyDescent="0.15">
      <c r="A297">
        <v>60</v>
      </c>
      <c r="B297" t="s">
        <v>80</v>
      </c>
      <c r="C297">
        <v>2</v>
      </c>
      <c r="D297">
        <v>1</v>
      </c>
      <c r="E297" t="s">
        <v>7</v>
      </c>
      <c r="F297">
        <v>0</v>
      </c>
      <c r="G297">
        <v>0</v>
      </c>
      <c r="H297">
        <v>900</v>
      </c>
      <c r="I297">
        <v>2</v>
      </c>
      <c r="J297">
        <v>0</v>
      </c>
      <c r="K297">
        <v>0</v>
      </c>
      <c r="L297">
        <v>0</v>
      </c>
      <c r="M297">
        <v>900</v>
      </c>
      <c r="N297">
        <v>2</v>
      </c>
      <c r="O297">
        <v>0</v>
      </c>
      <c r="P297">
        <v>0</v>
      </c>
      <c r="Q297">
        <v>0</v>
      </c>
      <c r="R297">
        <v>900</v>
      </c>
      <c r="S297">
        <v>2</v>
      </c>
      <c r="T297">
        <v>0</v>
      </c>
      <c r="U297">
        <v>0</v>
      </c>
      <c r="V297">
        <v>0</v>
      </c>
      <c r="W297">
        <v>900</v>
      </c>
      <c r="X297">
        <v>2</v>
      </c>
      <c r="Y297">
        <v>0</v>
      </c>
      <c r="Z297">
        <v>0</v>
      </c>
      <c r="AA297">
        <v>106</v>
      </c>
      <c r="AB297">
        <v>900</v>
      </c>
      <c r="AC297">
        <v>2</v>
      </c>
      <c r="AD297">
        <v>58888888.890000001</v>
      </c>
      <c r="AE297">
        <v>23563211111</v>
      </c>
      <c r="AF297">
        <v>58888888.890000001</v>
      </c>
      <c r="AG297">
        <v>17.891162990000002</v>
      </c>
      <c r="AH297">
        <v>23563211111</v>
      </c>
      <c r="AI297">
        <v>23.88295248</v>
      </c>
      <c r="AJ297">
        <v>23563211111</v>
      </c>
      <c r="AK297">
        <v>23563211111</v>
      </c>
      <c r="AL297">
        <v>23563211111</v>
      </c>
      <c r="AM297">
        <v>23563211111</v>
      </c>
      <c r="AN297">
        <v>0</v>
      </c>
      <c r="AO297" t="s">
        <v>149</v>
      </c>
      <c r="AP297" t="s">
        <v>149</v>
      </c>
      <c r="AQ297" t="s">
        <v>149</v>
      </c>
      <c r="AR297" t="s">
        <v>149</v>
      </c>
      <c r="AS297" t="s">
        <v>149</v>
      </c>
      <c r="AT297" t="s">
        <v>149</v>
      </c>
      <c r="AU297" t="s">
        <v>197</v>
      </c>
      <c r="AV297" t="s">
        <v>210</v>
      </c>
    </row>
    <row r="298" spans="1:48" x14ac:dyDescent="0.15">
      <c r="A298">
        <v>60</v>
      </c>
      <c r="B298" t="s">
        <v>80</v>
      </c>
      <c r="C298">
        <v>2</v>
      </c>
      <c r="D298">
        <v>1</v>
      </c>
      <c r="E298" t="s">
        <v>7</v>
      </c>
      <c r="F298">
        <v>6</v>
      </c>
      <c r="G298">
        <v>0</v>
      </c>
      <c r="H298">
        <v>900</v>
      </c>
      <c r="I298">
        <v>2</v>
      </c>
      <c r="J298">
        <v>0</v>
      </c>
      <c r="K298">
        <v>0</v>
      </c>
      <c r="L298">
        <v>0</v>
      </c>
      <c r="M298">
        <v>900</v>
      </c>
      <c r="N298">
        <v>2</v>
      </c>
      <c r="O298">
        <v>0</v>
      </c>
      <c r="P298">
        <v>0</v>
      </c>
      <c r="Q298">
        <v>0</v>
      </c>
      <c r="R298">
        <v>900</v>
      </c>
      <c r="S298">
        <v>2</v>
      </c>
      <c r="T298">
        <v>0</v>
      </c>
      <c r="U298">
        <v>0</v>
      </c>
      <c r="V298">
        <v>0</v>
      </c>
      <c r="W298">
        <v>900</v>
      </c>
      <c r="X298">
        <v>2</v>
      </c>
      <c r="Y298">
        <v>0</v>
      </c>
      <c r="Z298">
        <v>0</v>
      </c>
      <c r="AA298">
        <v>9</v>
      </c>
      <c r="AB298">
        <v>900</v>
      </c>
      <c r="AC298">
        <v>2</v>
      </c>
      <c r="AD298">
        <v>5000000</v>
      </c>
      <c r="AE298">
        <v>2000650000</v>
      </c>
      <c r="AF298">
        <v>5000000</v>
      </c>
      <c r="AG298">
        <v>15.42494847</v>
      </c>
      <c r="AH298">
        <v>2000650000</v>
      </c>
      <c r="AI298">
        <v>21.416737959999999</v>
      </c>
      <c r="AJ298">
        <v>2000650000</v>
      </c>
      <c r="AK298">
        <v>2000650000</v>
      </c>
      <c r="AL298">
        <v>2000650000</v>
      </c>
      <c r="AM298">
        <v>2000650000</v>
      </c>
      <c r="AN298">
        <v>0</v>
      </c>
      <c r="AO298" t="s">
        <v>149</v>
      </c>
      <c r="AP298" t="s">
        <v>149</v>
      </c>
      <c r="AQ298" t="s">
        <v>149</v>
      </c>
      <c r="AR298" t="s">
        <v>149</v>
      </c>
      <c r="AS298" t="s">
        <v>149</v>
      </c>
      <c r="AT298" t="s">
        <v>149</v>
      </c>
      <c r="AU298" t="s">
        <v>197</v>
      </c>
      <c r="AV298" t="s">
        <v>210</v>
      </c>
    </row>
    <row r="299" spans="1:48" x14ac:dyDescent="0.15">
      <c r="A299">
        <v>60</v>
      </c>
      <c r="B299" t="s">
        <v>80</v>
      </c>
      <c r="C299">
        <v>2</v>
      </c>
      <c r="D299">
        <v>1</v>
      </c>
      <c r="E299" t="s">
        <v>7</v>
      </c>
      <c r="F299">
        <v>12</v>
      </c>
      <c r="G299">
        <v>0</v>
      </c>
      <c r="H299">
        <v>900</v>
      </c>
      <c r="I299">
        <v>2</v>
      </c>
      <c r="J299">
        <v>0</v>
      </c>
      <c r="K299">
        <v>0</v>
      </c>
      <c r="L299">
        <v>0</v>
      </c>
      <c r="M299">
        <v>900</v>
      </c>
      <c r="N299">
        <v>2</v>
      </c>
      <c r="O299">
        <v>0</v>
      </c>
      <c r="P299">
        <v>0</v>
      </c>
      <c r="Q299">
        <v>0</v>
      </c>
      <c r="R299">
        <v>900</v>
      </c>
      <c r="S299">
        <v>2</v>
      </c>
      <c r="T299">
        <v>0</v>
      </c>
      <c r="U299">
        <v>0</v>
      </c>
      <c r="V299">
        <v>0</v>
      </c>
      <c r="W299">
        <v>900</v>
      </c>
      <c r="X299">
        <v>2</v>
      </c>
      <c r="Y299">
        <v>0</v>
      </c>
      <c r="Z299">
        <v>0</v>
      </c>
      <c r="AA299">
        <v>227</v>
      </c>
      <c r="AB299">
        <v>900</v>
      </c>
      <c r="AC299">
        <v>2</v>
      </c>
      <c r="AD299">
        <v>126111111.09999999</v>
      </c>
      <c r="AE299">
        <v>50460838889</v>
      </c>
      <c r="AF299">
        <v>126111111.09999999</v>
      </c>
      <c r="AG299">
        <v>18.652673910000001</v>
      </c>
      <c r="AH299">
        <v>50460838889</v>
      </c>
      <c r="AI299">
        <v>24.644463399999999</v>
      </c>
      <c r="AJ299">
        <v>50460838889</v>
      </c>
      <c r="AK299">
        <v>50460838889</v>
      </c>
      <c r="AL299">
        <v>50460838889</v>
      </c>
      <c r="AM299">
        <v>50460838889</v>
      </c>
      <c r="AN299">
        <v>0</v>
      </c>
      <c r="AO299" t="s">
        <v>149</v>
      </c>
      <c r="AP299" t="s">
        <v>149</v>
      </c>
      <c r="AQ299" t="s">
        <v>149</v>
      </c>
      <c r="AR299" t="s">
        <v>149</v>
      </c>
      <c r="AS299" t="s">
        <v>149</v>
      </c>
      <c r="AT299" t="s">
        <v>149</v>
      </c>
      <c r="AU299" t="s">
        <v>197</v>
      </c>
      <c r="AV299" t="s">
        <v>210</v>
      </c>
    </row>
    <row r="300" spans="1:48" x14ac:dyDescent="0.15">
      <c r="A300">
        <v>60</v>
      </c>
      <c r="B300" t="s">
        <v>80</v>
      </c>
      <c r="C300">
        <v>2</v>
      </c>
      <c r="D300">
        <v>1</v>
      </c>
      <c r="E300" t="s">
        <v>7</v>
      </c>
      <c r="F300">
        <v>18</v>
      </c>
      <c r="G300">
        <v>0</v>
      </c>
      <c r="H300">
        <v>900</v>
      </c>
      <c r="I300">
        <v>2</v>
      </c>
      <c r="J300">
        <v>0</v>
      </c>
      <c r="K300">
        <v>0</v>
      </c>
      <c r="L300">
        <v>0</v>
      </c>
      <c r="M300">
        <v>900</v>
      </c>
      <c r="N300">
        <v>2</v>
      </c>
      <c r="O300">
        <v>0</v>
      </c>
      <c r="P300">
        <v>0</v>
      </c>
      <c r="Q300">
        <v>0</v>
      </c>
      <c r="R300">
        <v>900</v>
      </c>
      <c r="S300">
        <v>2</v>
      </c>
      <c r="T300">
        <v>0</v>
      </c>
      <c r="U300">
        <v>0</v>
      </c>
      <c r="V300">
        <v>0</v>
      </c>
      <c r="W300">
        <v>900</v>
      </c>
      <c r="X300">
        <v>2</v>
      </c>
      <c r="Y300">
        <v>0</v>
      </c>
      <c r="Z300">
        <v>0</v>
      </c>
      <c r="AA300">
        <v>460</v>
      </c>
      <c r="AB300">
        <v>900</v>
      </c>
      <c r="AC300">
        <v>2</v>
      </c>
      <c r="AD300">
        <v>255555555.59999999</v>
      </c>
      <c r="AE300" s="4">
        <v>102255000000</v>
      </c>
      <c r="AF300">
        <v>255555555.59999999</v>
      </c>
      <c r="AG300">
        <v>19.35895038</v>
      </c>
      <c r="AH300" s="4">
        <v>102255000000</v>
      </c>
      <c r="AI300">
        <v>25.350739879999999</v>
      </c>
      <c r="AJ300" s="4">
        <v>102255000000</v>
      </c>
      <c r="AK300" s="4">
        <v>102255000000</v>
      </c>
      <c r="AL300" s="4">
        <v>102255000000</v>
      </c>
      <c r="AM300" s="4">
        <v>102255000000</v>
      </c>
      <c r="AN300">
        <v>0</v>
      </c>
      <c r="AO300" t="s">
        <v>149</v>
      </c>
      <c r="AP300" t="s">
        <v>149</v>
      </c>
      <c r="AQ300" t="s">
        <v>149</v>
      </c>
      <c r="AR300" t="s">
        <v>149</v>
      </c>
      <c r="AS300" t="s">
        <v>149</v>
      </c>
      <c r="AT300" t="s">
        <v>149</v>
      </c>
      <c r="AU300" t="s">
        <v>197</v>
      </c>
      <c r="AV300" t="s">
        <v>210</v>
      </c>
    </row>
    <row r="301" spans="1:48" x14ac:dyDescent="0.15">
      <c r="A301">
        <v>60</v>
      </c>
      <c r="B301" t="s">
        <v>80</v>
      </c>
      <c r="C301">
        <v>2</v>
      </c>
      <c r="D301">
        <v>1</v>
      </c>
      <c r="E301" t="s">
        <v>7</v>
      </c>
      <c r="F301">
        <v>24</v>
      </c>
      <c r="G301">
        <v>0</v>
      </c>
      <c r="H301">
        <v>900</v>
      </c>
      <c r="I301">
        <v>2</v>
      </c>
      <c r="J301">
        <v>0</v>
      </c>
      <c r="K301">
        <v>0</v>
      </c>
      <c r="L301">
        <v>0</v>
      </c>
      <c r="M301">
        <v>900</v>
      </c>
      <c r="N301">
        <v>2</v>
      </c>
      <c r="O301">
        <v>0</v>
      </c>
      <c r="P301">
        <v>0</v>
      </c>
      <c r="Q301">
        <v>0</v>
      </c>
      <c r="R301">
        <v>900</v>
      </c>
      <c r="S301">
        <v>2</v>
      </c>
      <c r="T301">
        <v>0</v>
      </c>
      <c r="U301">
        <v>0</v>
      </c>
      <c r="V301">
        <v>0</v>
      </c>
      <c r="W301">
        <v>900</v>
      </c>
      <c r="X301">
        <v>2</v>
      </c>
      <c r="Y301">
        <v>0</v>
      </c>
      <c r="Z301">
        <v>0</v>
      </c>
      <c r="AA301">
        <v>437</v>
      </c>
      <c r="AB301">
        <v>100</v>
      </c>
      <c r="AC301">
        <v>15</v>
      </c>
      <c r="AD301">
        <v>291333333.30000001</v>
      </c>
      <c r="AE301" s="4">
        <v>116571000000</v>
      </c>
      <c r="AF301">
        <v>291333333.30000001</v>
      </c>
      <c r="AG301">
        <v>19.48997864</v>
      </c>
      <c r="AH301" s="4">
        <v>116571000000</v>
      </c>
      <c r="AI301">
        <v>25.48176814</v>
      </c>
      <c r="AJ301" s="4">
        <v>116571000000</v>
      </c>
      <c r="AK301" s="4">
        <v>116571000000</v>
      </c>
      <c r="AL301" s="4">
        <v>116571000000</v>
      </c>
      <c r="AM301" s="4">
        <v>116571000000</v>
      </c>
      <c r="AN301">
        <v>0</v>
      </c>
      <c r="AO301" t="s">
        <v>149</v>
      </c>
      <c r="AP301" t="s">
        <v>149</v>
      </c>
      <c r="AQ301" t="s">
        <v>149</v>
      </c>
      <c r="AR301" t="s">
        <v>149</v>
      </c>
      <c r="AS301" t="s">
        <v>149</v>
      </c>
      <c r="AT301" t="s">
        <v>149</v>
      </c>
      <c r="AU301" t="s">
        <v>197</v>
      </c>
      <c r="AV301" t="s">
        <v>210</v>
      </c>
    </row>
    <row r="302" spans="1:48" x14ac:dyDescent="0.15">
      <c r="A302">
        <v>61</v>
      </c>
      <c r="B302" t="s">
        <v>83</v>
      </c>
      <c r="C302">
        <v>2</v>
      </c>
      <c r="D302">
        <v>1</v>
      </c>
      <c r="E302" t="s">
        <v>137</v>
      </c>
      <c r="F302">
        <v>0</v>
      </c>
      <c r="G302">
        <v>127</v>
      </c>
      <c r="H302">
        <v>1000</v>
      </c>
      <c r="I302">
        <v>18</v>
      </c>
      <c r="J302">
        <v>7055555.5559999999</v>
      </c>
      <c r="K302">
        <v>16354001667</v>
      </c>
      <c r="L302">
        <v>0</v>
      </c>
      <c r="M302">
        <v>900</v>
      </c>
      <c r="N302">
        <v>2</v>
      </c>
      <c r="O302">
        <v>0</v>
      </c>
      <c r="P302">
        <v>0</v>
      </c>
      <c r="Q302">
        <v>0</v>
      </c>
      <c r="R302">
        <v>900</v>
      </c>
      <c r="S302">
        <v>2</v>
      </c>
      <c r="T302">
        <v>0</v>
      </c>
      <c r="U302">
        <v>0</v>
      </c>
      <c r="V302">
        <v>0</v>
      </c>
      <c r="W302">
        <v>900</v>
      </c>
      <c r="X302">
        <v>2</v>
      </c>
      <c r="Y302">
        <v>0</v>
      </c>
      <c r="Z302">
        <v>0</v>
      </c>
      <c r="AA302">
        <v>0</v>
      </c>
      <c r="AB302">
        <v>900</v>
      </c>
      <c r="AC302">
        <v>2</v>
      </c>
      <c r="AD302">
        <v>0</v>
      </c>
      <c r="AE302">
        <v>0</v>
      </c>
      <c r="AF302">
        <v>7055555.5559999999</v>
      </c>
      <c r="AG302">
        <v>15.769325889999999</v>
      </c>
      <c r="AH302">
        <v>16354001667</v>
      </c>
      <c r="AI302">
        <v>23.51773845</v>
      </c>
      <c r="AJ302">
        <v>0</v>
      </c>
      <c r="AK302">
        <v>16354001667</v>
      </c>
      <c r="AL302">
        <v>16354001667</v>
      </c>
      <c r="AM302">
        <v>16354001667</v>
      </c>
      <c r="AN302">
        <v>16354001667</v>
      </c>
      <c r="AO302" t="s">
        <v>149</v>
      </c>
      <c r="AP302" t="s">
        <v>149</v>
      </c>
      <c r="AQ302" t="s">
        <v>149</v>
      </c>
      <c r="AR302" t="s">
        <v>149</v>
      </c>
      <c r="AS302" t="s">
        <v>149</v>
      </c>
      <c r="AT302" t="s">
        <v>149</v>
      </c>
      <c r="AU302" t="s">
        <v>199</v>
      </c>
    </row>
    <row r="303" spans="1:48" x14ac:dyDescent="0.15">
      <c r="A303">
        <v>61</v>
      </c>
      <c r="B303" t="s">
        <v>83</v>
      </c>
      <c r="C303">
        <v>2</v>
      </c>
      <c r="D303">
        <v>1</v>
      </c>
      <c r="E303" t="s">
        <v>137</v>
      </c>
      <c r="F303">
        <v>6</v>
      </c>
      <c r="G303">
        <v>190</v>
      </c>
      <c r="H303">
        <v>1000</v>
      </c>
      <c r="I303">
        <v>15</v>
      </c>
      <c r="J303">
        <v>12666666.67</v>
      </c>
      <c r="K303">
        <v>29359940000</v>
      </c>
      <c r="L303">
        <v>0</v>
      </c>
      <c r="M303">
        <v>900</v>
      </c>
      <c r="N303">
        <v>2</v>
      </c>
      <c r="O303">
        <v>0</v>
      </c>
      <c r="P303">
        <v>0</v>
      </c>
      <c r="Q303">
        <v>0</v>
      </c>
      <c r="R303">
        <v>900</v>
      </c>
      <c r="S303">
        <v>2</v>
      </c>
      <c r="T303">
        <v>0</v>
      </c>
      <c r="U303">
        <v>0</v>
      </c>
      <c r="V303">
        <v>0</v>
      </c>
      <c r="W303">
        <v>900</v>
      </c>
      <c r="X303">
        <v>2</v>
      </c>
      <c r="Y303">
        <v>0</v>
      </c>
      <c r="Z303">
        <v>0</v>
      </c>
      <c r="AA303">
        <v>0</v>
      </c>
      <c r="AB303">
        <v>900</v>
      </c>
      <c r="AC303">
        <v>2</v>
      </c>
      <c r="AD303">
        <v>0</v>
      </c>
      <c r="AE303">
        <v>0</v>
      </c>
      <c r="AF303">
        <v>12666666.67</v>
      </c>
      <c r="AG303">
        <v>16.354484429999999</v>
      </c>
      <c r="AH303">
        <v>29359940000</v>
      </c>
      <c r="AI303">
        <v>24.102896999999999</v>
      </c>
      <c r="AJ303">
        <v>0</v>
      </c>
      <c r="AK303">
        <v>29359940000</v>
      </c>
      <c r="AL303">
        <v>29359940000</v>
      </c>
      <c r="AM303">
        <v>29359940000</v>
      </c>
      <c r="AN303">
        <v>29359940000</v>
      </c>
      <c r="AO303" t="s">
        <v>149</v>
      </c>
      <c r="AP303" t="s">
        <v>149</v>
      </c>
      <c r="AQ303" t="s">
        <v>149</v>
      </c>
      <c r="AR303" t="s">
        <v>149</v>
      </c>
      <c r="AS303" t="s">
        <v>149</v>
      </c>
      <c r="AT303" t="s">
        <v>149</v>
      </c>
      <c r="AU303" t="s">
        <v>199</v>
      </c>
    </row>
    <row r="304" spans="1:48" x14ac:dyDescent="0.15">
      <c r="A304">
        <v>61</v>
      </c>
      <c r="B304" t="s">
        <v>83</v>
      </c>
      <c r="C304">
        <v>2</v>
      </c>
      <c r="D304">
        <v>1</v>
      </c>
      <c r="E304" t="s">
        <v>137</v>
      </c>
      <c r="F304">
        <v>12</v>
      </c>
      <c r="G304">
        <v>28</v>
      </c>
      <c r="H304">
        <v>900</v>
      </c>
      <c r="I304">
        <v>2</v>
      </c>
      <c r="J304">
        <v>15555555.560000001</v>
      </c>
      <c r="K304">
        <v>36056066667</v>
      </c>
      <c r="L304">
        <v>0</v>
      </c>
      <c r="M304">
        <v>900</v>
      </c>
      <c r="N304">
        <v>2</v>
      </c>
      <c r="O304">
        <v>0</v>
      </c>
      <c r="P304">
        <v>0</v>
      </c>
      <c r="Q304">
        <v>0</v>
      </c>
      <c r="R304">
        <v>900</v>
      </c>
      <c r="S304">
        <v>2</v>
      </c>
      <c r="T304">
        <v>0</v>
      </c>
      <c r="U304">
        <v>0</v>
      </c>
      <c r="V304">
        <v>0</v>
      </c>
      <c r="W304">
        <v>900</v>
      </c>
      <c r="X304">
        <v>2</v>
      </c>
      <c r="Y304">
        <v>0</v>
      </c>
      <c r="Z304">
        <v>0</v>
      </c>
      <c r="AA304">
        <v>0</v>
      </c>
      <c r="AB304">
        <v>900</v>
      </c>
      <c r="AC304">
        <v>2</v>
      </c>
      <c r="AD304">
        <v>0</v>
      </c>
      <c r="AE304">
        <v>0</v>
      </c>
      <c r="AF304">
        <v>15555555.560000001</v>
      </c>
      <c r="AG304">
        <v>16.5599284</v>
      </c>
      <c r="AH304">
        <v>36056066667</v>
      </c>
      <c r="AI304">
        <v>24.30834097</v>
      </c>
      <c r="AJ304">
        <v>0</v>
      </c>
      <c r="AK304">
        <v>36056066667</v>
      </c>
      <c r="AL304">
        <v>36056066667</v>
      </c>
      <c r="AM304">
        <v>36056066667</v>
      </c>
      <c r="AN304">
        <v>36056066667</v>
      </c>
      <c r="AO304" t="s">
        <v>149</v>
      </c>
      <c r="AP304" t="s">
        <v>149</v>
      </c>
      <c r="AQ304" t="s">
        <v>149</v>
      </c>
      <c r="AR304" t="s">
        <v>149</v>
      </c>
      <c r="AS304" t="s">
        <v>149</v>
      </c>
      <c r="AT304" t="s">
        <v>149</v>
      </c>
      <c r="AU304" t="s">
        <v>199</v>
      </c>
    </row>
    <row r="305" spans="1:47" x14ac:dyDescent="0.15">
      <c r="A305">
        <v>61</v>
      </c>
      <c r="B305" t="s">
        <v>83</v>
      </c>
      <c r="C305">
        <v>2</v>
      </c>
      <c r="D305">
        <v>1</v>
      </c>
      <c r="E305" t="s">
        <v>137</v>
      </c>
      <c r="F305">
        <v>18</v>
      </c>
      <c r="G305">
        <v>58</v>
      </c>
      <c r="H305">
        <v>900</v>
      </c>
      <c r="I305">
        <v>2</v>
      </c>
      <c r="J305">
        <v>32222222.219999999</v>
      </c>
      <c r="K305">
        <v>74687566667</v>
      </c>
      <c r="L305">
        <v>0</v>
      </c>
      <c r="M305">
        <v>900</v>
      </c>
      <c r="N305">
        <v>2</v>
      </c>
      <c r="O305">
        <v>0</v>
      </c>
      <c r="P305">
        <v>0</v>
      </c>
      <c r="Q305">
        <v>0</v>
      </c>
      <c r="R305">
        <v>900</v>
      </c>
      <c r="S305">
        <v>2</v>
      </c>
      <c r="T305">
        <v>0</v>
      </c>
      <c r="U305">
        <v>0</v>
      </c>
      <c r="V305">
        <v>0</v>
      </c>
      <c r="W305">
        <v>900</v>
      </c>
      <c r="X305">
        <v>2</v>
      </c>
      <c r="Y305">
        <v>0</v>
      </c>
      <c r="Z305">
        <v>0</v>
      </c>
      <c r="AA305">
        <v>0</v>
      </c>
      <c r="AB305">
        <v>900</v>
      </c>
      <c r="AC305">
        <v>2</v>
      </c>
      <c r="AD305">
        <v>0</v>
      </c>
      <c r="AE305">
        <v>0</v>
      </c>
      <c r="AF305">
        <v>32222222.219999999</v>
      </c>
      <c r="AG305">
        <v>17.2881669</v>
      </c>
      <c r="AH305">
        <v>74687566667</v>
      </c>
      <c r="AI305">
        <v>25.03657947</v>
      </c>
      <c r="AJ305">
        <v>0</v>
      </c>
      <c r="AK305">
        <v>74687566667</v>
      </c>
      <c r="AL305">
        <v>74687566667</v>
      </c>
      <c r="AM305">
        <v>74687566667</v>
      </c>
      <c r="AN305">
        <v>74687566667</v>
      </c>
      <c r="AO305" t="s">
        <v>149</v>
      </c>
      <c r="AP305" t="s">
        <v>149</v>
      </c>
      <c r="AQ305" t="s">
        <v>149</v>
      </c>
      <c r="AR305" t="s">
        <v>149</v>
      </c>
      <c r="AS305" t="s">
        <v>149</v>
      </c>
      <c r="AT305" t="s">
        <v>149</v>
      </c>
      <c r="AU305" t="s">
        <v>199</v>
      </c>
    </row>
    <row r="306" spans="1:47" x14ac:dyDescent="0.15">
      <c r="A306">
        <v>61</v>
      </c>
      <c r="B306" t="s">
        <v>83</v>
      </c>
      <c r="C306">
        <v>2</v>
      </c>
      <c r="D306">
        <v>1</v>
      </c>
      <c r="E306" t="s">
        <v>137</v>
      </c>
      <c r="F306">
        <v>24</v>
      </c>
      <c r="G306">
        <v>21</v>
      </c>
      <c r="H306">
        <v>900</v>
      </c>
      <c r="I306">
        <v>2</v>
      </c>
      <c r="J306">
        <v>11666666.67</v>
      </c>
      <c r="K306">
        <v>27042050000</v>
      </c>
      <c r="L306">
        <v>0</v>
      </c>
      <c r="M306">
        <v>900</v>
      </c>
      <c r="N306">
        <v>2</v>
      </c>
      <c r="O306">
        <v>0</v>
      </c>
      <c r="P306">
        <v>0</v>
      </c>
      <c r="Q306">
        <v>0</v>
      </c>
      <c r="R306">
        <v>900</v>
      </c>
      <c r="S306">
        <v>2</v>
      </c>
      <c r="T306">
        <v>0</v>
      </c>
      <c r="U306">
        <v>0</v>
      </c>
      <c r="V306">
        <v>0</v>
      </c>
      <c r="W306">
        <v>900</v>
      </c>
      <c r="X306">
        <v>2</v>
      </c>
      <c r="Y306">
        <v>0</v>
      </c>
      <c r="Z306">
        <v>0</v>
      </c>
      <c r="AA306">
        <v>0</v>
      </c>
      <c r="AB306">
        <v>900</v>
      </c>
      <c r="AC306">
        <v>2</v>
      </c>
      <c r="AD306">
        <v>0</v>
      </c>
      <c r="AE306">
        <v>0</v>
      </c>
      <c r="AF306">
        <v>11666666.67</v>
      </c>
      <c r="AG306">
        <v>16.272246330000002</v>
      </c>
      <c r="AH306">
        <v>27042050000</v>
      </c>
      <c r="AI306">
        <v>24.020658900000001</v>
      </c>
      <c r="AJ306">
        <v>0</v>
      </c>
      <c r="AK306">
        <v>27042050000</v>
      </c>
      <c r="AL306">
        <v>27042050000</v>
      </c>
      <c r="AM306">
        <v>27042050000</v>
      </c>
      <c r="AN306">
        <v>27042050000</v>
      </c>
      <c r="AO306" t="s">
        <v>149</v>
      </c>
      <c r="AP306" t="s">
        <v>149</v>
      </c>
      <c r="AQ306" t="s">
        <v>149</v>
      </c>
      <c r="AR306" t="s">
        <v>149</v>
      </c>
      <c r="AS306" t="s">
        <v>149</v>
      </c>
      <c r="AT306" t="s">
        <v>149</v>
      </c>
      <c r="AU306" t="s">
        <v>199</v>
      </c>
    </row>
    <row r="307" spans="1:47" x14ac:dyDescent="0.15">
      <c r="A307">
        <v>62</v>
      </c>
      <c r="B307" t="s">
        <v>80</v>
      </c>
      <c r="C307">
        <v>2</v>
      </c>
      <c r="D307">
        <v>4</v>
      </c>
      <c r="E307" t="s">
        <v>77</v>
      </c>
      <c r="F307">
        <v>0</v>
      </c>
      <c r="G307">
        <v>28</v>
      </c>
      <c r="H307">
        <v>900</v>
      </c>
      <c r="I307">
        <v>2</v>
      </c>
      <c r="J307">
        <v>15555555.560000001</v>
      </c>
      <c r="K307">
        <v>36056066667</v>
      </c>
      <c r="L307">
        <v>0</v>
      </c>
      <c r="M307">
        <v>900</v>
      </c>
      <c r="N307">
        <v>2</v>
      </c>
      <c r="O307">
        <v>0</v>
      </c>
      <c r="P307">
        <v>0</v>
      </c>
      <c r="Q307">
        <v>52</v>
      </c>
      <c r="R307">
        <v>900</v>
      </c>
      <c r="S307">
        <v>2</v>
      </c>
      <c r="T307">
        <v>28888888.890000001</v>
      </c>
      <c r="U307">
        <v>4986800000</v>
      </c>
      <c r="V307">
        <v>8</v>
      </c>
      <c r="W307">
        <v>900</v>
      </c>
      <c r="X307">
        <v>2</v>
      </c>
      <c r="Y307">
        <v>4444444.4440000001</v>
      </c>
      <c r="Z307">
        <v>504088888.89999998</v>
      </c>
      <c r="AA307">
        <v>4</v>
      </c>
      <c r="AB307">
        <v>900</v>
      </c>
      <c r="AC307">
        <v>2</v>
      </c>
      <c r="AD307">
        <v>2222222.2220000001</v>
      </c>
      <c r="AE307">
        <v>889177777.79999995</v>
      </c>
      <c r="AF307">
        <v>51111111.109999999</v>
      </c>
      <c r="AG307">
        <v>17.749512469999999</v>
      </c>
      <c r="AH307">
        <v>42436133333</v>
      </c>
      <c r="AI307">
        <v>24.47126604</v>
      </c>
      <c r="AJ307">
        <v>6380066667</v>
      </c>
      <c r="AK307">
        <v>42436133333</v>
      </c>
      <c r="AL307">
        <v>37449333333</v>
      </c>
      <c r="AM307">
        <v>41932044444</v>
      </c>
      <c r="AN307">
        <v>41546955556</v>
      </c>
      <c r="AO307">
        <v>13.084112149999999</v>
      </c>
      <c r="AP307" t="s">
        <v>149</v>
      </c>
      <c r="AQ307">
        <v>1.039382545</v>
      </c>
      <c r="AR307">
        <v>0.20175527100000001</v>
      </c>
      <c r="AS307">
        <v>3.8870792000000001E-2</v>
      </c>
      <c r="AT307">
        <v>1.554630739</v>
      </c>
      <c r="AU307" t="s">
        <v>199</v>
      </c>
    </row>
    <row r="308" spans="1:47" x14ac:dyDescent="0.15">
      <c r="A308">
        <v>62</v>
      </c>
      <c r="B308" t="s">
        <v>80</v>
      </c>
      <c r="C308">
        <v>2</v>
      </c>
      <c r="D308">
        <v>4</v>
      </c>
      <c r="E308" t="s">
        <v>77</v>
      </c>
      <c r="F308">
        <v>6</v>
      </c>
      <c r="G308">
        <v>0</v>
      </c>
      <c r="H308">
        <v>900</v>
      </c>
      <c r="I308">
        <v>2</v>
      </c>
      <c r="J308">
        <v>0</v>
      </c>
      <c r="K308">
        <v>0</v>
      </c>
      <c r="L308">
        <v>0</v>
      </c>
      <c r="M308">
        <v>900</v>
      </c>
      <c r="N308">
        <v>2</v>
      </c>
      <c r="O308">
        <v>0</v>
      </c>
      <c r="P308">
        <v>0</v>
      </c>
      <c r="Q308">
        <v>42</v>
      </c>
      <c r="R308">
        <v>900</v>
      </c>
      <c r="S308">
        <v>2</v>
      </c>
      <c r="T308">
        <v>23333333.329999998</v>
      </c>
      <c r="U308">
        <v>4027800000</v>
      </c>
      <c r="V308">
        <v>14</v>
      </c>
      <c r="W308">
        <v>900</v>
      </c>
      <c r="X308">
        <v>2</v>
      </c>
      <c r="Y308">
        <v>7777777.7779999999</v>
      </c>
      <c r="Z308">
        <v>882155555.60000002</v>
      </c>
      <c r="AA308">
        <v>35</v>
      </c>
      <c r="AB308">
        <v>900</v>
      </c>
      <c r="AC308">
        <v>2</v>
      </c>
      <c r="AD308">
        <v>19444444.440000001</v>
      </c>
      <c r="AE308">
        <v>7780305556</v>
      </c>
      <c r="AF308">
        <v>50555555.560000002</v>
      </c>
      <c r="AG308">
        <v>17.7385834</v>
      </c>
      <c r="AH308">
        <v>12690261111</v>
      </c>
      <c r="AI308">
        <v>23.264100689999999</v>
      </c>
      <c r="AJ308">
        <v>12690261111</v>
      </c>
      <c r="AK308">
        <v>12690261111</v>
      </c>
      <c r="AL308">
        <v>8662461111</v>
      </c>
      <c r="AM308">
        <v>11808105556</v>
      </c>
      <c r="AN308">
        <v>4909955556</v>
      </c>
      <c r="AO308">
        <v>0</v>
      </c>
      <c r="AP308" t="s">
        <v>149</v>
      </c>
      <c r="AQ308">
        <v>0.83950128599999996</v>
      </c>
      <c r="AR308">
        <v>0.35307172399999998</v>
      </c>
      <c r="AS308">
        <v>0.340119432</v>
      </c>
      <c r="AT308">
        <v>0.46490263100000001</v>
      </c>
      <c r="AU308" t="s">
        <v>199</v>
      </c>
    </row>
    <row r="309" spans="1:47" x14ac:dyDescent="0.15">
      <c r="A309">
        <v>62</v>
      </c>
      <c r="B309" t="s">
        <v>80</v>
      </c>
      <c r="C309">
        <v>2</v>
      </c>
      <c r="D309">
        <v>4</v>
      </c>
      <c r="E309" t="s">
        <v>77</v>
      </c>
      <c r="F309">
        <v>12</v>
      </c>
      <c r="G309">
        <v>0</v>
      </c>
      <c r="H309">
        <v>900</v>
      </c>
      <c r="I309">
        <v>2</v>
      </c>
      <c r="J309">
        <v>0</v>
      </c>
      <c r="K309">
        <v>0</v>
      </c>
      <c r="L309">
        <v>0</v>
      </c>
      <c r="M309">
        <v>900</v>
      </c>
      <c r="N309">
        <v>2</v>
      </c>
      <c r="O309">
        <v>0</v>
      </c>
      <c r="P309">
        <v>0</v>
      </c>
      <c r="Q309">
        <v>59</v>
      </c>
      <c r="R309">
        <v>900</v>
      </c>
      <c r="S309">
        <v>2</v>
      </c>
      <c r="T309">
        <v>32777777.780000001</v>
      </c>
      <c r="U309">
        <v>5658100000</v>
      </c>
      <c r="V309">
        <v>40</v>
      </c>
      <c r="W309">
        <v>900</v>
      </c>
      <c r="X309">
        <v>2</v>
      </c>
      <c r="Y309">
        <v>22222222.219999999</v>
      </c>
      <c r="Z309">
        <v>2520444444</v>
      </c>
      <c r="AA309">
        <v>84</v>
      </c>
      <c r="AB309">
        <v>900</v>
      </c>
      <c r="AC309">
        <v>2</v>
      </c>
      <c r="AD309">
        <v>46666666.670000002</v>
      </c>
      <c r="AE309">
        <v>18672733333</v>
      </c>
      <c r="AF309">
        <v>101666666.7</v>
      </c>
      <c r="AG309">
        <v>18.437210050000001</v>
      </c>
      <c r="AH309">
        <v>26851277778</v>
      </c>
      <c r="AI309">
        <v>24.013579249999999</v>
      </c>
      <c r="AJ309">
        <v>26851277778</v>
      </c>
      <c r="AK309">
        <v>26851277778</v>
      </c>
      <c r="AL309">
        <v>21193177778</v>
      </c>
      <c r="AM309">
        <v>24330833333</v>
      </c>
      <c r="AN309">
        <v>8178544444</v>
      </c>
      <c r="AO309">
        <v>0</v>
      </c>
      <c r="AP309" t="s">
        <v>149</v>
      </c>
      <c r="AQ309">
        <v>1.179299426</v>
      </c>
      <c r="AR309">
        <v>1.0087763540000001</v>
      </c>
      <c r="AS309">
        <v>0.81628663599999995</v>
      </c>
      <c r="AT309">
        <v>0.98368580100000003</v>
      </c>
      <c r="AU309" t="s">
        <v>199</v>
      </c>
    </row>
    <row r="310" spans="1:47" x14ac:dyDescent="0.15">
      <c r="A310">
        <v>62</v>
      </c>
      <c r="B310" t="s">
        <v>80</v>
      </c>
      <c r="C310">
        <v>2</v>
      </c>
      <c r="D310">
        <v>4</v>
      </c>
      <c r="E310" t="s">
        <v>77</v>
      </c>
      <c r="F310">
        <v>18</v>
      </c>
      <c r="G310">
        <v>0</v>
      </c>
      <c r="H310">
        <v>900</v>
      </c>
      <c r="I310">
        <v>2</v>
      </c>
      <c r="J310">
        <v>0</v>
      </c>
      <c r="K310">
        <v>0</v>
      </c>
      <c r="L310">
        <v>0</v>
      </c>
      <c r="M310">
        <v>900</v>
      </c>
      <c r="N310">
        <v>2</v>
      </c>
      <c r="O310">
        <v>0</v>
      </c>
      <c r="P310">
        <v>0</v>
      </c>
      <c r="Q310">
        <v>27</v>
      </c>
      <c r="R310">
        <v>900</v>
      </c>
      <c r="S310">
        <v>2</v>
      </c>
      <c r="T310">
        <v>15000000</v>
      </c>
      <c r="U310">
        <v>2589300000</v>
      </c>
      <c r="V310">
        <v>7</v>
      </c>
      <c r="W310">
        <v>900</v>
      </c>
      <c r="X310">
        <v>2</v>
      </c>
      <c r="Y310">
        <v>3888888.889</v>
      </c>
      <c r="Z310">
        <v>441077777.80000001</v>
      </c>
      <c r="AA310">
        <v>58</v>
      </c>
      <c r="AB310">
        <v>900</v>
      </c>
      <c r="AC310">
        <v>2</v>
      </c>
      <c r="AD310">
        <v>32222222.219999999</v>
      </c>
      <c r="AE310">
        <v>12893077778</v>
      </c>
      <c r="AF310">
        <v>51111111.109999999</v>
      </c>
      <c r="AG310">
        <v>17.749512469999999</v>
      </c>
      <c r="AH310">
        <v>15923455556</v>
      </c>
      <c r="AI310">
        <v>23.49105905</v>
      </c>
      <c r="AJ310">
        <v>15923455556</v>
      </c>
      <c r="AK310">
        <v>15923455556</v>
      </c>
      <c r="AL310">
        <v>13334155556</v>
      </c>
      <c r="AM310">
        <v>15482377778</v>
      </c>
      <c r="AN310">
        <v>3030377778</v>
      </c>
      <c r="AO310">
        <v>0</v>
      </c>
      <c r="AP310" t="s">
        <v>149</v>
      </c>
      <c r="AQ310">
        <v>0.53967939799999998</v>
      </c>
      <c r="AR310">
        <v>0.17653586199999999</v>
      </c>
      <c r="AS310">
        <v>0.56362648599999998</v>
      </c>
      <c r="AT310">
        <v>0.58334941299999998</v>
      </c>
      <c r="AU310" t="s">
        <v>199</v>
      </c>
    </row>
    <row r="311" spans="1:47" x14ac:dyDescent="0.15">
      <c r="A311">
        <v>62</v>
      </c>
      <c r="B311" t="s">
        <v>80</v>
      </c>
      <c r="C311">
        <v>2</v>
      </c>
      <c r="D311">
        <v>4</v>
      </c>
      <c r="E311" t="s">
        <v>77</v>
      </c>
      <c r="F311">
        <v>24</v>
      </c>
      <c r="G311">
        <v>0</v>
      </c>
      <c r="H311">
        <v>900</v>
      </c>
      <c r="I311">
        <v>2</v>
      </c>
      <c r="J311">
        <v>0</v>
      </c>
      <c r="K311">
        <v>0</v>
      </c>
      <c r="L311">
        <v>0</v>
      </c>
      <c r="M311">
        <v>900</v>
      </c>
      <c r="N311">
        <v>2</v>
      </c>
      <c r="O311">
        <v>0</v>
      </c>
      <c r="P311">
        <v>0</v>
      </c>
      <c r="Q311">
        <v>23</v>
      </c>
      <c r="R311">
        <v>900</v>
      </c>
      <c r="S311">
        <v>2</v>
      </c>
      <c r="T311">
        <v>12777777.779999999</v>
      </c>
      <c r="U311">
        <v>2205700000</v>
      </c>
      <c r="V311">
        <v>4</v>
      </c>
      <c r="W311">
        <v>900</v>
      </c>
      <c r="X311">
        <v>2</v>
      </c>
      <c r="Y311">
        <v>2222222.2220000001</v>
      </c>
      <c r="Z311">
        <v>252044444.40000001</v>
      </c>
      <c r="AA311">
        <v>76</v>
      </c>
      <c r="AB311">
        <v>900</v>
      </c>
      <c r="AC311">
        <v>2</v>
      </c>
      <c r="AD311">
        <v>42222222.219999999</v>
      </c>
      <c r="AE311">
        <v>16894377778</v>
      </c>
      <c r="AF311">
        <v>57222222.219999999</v>
      </c>
      <c r="AG311">
        <v>17.862452879999999</v>
      </c>
      <c r="AH311">
        <v>19352122222</v>
      </c>
      <c r="AI311">
        <v>23.68606793</v>
      </c>
      <c r="AJ311">
        <v>19352122222</v>
      </c>
      <c r="AK311">
        <v>19352122222</v>
      </c>
      <c r="AL311">
        <v>17146422222</v>
      </c>
      <c r="AM311">
        <v>19100077778</v>
      </c>
      <c r="AN311">
        <v>2457744444</v>
      </c>
      <c r="AO311">
        <v>0</v>
      </c>
      <c r="AP311" t="s">
        <v>149</v>
      </c>
      <c r="AQ311">
        <v>0.45972689500000002</v>
      </c>
      <c r="AR311">
        <v>0.10087763499999999</v>
      </c>
      <c r="AS311">
        <v>0.73854505100000001</v>
      </c>
      <c r="AT311">
        <v>0.70895724299999996</v>
      </c>
      <c r="AU311" t="s">
        <v>199</v>
      </c>
    </row>
    <row r="312" spans="1:47" x14ac:dyDescent="0.15">
      <c r="A312">
        <v>63</v>
      </c>
      <c r="B312" t="s">
        <v>80</v>
      </c>
      <c r="C312">
        <v>2</v>
      </c>
      <c r="D312">
        <v>4</v>
      </c>
      <c r="E312" t="s">
        <v>79</v>
      </c>
      <c r="F312">
        <v>0</v>
      </c>
      <c r="G312">
        <v>0</v>
      </c>
      <c r="H312">
        <v>900</v>
      </c>
      <c r="I312">
        <v>2</v>
      </c>
      <c r="J312">
        <v>0</v>
      </c>
      <c r="K312">
        <v>0</v>
      </c>
      <c r="L312">
        <v>36</v>
      </c>
      <c r="M312">
        <v>900</v>
      </c>
      <c r="N312">
        <v>2</v>
      </c>
      <c r="O312">
        <v>20000000</v>
      </c>
      <c r="P312">
        <v>1492000000</v>
      </c>
      <c r="Q312">
        <v>40</v>
      </c>
      <c r="R312">
        <v>900</v>
      </c>
      <c r="S312">
        <v>2</v>
      </c>
      <c r="T312">
        <v>22222222.219999999</v>
      </c>
      <c r="U312">
        <v>3836000000</v>
      </c>
      <c r="V312">
        <v>27</v>
      </c>
      <c r="W312">
        <v>900</v>
      </c>
      <c r="X312">
        <v>2</v>
      </c>
      <c r="Y312">
        <v>15000000</v>
      </c>
      <c r="Z312">
        <v>1701300000</v>
      </c>
      <c r="AA312">
        <v>0</v>
      </c>
      <c r="AB312">
        <v>900</v>
      </c>
      <c r="AC312">
        <v>2</v>
      </c>
      <c r="AD312">
        <v>0</v>
      </c>
      <c r="AE312">
        <v>0</v>
      </c>
      <c r="AF312">
        <v>57222222.219999999</v>
      </c>
      <c r="AG312">
        <v>17.862452879999999</v>
      </c>
      <c r="AH312">
        <v>7029300000</v>
      </c>
      <c r="AI312">
        <v>22.673352959999999</v>
      </c>
      <c r="AJ312">
        <v>7029300000</v>
      </c>
      <c r="AK312">
        <v>5537300000</v>
      </c>
      <c r="AL312">
        <v>3193300000</v>
      </c>
      <c r="AM312">
        <v>5328000000</v>
      </c>
      <c r="AN312">
        <v>7029300000</v>
      </c>
      <c r="AO312">
        <v>0</v>
      </c>
      <c r="AP312">
        <v>1.2903225810000001</v>
      </c>
      <c r="AQ312">
        <v>0.79952503500000005</v>
      </c>
      <c r="AR312">
        <v>0.68092403899999998</v>
      </c>
      <c r="AS312" t="s">
        <v>149</v>
      </c>
      <c r="AT312">
        <v>0.25751558899999999</v>
      </c>
      <c r="AU312" t="s">
        <v>199</v>
      </c>
    </row>
    <row r="313" spans="1:47" x14ac:dyDescent="0.15">
      <c r="A313">
        <v>63</v>
      </c>
      <c r="B313" t="s">
        <v>80</v>
      </c>
      <c r="C313">
        <v>2</v>
      </c>
      <c r="D313">
        <v>4</v>
      </c>
      <c r="E313" t="s">
        <v>79</v>
      </c>
      <c r="F313">
        <v>6</v>
      </c>
      <c r="G313">
        <v>0</v>
      </c>
      <c r="H313">
        <v>900</v>
      </c>
      <c r="I313">
        <v>2</v>
      </c>
      <c r="J313">
        <v>0</v>
      </c>
      <c r="K313">
        <v>0</v>
      </c>
      <c r="L313">
        <v>10</v>
      </c>
      <c r="M313">
        <v>900</v>
      </c>
      <c r="N313">
        <v>2</v>
      </c>
      <c r="O313">
        <v>5555555.5559999999</v>
      </c>
      <c r="P313">
        <v>414444444.39999998</v>
      </c>
      <c r="Q313">
        <v>35</v>
      </c>
      <c r="R313">
        <v>900</v>
      </c>
      <c r="S313">
        <v>2</v>
      </c>
      <c r="T313">
        <v>19444444.440000001</v>
      </c>
      <c r="U313">
        <v>3356500000</v>
      </c>
      <c r="V313">
        <v>14</v>
      </c>
      <c r="W313">
        <v>900</v>
      </c>
      <c r="X313">
        <v>2</v>
      </c>
      <c r="Y313">
        <v>7777777.7779999999</v>
      </c>
      <c r="Z313">
        <v>882155555.60000002</v>
      </c>
      <c r="AA313">
        <v>0</v>
      </c>
      <c r="AB313">
        <v>900</v>
      </c>
      <c r="AC313">
        <v>2</v>
      </c>
      <c r="AD313">
        <v>0</v>
      </c>
      <c r="AE313">
        <v>0</v>
      </c>
      <c r="AF313">
        <v>32777777.780000001</v>
      </c>
      <c r="AG313">
        <v>17.305261340000001</v>
      </c>
      <c r="AH313">
        <v>4653100000</v>
      </c>
      <c r="AI313">
        <v>22.260799500000001</v>
      </c>
      <c r="AJ313">
        <v>4653100000</v>
      </c>
      <c r="AK313">
        <v>4238655556</v>
      </c>
      <c r="AL313">
        <v>1296600000</v>
      </c>
      <c r="AM313">
        <v>3770944444</v>
      </c>
      <c r="AN313">
        <v>4653100000</v>
      </c>
      <c r="AO313">
        <v>0</v>
      </c>
      <c r="AP313">
        <v>0.358422939</v>
      </c>
      <c r="AQ313">
        <v>0.69958440499999996</v>
      </c>
      <c r="AR313">
        <v>0.35307172399999998</v>
      </c>
      <c r="AS313" t="s">
        <v>149</v>
      </c>
      <c r="AT313">
        <v>0.17046445399999999</v>
      </c>
      <c r="AU313" t="s">
        <v>199</v>
      </c>
    </row>
    <row r="314" spans="1:47" x14ac:dyDescent="0.15">
      <c r="A314">
        <v>63</v>
      </c>
      <c r="B314" t="s">
        <v>80</v>
      </c>
      <c r="C314">
        <v>2</v>
      </c>
      <c r="D314">
        <v>4</v>
      </c>
      <c r="E314" t="s">
        <v>79</v>
      </c>
      <c r="F314">
        <v>12</v>
      </c>
      <c r="G314">
        <v>0</v>
      </c>
      <c r="H314">
        <v>900</v>
      </c>
      <c r="I314">
        <v>2</v>
      </c>
      <c r="J314">
        <v>0</v>
      </c>
      <c r="K314">
        <v>0</v>
      </c>
      <c r="L314">
        <v>2</v>
      </c>
      <c r="M314">
        <v>900</v>
      </c>
      <c r="N314">
        <v>2</v>
      </c>
      <c r="O314">
        <v>1111111.111</v>
      </c>
      <c r="P314">
        <v>82888888.890000001</v>
      </c>
      <c r="Q314">
        <v>18</v>
      </c>
      <c r="R314">
        <v>900</v>
      </c>
      <c r="S314">
        <v>2</v>
      </c>
      <c r="T314">
        <v>10000000</v>
      </c>
      <c r="U314">
        <v>1726200000</v>
      </c>
      <c r="V314">
        <v>22</v>
      </c>
      <c r="W314">
        <v>900</v>
      </c>
      <c r="X314">
        <v>2</v>
      </c>
      <c r="Y314">
        <v>12222222.220000001</v>
      </c>
      <c r="Z314">
        <v>1386244444</v>
      </c>
      <c r="AA314">
        <v>0</v>
      </c>
      <c r="AB314">
        <v>900</v>
      </c>
      <c r="AC314">
        <v>2</v>
      </c>
      <c r="AD314">
        <v>0</v>
      </c>
      <c r="AE314">
        <v>0</v>
      </c>
      <c r="AF314">
        <v>23333333.329999998</v>
      </c>
      <c r="AG314">
        <v>16.965393509999998</v>
      </c>
      <c r="AH314">
        <v>3195333333</v>
      </c>
      <c r="AI314">
        <v>21.884957249999999</v>
      </c>
      <c r="AJ314">
        <v>3195333333</v>
      </c>
      <c r="AK314">
        <v>3112444444</v>
      </c>
      <c r="AL314">
        <v>1469133333</v>
      </c>
      <c r="AM314">
        <v>1809088889</v>
      </c>
      <c r="AN314">
        <v>3195333333</v>
      </c>
      <c r="AO314">
        <v>0</v>
      </c>
      <c r="AP314">
        <v>7.1684587999999994E-2</v>
      </c>
      <c r="AQ314">
        <v>0.35978626600000002</v>
      </c>
      <c r="AR314">
        <v>0.55482699499999999</v>
      </c>
      <c r="AS314" t="s">
        <v>149</v>
      </c>
      <c r="AT314">
        <v>0.117059756</v>
      </c>
      <c r="AU314" t="s">
        <v>199</v>
      </c>
    </row>
    <row r="315" spans="1:47" x14ac:dyDescent="0.15">
      <c r="A315">
        <v>63</v>
      </c>
      <c r="B315" t="s">
        <v>80</v>
      </c>
      <c r="C315">
        <v>2</v>
      </c>
      <c r="D315">
        <v>4</v>
      </c>
      <c r="E315" t="s">
        <v>79</v>
      </c>
      <c r="F315">
        <v>18</v>
      </c>
      <c r="G315">
        <v>0</v>
      </c>
      <c r="H315">
        <v>900</v>
      </c>
      <c r="I315">
        <v>2</v>
      </c>
      <c r="J315">
        <v>0</v>
      </c>
      <c r="K315">
        <v>0</v>
      </c>
      <c r="L315">
        <v>2</v>
      </c>
      <c r="M315">
        <v>900</v>
      </c>
      <c r="N315">
        <v>2</v>
      </c>
      <c r="O315">
        <v>1111111.111</v>
      </c>
      <c r="P315">
        <v>82888888.890000001</v>
      </c>
      <c r="Q315">
        <v>24</v>
      </c>
      <c r="R315">
        <v>900</v>
      </c>
      <c r="S315">
        <v>2</v>
      </c>
      <c r="T315">
        <v>13333333.33</v>
      </c>
      <c r="U315">
        <v>2301600000</v>
      </c>
      <c r="V315">
        <v>4</v>
      </c>
      <c r="W315">
        <v>900</v>
      </c>
      <c r="X315">
        <v>2</v>
      </c>
      <c r="Y315">
        <v>2222222.2220000001</v>
      </c>
      <c r="Z315">
        <v>252044444.40000001</v>
      </c>
      <c r="AA315">
        <v>0</v>
      </c>
      <c r="AB315">
        <v>900</v>
      </c>
      <c r="AC315">
        <v>2</v>
      </c>
      <c r="AD315">
        <v>0</v>
      </c>
      <c r="AE315">
        <v>0</v>
      </c>
      <c r="AF315">
        <v>16666666.67</v>
      </c>
      <c r="AG315">
        <v>16.628921269999999</v>
      </c>
      <c r="AH315">
        <v>2636533333</v>
      </c>
      <c r="AI315">
        <v>21.69273076</v>
      </c>
      <c r="AJ315">
        <v>2636533333</v>
      </c>
      <c r="AK315">
        <v>2553644444</v>
      </c>
      <c r="AL315">
        <v>334933333.30000001</v>
      </c>
      <c r="AM315">
        <v>2384488889</v>
      </c>
      <c r="AN315">
        <v>2636533333</v>
      </c>
      <c r="AO315">
        <v>0</v>
      </c>
      <c r="AP315">
        <v>7.1684587999999994E-2</v>
      </c>
      <c r="AQ315">
        <v>0.47971502100000002</v>
      </c>
      <c r="AR315">
        <v>0.10087763499999999</v>
      </c>
      <c r="AS315" t="s">
        <v>149</v>
      </c>
      <c r="AT315">
        <v>9.6588341999999994E-2</v>
      </c>
      <c r="AU315" t="s">
        <v>199</v>
      </c>
    </row>
    <row r="316" spans="1:47" x14ac:dyDescent="0.15">
      <c r="A316">
        <v>63</v>
      </c>
      <c r="B316" t="s">
        <v>80</v>
      </c>
      <c r="C316">
        <v>2</v>
      </c>
      <c r="D316">
        <v>4</v>
      </c>
      <c r="E316" t="s">
        <v>79</v>
      </c>
      <c r="F316">
        <v>24</v>
      </c>
      <c r="G316">
        <v>0</v>
      </c>
      <c r="H316">
        <v>900</v>
      </c>
      <c r="I316">
        <v>2</v>
      </c>
      <c r="J316">
        <v>0</v>
      </c>
      <c r="K316">
        <v>0</v>
      </c>
      <c r="L316">
        <v>5</v>
      </c>
      <c r="M316">
        <v>900</v>
      </c>
      <c r="N316">
        <v>2</v>
      </c>
      <c r="O316">
        <v>2777777.7779999999</v>
      </c>
      <c r="P316">
        <v>207222222.19999999</v>
      </c>
      <c r="Q316">
        <v>16</v>
      </c>
      <c r="R316">
        <v>900</v>
      </c>
      <c r="S316">
        <v>2</v>
      </c>
      <c r="T316">
        <v>8888888.8890000004</v>
      </c>
      <c r="U316">
        <v>1534400000</v>
      </c>
      <c r="V316">
        <v>0</v>
      </c>
      <c r="W316">
        <v>900</v>
      </c>
      <c r="X316">
        <v>2</v>
      </c>
      <c r="Y316">
        <v>0</v>
      </c>
      <c r="Z316">
        <v>0</v>
      </c>
      <c r="AA316">
        <v>0</v>
      </c>
      <c r="AB316">
        <v>900</v>
      </c>
      <c r="AC316">
        <v>2</v>
      </c>
      <c r="AD316">
        <v>0</v>
      </c>
      <c r="AE316">
        <v>0</v>
      </c>
      <c r="AF316">
        <v>11666666.67</v>
      </c>
      <c r="AG316">
        <v>16.272246330000002</v>
      </c>
      <c r="AH316">
        <v>1741622222</v>
      </c>
      <c r="AI316">
        <v>21.278082829999999</v>
      </c>
      <c r="AJ316">
        <v>1741622222</v>
      </c>
      <c r="AK316">
        <v>1534400000</v>
      </c>
      <c r="AL316">
        <v>207222222.19999999</v>
      </c>
      <c r="AM316">
        <v>1741622222</v>
      </c>
      <c r="AN316">
        <v>1741622222</v>
      </c>
      <c r="AO316">
        <v>0</v>
      </c>
      <c r="AP316">
        <v>0.17921147000000001</v>
      </c>
      <c r="AQ316">
        <v>0.31981001399999998</v>
      </c>
      <c r="AR316">
        <v>0</v>
      </c>
      <c r="AS316" t="s">
        <v>149</v>
      </c>
      <c r="AT316">
        <v>6.3803631999999999E-2</v>
      </c>
      <c r="AU316" t="s">
        <v>199</v>
      </c>
    </row>
    <row r="317" spans="1:47" x14ac:dyDescent="0.15">
      <c r="A317">
        <v>64</v>
      </c>
      <c r="B317" t="s">
        <v>78</v>
      </c>
      <c r="C317">
        <v>2</v>
      </c>
      <c r="D317">
        <v>4</v>
      </c>
      <c r="E317" t="s">
        <v>79</v>
      </c>
      <c r="F317">
        <v>0</v>
      </c>
      <c r="G317">
        <v>0</v>
      </c>
      <c r="H317">
        <v>900</v>
      </c>
      <c r="I317">
        <v>2</v>
      </c>
      <c r="J317">
        <v>0</v>
      </c>
      <c r="K317">
        <v>0</v>
      </c>
      <c r="L317">
        <v>11</v>
      </c>
      <c r="M317">
        <v>900</v>
      </c>
      <c r="N317">
        <v>2</v>
      </c>
      <c r="O317">
        <v>6111111.1109999996</v>
      </c>
      <c r="P317">
        <v>455888888.89999998</v>
      </c>
      <c r="Q317">
        <v>52</v>
      </c>
      <c r="R317">
        <v>900</v>
      </c>
      <c r="S317">
        <v>2</v>
      </c>
      <c r="T317">
        <v>28888888.890000001</v>
      </c>
      <c r="U317">
        <v>4986800000</v>
      </c>
      <c r="V317">
        <v>21</v>
      </c>
      <c r="W317">
        <v>900</v>
      </c>
      <c r="X317">
        <v>2</v>
      </c>
      <c r="Y317">
        <v>11666666.67</v>
      </c>
      <c r="Z317">
        <v>1323233333</v>
      </c>
      <c r="AA317">
        <v>0</v>
      </c>
      <c r="AB317">
        <v>900</v>
      </c>
      <c r="AC317">
        <v>2</v>
      </c>
      <c r="AD317">
        <v>0</v>
      </c>
      <c r="AE317">
        <v>0</v>
      </c>
      <c r="AF317">
        <v>46666666.670000002</v>
      </c>
      <c r="AG317">
        <v>17.658540689999999</v>
      </c>
      <c r="AH317">
        <v>6765922222</v>
      </c>
      <c r="AI317">
        <v>22.635164410000002</v>
      </c>
      <c r="AJ317">
        <v>6765922222</v>
      </c>
      <c r="AK317">
        <v>6310033333</v>
      </c>
      <c r="AL317">
        <v>1779122222</v>
      </c>
      <c r="AM317">
        <v>5442688889</v>
      </c>
      <c r="AN317">
        <v>6765922222</v>
      </c>
      <c r="AO317" t="s">
        <v>149</v>
      </c>
      <c r="AP317" t="s">
        <v>149</v>
      </c>
      <c r="AQ317" t="s">
        <v>149</v>
      </c>
      <c r="AR317" t="s">
        <v>149</v>
      </c>
      <c r="AS317" t="s">
        <v>149</v>
      </c>
      <c r="AT317" t="s">
        <v>149</v>
      </c>
      <c r="AU317" t="s">
        <v>199</v>
      </c>
    </row>
    <row r="318" spans="1:47" x14ac:dyDescent="0.15">
      <c r="A318">
        <v>64</v>
      </c>
      <c r="B318" t="s">
        <v>78</v>
      </c>
      <c r="C318">
        <v>2</v>
      </c>
      <c r="D318">
        <v>4</v>
      </c>
      <c r="E318" t="s">
        <v>79</v>
      </c>
      <c r="F318">
        <v>6</v>
      </c>
      <c r="G318">
        <v>0</v>
      </c>
      <c r="H318">
        <v>900</v>
      </c>
      <c r="I318">
        <v>2</v>
      </c>
      <c r="J318">
        <v>0</v>
      </c>
      <c r="K318">
        <v>0</v>
      </c>
      <c r="L318">
        <v>10</v>
      </c>
      <c r="M318">
        <v>900</v>
      </c>
      <c r="N318">
        <v>2</v>
      </c>
      <c r="O318">
        <v>5555555.5559999999</v>
      </c>
      <c r="P318">
        <v>414444444.39999998</v>
      </c>
      <c r="Q318">
        <v>46</v>
      </c>
      <c r="R318">
        <v>900</v>
      </c>
      <c r="S318">
        <v>2</v>
      </c>
      <c r="T318">
        <v>25555555.559999999</v>
      </c>
      <c r="U318">
        <v>4411400000</v>
      </c>
      <c r="V318">
        <v>15</v>
      </c>
      <c r="W318">
        <v>900</v>
      </c>
      <c r="X318">
        <v>2</v>
      </c>
      <c r="Y318">
        <v>8333333.3329999996</v>
      </c>
      <c r="Z318">
        <v>945166666.70000005</v>
      </c>
      <c r="AA318">
        <v>0</v>
      </c>
      <c r="AB318">
        <v>900</v>
      </c>
      <c r="AC318">
        <v>2</v>
      </c>
      <c r="AD318">
        <v>0</v>
      </c>
      <c r="AE318">
        <v>0</v>
      </c>
      <c r="AF318">
        <v>39444444.439999998</v>
      </c>
      <c r="AG318">
        <v>17.49040377</v>
      </c>
      <c r="AH318">
        <v>5771011111</v>
      </c>
      <c r="AI318">
        <v>22.476113139999999</v>
      </c>
      <c r="AJ318">
        <v>5771011111</v>
      </c>
      <c r="AK318">
        <v>5356566667</v>
      </c>
      <c r="AL318">
        <v>1359611111</v>
      </c>
      <c r="AM318">
        <v>4825844444</v>
      </c>
      <c r="AN318">
        <v>5771011111</v>
      </c>
      <c r="AO318" t="s">
        <v>149</v>
      </c>
      <c r="AP318" t="s">
        <v>149</v>
      </c>
      <c r="AQ318" t="s">
        <v>149</v>
      </c>
      <c r="AR318" t="s">
        <v>149</v>
      </c>
      <c r="AS318" t="s">
        <v>149</v>
      </c>
      <c r="AT318" t="s">
        <v>149</v>
      </c>
      <c r="AU318" t="s">
        <v>199</v>
      </c>
    </row>
    <row r="319" spans="1:47" x14ac:dyDescent="0.15">
      <c r="A319">
        <v>64</v>
      </c>
      <c r="B319" t="s">
        <v>78</v>
      </c>
      <c r="C319">
        <v>2</v>
      </c>
      <c r="D319">
        <v>4</v>
      </c>
      <c r="E319" t="s">
        <v>79</v>
      </c>
      <c r="F319">
        <v>12</v>
      </c>
      <c r="G319">
        <v>0</v>
      </c>
      <c r="H319">
        <v>900</v>
      </c>
      <c r="I319">
        <v>2</v>
      </c>
      <c r="J319">
        <v>0</v>
      </c>
      <c r="K319">
        <v>0</v>
      </c>
      <c r="L319">
        <v>10</v>
      </c>
      <c r="M319">
        <v>900</v>
      </c>
      <c r="N319">
        <v>2</v>
      </c>
      <c r="O319">
        <v>5555555.5559999999</v>
      </c>
      <c r="P319">
        <v>414444444.39999998</v>
      </c>
      <c r="Q319">
        <v>51</v>
      </c>
      <c r="R319">
        <v>900</v>
      </c>
      <c r="S319">
        <v>2</v>
      </c>
      <c r="T319">
        <v>28333333.329999998</v>
      </c>
      <c r="U319">
        <v>4890900000</v>
      </c>
      <c r="V319">
        <v>17</v>
      </c>
      <c r="W319">
        <v>900</v>
      </c>
      <c r="X319">
        <v>2</v>
      </c>
      <c r="Y319">
        <v>9444444.4440000001</v>
      </c>
      <c r="Z319">
        <v>1071188889</v>
      </c>
      <c r="AA319">
        <v>0</v>
      </c>
      <c r="AB319">
        <v>900</v>
      </c>
      <c r="AC319">
        <v>2</v>
      </c>
      <c r="AD319">
        <v>0</v>
      </c>
      <c r="AE319">
        <v>0</v>
      </c>
      <c r="AF319">
        <v>43333333.329999998</v>
      </c>
      <c r="AG319">
        <v>17.584432719999999</v>
      </c>
      <c r="AH319">
        <v>6376533333</v>
      </c>
      <c r="AI319">
        <v>22.57589042</v>
      </c>
      <c r="AJ319">
        <v>6376533333</v>
      </c>
      <c r="AK319">
        <v>5962088889</v>
      </c>
      <c r="AL319">
        <v>1485633333</v>
      </c>
      <c r="AM319">
        <v>5305344444</v>
      </c>
      <c r="AN319">
        <v>6376533333</v>
      </c>
      <c r="AO319" t="s">
        <v>149</v>
      </c>
      <c r="AP319" t="s">
        <v>149</v>
      </c>
      <c r="AQ319" t="s">
        <v>149</v>
      </c>
      <c r="AR319" t="s">
        <v>149</v>
      </c>
      <c r="AS319" t="s">
        <v>149</v>
      </c>
      <c r="AT319" t="s">
        <v>149</v>
      </c>
      <c r="AU319" t="s">
        <v>199</v>
      </c>
    </row>
    <row r="320" spans="1:47" x14ac:dyDescent="0.15">
      <c r="A320">
        <v>64</v>
      </c>
      <c r="B320" t="s">
        <v>78</v>
      </c>
      <c r="C320">
        <v>2</v>
      </c>
      <c r="D320">
        <v>4</v>
      </c>
      <c r="E320" t="s">
        <v>79</v>
      </c>
      <c r="F320">
        <v>18</v>
      </c>
      <c r="G320">
        <v>0</v>
      </c>
      <c r="H320">
        <v>900</v>
      </c>
      <c r="I320">
        <v>2</v>
      </c>
      <c r="J320">
        <v>0</v>
      </c>
      <c r="K320">
        <v>0</v>
      </c>
      <c r="L320">
        <v>9</v>
      </c>
      <c r="M320">
        <v>900</v>
      </c>
      <c r="N320">
        <v>2</v>
      </c>
      <c r="O320">
        <v>5000000</v>
      </c>
      <c r="P320">
        <v>373000000</v>
      </c>
      <c r="Q320">
        <v>73</v>
      </c>
      <c r="R320">
        <v>900</v>
      </c>
      <c r="S320">
        <v>2</v>
      </c>
      <c r="T320">
        <v>40555555.560000002</v>
      </c>
      <c r="U320">
        <v>7000700000</v>
      </c>
      <c r="V320">
        <v>55</v>
      </c>
      <c r="W320">
        <v>900</v>
      </c>
      <c r="X320">
        <v>2</v>
      </c>
      <c r="Y320">
        <v>30555555.559999999</v>
      </c>
      <c r="Z320">
        <v>3465611111</v>
      </c>
      <c r="AA320">
        <v>0</v>
      </c>
      <c r="AB320">
        <v>900</v>
      </c>
      <c r="AC320">
        <v>2</v>
      </c>
      <c r="AD320">
        <v>0</v>
      </c>
      <c r="AE320">
        <v>0</v>
      </c>
      <c r="AF320">
        <v>76111111.109999999</v>
      </c>
      <c r="AG320">
        <v>18.147704820000001</v>
      </c>
      <c r="AH320">
        <v>10839311111</v>
      </c>
      <c r="AI320">
        <v>23.106445279999999</v>
      </c>
      <c r="AJ320">
        <v>10839311111</v>
      </c>
      <c r="AK320">
        <v>10466311111</v>
      </c>
      <c r="AL320">
        <v>3838611111</v>
      </c>
      <c r="AM320">
        <v>7373700000</v>
      </c>
      <c r="AN320">
        <v>10839311111</v>
      </c>
      <c r="AO320" t="s">
        <v>149</v>
      </c>
      <c r="AP320" t="s">
        <v>149</v>
      </c>
      <c r="AQ320" t="s">
        <v>149</v>
      </c>
      <c r="AR320" t="s">
        <v>149</v>
      </c>
      <c r="AS320" t="s">
        <v>149</v>
      </c>
      <c r="AT320" t="s">
        <v>149</v>
      </c>
      <c r="AU320" t="s">
        <v>199</v>
      </c>
    </row>
    <row r="321" spans="1:47" x14ac:dyDescent="0.15">
      <c r="A321">
        <v>64</v>
      </c>
      <c r="B321" t="s">
        <v>78</v>
      </c>
      <c r="C321">
        <v>2</v>
      </c>
      <c r="D321">
        <v>4</v>
      </c>
      <c r="E321" t="s">
        <v>79</v>
      </c>
      <c r="F321">
        <v>24</v>
      </c>
      <c r="G321">
        <v>0</v>
      </c>
      <c r="H321">
        <v>900</v>
      </c>
      <c r="I321">
        <v>2</v>
      </c>
      <c r="J321">
        <v>0</v>
      </c>
      <c r="K321">
        <v>0</v>
      </c>
      <c r="L321">
        <v>50</v>
      </c>
      <c r="M321">
        <v>900</v>
      </c>
      <c r="N321">
        <v>2</v>
      </c>
      <c r="O321">
        <v>27777777.780000001</v>
      </c>
      <c r="P321">
        <v>2072222222</v>
      </c>
      <c r="Q321">
        <v>81</v>
      </c>
      <c r="R321">
        <v>900</v>
      </c>
      <c r="S321">
        <v>2</v>
      </c>
      <c r="T321">
        <v>45000000</v>
      </c>
      <c r="U321">
        <v>7767900000</v>
      </c>
      <c r="V321">
        <v>429</v>
      </c>
      <c r="W321">
        <v>900</v>
      </c>
      <c r="X321">
        <v>2</v>
      </c>
      <c r="Y321">
        <v>238333333.30000001</v>
      </c>
      <c r="Z321">
        <v>27031766667</v>
      </c>
      <c r="AA321">
        <v>0</v>
      </c>
      <c r="AB321">
        <v>900</v>
      </c>
      <c r="AC321">
        <v>2</v>
      </c>
      <c r="AD321">
        <v>0</v>
      </c>
      <c r="AE321">
        <v>0</v>
      </c>
      <c r="AF321">
        <v>311111111.10000002</v>
      </c>
      <c r="AG321">
        <v>19.555660679999999</v>
      </c>
      <c r="AH321">
        <v>36871888889</v>
      </c>
      <c r="AI321">
        <v>24.33071528</v>
      </c>
      <c r="AJ321">
        <v>36871888889</v>
      </c>
      <c r="AK321">
        <v>34799666667</v>
      </c>
      <c r="AL321">
        <v>29103988889</v>
      </c>
      <c r="AM321">
        <v>9840122222</v>
      </c>
      <c r="AN321">
        <v>36871888889</v>
      </c>
      <c r="AO321" t="s">
        <v>149</v>
      </c>
      <c r="AP321" t="s">
        <v>149</v>
      </c>
      <c r="AQ321" t="s">
        <v>149</v>
      </c>
      <c r="AR321" t="s">
        <v>149</v>
      </c>
      <c r="AS321" t="s">
        <v>149</v>
      </c>
      <c r="AT321" t="s">
        <v>149</v>
      </c>
      <c r="AU321" t="s">
        <v>199</v>
      </c>
    </row>
    <row r="322" spans="1:47" x14ac:dyDescent="0.15">
      <c r="A322">
        <v>65</v>
      </c>
      <c r="B322" t="s">
        <v>78</v>
      </c>
      <c r="C322">
        <v>2</v>
      </c>
      <c r="D322">
        <v>4</v>
      </c>
      <c r="E322" t="s">
        <v>85</v>
      </c>
      <c r="F322">
        <v>0</v>
      </c>
      <c r="G322">
        <v>0</v>
      </c>
      <c r="H322">
        <v>900</v>
      </c>
      <c r="I322">
        <v>2</v>
      </c>
      <c r="J322">
        <v>0</v>
      </c>
      <c r="K322">
        <v>0</v>
      </c>
      <c r="L322">
        <v>21</v>
      </c>
      <c r="M322">
        <v>900</v>
      </c>
      <c r="N322">
        <v>2</v>
      </c>
      <c r="O322">
        <v>11666666.67</v>
      </c>
      <c r="P322">
        <v>870333333.29999995</v>
      </c>
      <c r="Q322">
        <v>0</v>
      </c>
      <c r="R322">
        <v>900</v>
      </c>
      <c r="S322">
        <v>2</v>
      </c>
      <c r="T322">
        <v>0</v>
      </c>
      <c r="U322">
        <v>0</v>
      </c>
      <c r="V322">
        <v>62</v>
      </c>
      <c r="W322">
        <v>900</v>
      </c>
      <c r="X322">
        <v>2</v>
      </c>
      <c r="Y322">
        <v>34444444.439999998</v>
      </c>
      <c r="Z322">
        <v>3906688889</v>
      </c>
      <c r="AA322">
        <v>40</v>
      </c>
      <c r="AB322">
        <v>900</v>
      </c>
      <c r="AC322">
        <v>2</v>
      </c>
      <c r="AD322">
        <v>22222222.219999999</v>
      </c>
      <c r="AE322">
        <v>8891777778</v>
      </c>
      <c r="AF322">
        <v>68333333.329999998</v>
      </c>
      <c r="AG322">
        <v>18.03990825</v>
      </c>
      <c r="AH322">
        <v>13668800000</v>
      </c>
      <c r="AI322">
        <v>23.338381699999999</v>
      </c>
      <c r="AJ322">
        <v>13668800000</v>
      </c>
      <c r="AK322">
        <v>12798466667</v>
      </c>
      <c r="AL322">
        <v>13668800000</v>
      </c>
      <c r="AM322">
        <v>9762111111</v>
      </c>
      <c r="AN322">
        <v>4777022222</v>
      </c>
      <c r="AO322" t="s">
        <v>149</v>
      </c>
      <c r="AP322" t="s">
        <v>149</v>
      </c>
      <c r="AQ322" t="s">
        <v>149</v>
      </c>
      <c r="AR322" t="s">
        <v>149</v>
      </c>
      <c r="AS322" t="s">
        <v>149</v>
      </c>
      <c r="AT322" t="s">
        <v>149</v>
      </c>
      <c r="AU322" t="s">
        <v>199</v>
      </c>
    </row>
    <row r="323" spans="1:47" x14ac:dyDescent="0.15">
      <c r="A323">
        <v>65</v>
      </c>
      <c r="B323" t="s">
        <v>78</v>
      </c>
      <c r="C323">
        <v>2</v>
      </c>
      <c r="D323">
        <v>4</v>
      </c>
      <c r="E323" t="s">
        <v>85</v>
      </c>
      <c r="F323">
        <v>6</v>
      </c>
      <c r="G323">
        <v>16</v>
      </c>
      <c r="H323">
        <v>900</v>
      </c>
      <c r="I323">
        <v>2</v>
      </c>
      <c r="J323">
        <v>8888888.8890000004</v>
      </c>
      <c r="K323">
        <v>20603466667</v>
      </c>
      <c r="L323">
        <v>18</v>
      </c>
      <c r="M323">
        <v>900</v>
      </c>
      <c r="N323">
        <v>2</v>
      </c>
      <c r="O323">
        <v>10000000</v>
      </c>
      <c r="P323">
        <v>746000000</v>
      </c>
      <c r="Q323">
        <v>0</v>
      </c>
      <c r="R323">
        <v>900</v>
      </c>
      <c r="S323">
        <v>2</v>
      </c>
      <c r="T323">
        <v>0</v>
      </c>
      <c r="U323">
        <v>0</v>
      </c>
      <c r="V323">
        <v>28</v>
      </c>
      <c r="W323">
        <v>900</v>
      </c>
      <c r="X323">
        <v>2</v>
      </c>
      <c r="Y323">
        <v>15555555.560000001</v>
      </c>
      <c r="Z323">
        <v>1764311111</v>
      </c>
      <c r="AA323">
        <v>53</v>
      </c>
      <c r="AB323">
        <v>900</v>
      </c>
      <c r="AC323">
        <v>2</v>
      </c>
      <c r="AD323">
        <v>29444444.440000001</v>
      </c>
      <c r="AE323">
        <v>11781605556</v>
      </c>
      <c r="AF323">
        <v>63888888.890000001</v>
      </c>
      <c r="AG323">
        <v>17.972656019999999</v>
      </c>
      <c r="AH323">
        <v>34895383333</v>
      </c>
      <c r="AI323">
        <v>24.275620369999999</v>
      </c>
      <c r="AJ323">
        <v>14291916667</v>
      </c>
      <c r="AK323">
        <v>34149383333</v>
      </c>
      <c r="AL323">
        <v>34895383333</v>
      </c>
      <c r="AM323">
        <v>33131072222</v>
      </c>
      <c r="AN323">
        <v>23113777778</v>
      </c>
      <c r="AO323" t="s">
        <v>149</v>
      </c>
      <c r="AP323" t="s">
        <v>149</v>
      </c>
      <c r="AQ323" t="s">
        <v>149</v>
      </c>
      <c r="AR323" t="s">
        <v>149</v>
      </c>
      <c r="AS323" t="s">
        <v>149</v>
      </c>
      <c r="AT323" t="s">
        <v>149</v>
      </c>
      <c r="AU323" t="s">
        <v>199</v>
      </c>
    </row>
    <row r="324" spans="1:47" x14ac:dyDescent="0.15">
      <c r="A324">
        <v>65</v>
      </c>
      <c r="B324" t="s">
        <v>78</v>
      </c>
      <c r="C324">
        <v>2</v>
      </c>
      <c r="D324">
        <v>4</v>
      </c>
      <c r="E324" t="s">
        <v>85</v>
      </c>
      <c r="F324">
        <v>12</v>
      </c>
      <c r="G324">
        <v>0</v>
      </c>
      <c r="H324">
        <v>900</v>
      </c>
      <c r="I324">
        <v>2</v>
      </c>
      <c r="J324">
        <v>0</v>
      </c>
      <c r="K324">
        <v>0</v>
      </c>
      <c r="L324">
        <v>5</v>
      </c>
      <c r="M324">
        <v>900</v>
      </c>
      <c r="N324">
        <v>2</v>
      </c>
      <c r="O324">
        <v>2777777.7779999999</v>
      </c>
      <c r="P324">
        <v>207222222.19999999</v>
      </c>
      <c r="Q324">
        <v>0</v>
      </c>
      <c r="R324">
        <v>900</v>
      </c>
      <c r="S324">
        <v>2</v>
      </c>
      <c r="T324">
        <v>0</v>
      </c>
      <c r="U324">
        <v>0</v>
      </c>
      <c r="V324">
        <v>15</v>
      </c>
      <c r="W324">
        <v>900</v>
      </c>
      <c r="X324">
        <v>2</v>
      </c>
      <c r="Y324">
        <v>8333333.3329999996</v>
      </c>
      <c r="Z324">
        <v>945166666.70000005</v>
      </c>
      <c r="AA324">
        <v>61</v>
      </c>
      <c r="AB324">
        <v>900</v>
      </c>
      <c r="AC324">
        <v>2</v>
      </c>
      <c r="AD324">
        <v>33888888.890000001</v>
      </c>
      <c r="AE324">
        <v>13559961111</v>
      </c>
      <c r="AF324">
        <v>45000000</v>
      </c>
      <c r="AG324">
        <v>17.622173050000001</v>
      </c>
      <c r="AH324">
        <v>14712350000</v>
      </c>
      <c r="AI324">
        <v>23.411953109999999</v>
      </c>
      <c r="AJ324">
        <v>14712350000</v>
      </c>
      <c r="AK324">
        <v>14505127778</v>
      </c>
      <c r="AL324">
        <v>14712350000</v>
      </c>
      <c r="AM324">
        <v>13767183333</v>
      </c>
      <c r="AN324">
        <v>1152388889</v>
      </c>
      <c r="AO324" t="s">
        <v>149</v>
      </c>
      <c r="AP324" t="s">
        <v>149</v>
      </c>
      <c r="AQ324" t="s">
        <v>149</v>
      </c>
      <c r="AR324" t="s">
        <v>149</v>
      </c>
      <c r="AS324" t="s">
        <v>149</v>
      </c>
      <c r="AT324" t="s">
        <v>149</v>
      </c>
      <c r="AU324" t="s">
        <v>199</v>
      </c>
    </row>
    <row r="325" spans="1:47" x14ac:dyDescent="0.15">
      <c r="A325">
        <v>65</v>
      </c>
      <c r="B325" t="s">
        <v>78</v>
      </c>
      <c r="C325">
        <v>2</v>
      </c>
      <c r="D325">
        <v>4</v>
      </c>
      <c r="E325" t="s">
        <v>85</v>
      </c>
      <c r="F325">
        <v>18</v>
      </c>
      <c r="G325">
        <v>12</v>
      </c>
      <c r="H325">
        <v>900</v>
      </c>
      <c r="I325">
        <v>2</v>
      </c>
      <c r="J325">
        <v>6666666.6670000004</v>
      </c>
      <c r="K325">
        <v>15452600000</v>
      </c>
      <c r="L325">
        <v>8</v>
      </c>
      <c r="M325">
        <v>900</v>
      </c>
      <c r="N325">
        <v>2</v>
      </c>
      <c r="O325">
        <v>4444444.4440000001</v>
      </c>
      <c r="P325">
        <v>331555555.60000002</v>
      </c>
      <c r="Q325">
        <v>0</v>
      </c>
      <c r="R325">
        <v>900</v>
      </c>
      <c r="S325">
        <v>2</v>
      </c>
      <c r="T325">
        <v>0</v>
      </c>
      <c r="U325">
        <v>0</v>
      </c>
      <c r="V325">
        <v>10</v>
      </c>
      <c r="W325">
        <v>900</v>
      </c>
      <c r="X325">
        <v>2</v>
      </c>
      <c r="Y325">
        <v>5555555.5559999999</v>
      </c>
      <c r="Z325">
        <v>630111111.10000002</v>
      </c>
      <c r="AA325">
        <v>80</v>
      </c>
      <c r="AB325">
        <v>900</v>
      </c>
      <c r="AC325">
        <v>2</v>
      </c>
      <c r="AD325">
        <v>44444444.439999998</v>
      </c>
      <c r="AE325">
        <v>17783555556</v>
      </c>
      <c r="AF325">
        <v>61111111.109999999</v>
      </c>
      <c r="AG325">
        <v>17.928204260000001</v>
      </c>
      <c r="AH325">
        <v>34197822222</v>
      </c>
      <c r="AI325">
        <v>24.2554278</v>
      </c>
      <c r="AJ325">
        <v>18745222222</v>
      </c>
      <c r="AK325">
        <v>33866266667</v>
      </c>
      <c r="AL325">
        <v>34197822222</v>
      </c>
      <c r="AM325">
        <v>33567711111</v>
      </c>
      <c r="AN325">
        <v>16414266667</v>
      </c>
      <c r="AO325" t="s">
        <v>149</v>
      </c>
      <c r="AP325" t="s">
        <v>149</v>
      </c>
      <c r="AQ325" t="s">
        <v>149</v>
      </c>
      <c r="AR325" t="s">
        <v>149</v>
      </c>
      <c r="AS325" t="s">
        <v>149</v>
      </c>
      <c r="AT325" t="s">
        <v>149</v>
      </c>
      <c r="AU325" t="s">
        <v>199</v>
      </c>
    </row>
    <row r="326" spans="1:47" x14ac:dyDescent="0.15">
      <c r="A326">
        <v>65</v>
      </c>
      <c r="B326" t="s">
        <v>78</v>
      </c>
      <c r="C326">
        <v>2</v>
      </c>
      <c r="D326">
        <v>4</v>
      </c>
      <c r="E326" t="s">
        <v>85</v>
      </c>
      <c r="F326">
        <v>24</v>
      </c>
      <c r="G326">
        <v>0</v>
      </c>
      <c r="H326">
        <v>900</v>
      </c>
      <c r="I326">
        <v>2</v>
      </c>
      <c r="J326">
        <v>0</v>
      </c>
      <c r="K326">
        <v>0</v>
      </c>
      <c r="L326">
        <v>108</v>
      </c>
      <c r="M326">
        <v>900</v>
      </c>
      <c r="N326">
        <v>2</v>
      </c>
      <c r="O326">
        <v>60000000</v>
      </c>
      <c r="P326">
        <v>4476000000</v>
      </c>
      <c r="Q326">
        <v>0</v>
      </c>
      <c r="R326">
        <v>900</v>
      </c>
      <c r="S326">
        <v>2</v>
      </c>
      <c r="T326">
        <v>0</v>
      </c>
      <c r="U326">
        <v>0</v>
      </c>
      <c r="V326">
        <v>82</v>
      </c>
      <c r="W326">
        <v>900</v>
      </c>
      <c r="X326">
        <v>2</v>
      </c>
      <c r="Y326">
        <v>45555555.560000002</v>
      </c>
      <c r="Z326">
        <v>5166911111</v>
      </c>
      <c r="AA326">
        <v>571</v>
      </c>
      <c r="AB326">
        <v>900</v>
      </c>
      <c r="AC326">
        <v>2</v>
      </c>
      <c r="AD326">
        <v>317222222.19999999</v>
      </c>
      <c r="AE326" s="4">
        <v>127000000000</v>
      </c>
      <c r="AF326">
        <v>422777777.80000001</v>
      </c>
      <c r="AG326">
        <v>19.862357249999999</v>
      </c>
      <c r="AH326" s="4">
        <v>137000000000</v>
      </c>
      <c r="AI326">
        <v>25.640125390000001</v>
      </c>
      <c r="AJ326" s="4">
        <v>137000000000</v>
      </c>
      <c r="AK326" s="4">
        <v>132000000000</v>
      </c>
      <c r="AL326" s="4">
        <v>137000000000</v>
      </c>
      <c r="AM326" s="4">
        <v>131000000000</v>
      </c>
      <c r="AN326">
        <v>9642911111</v>
      </c>
      <c r="AO326" t="s">
        <v>149</v>
      </c>
      <c r="AP326" t="s">
        <v>149</v>
      </c>
      <c r="AQ326" t="s">
        <v>149</v>
      </c>
      <c r="AR326" t="s">
        <v>149</v>
      </c>
      <c r="AS326" t="s">
        <v>149</v>
      </c>
      <c r="AT326" t="s">
        <v>149</v>
      </c>
      <c r="AU326" t="s">
        <v>199</v>
      </c>
    </row>
    <row r="327" spans="1:47" x14ac:dyDescent="0.15">
      <c r="A327">
        <v>66</v>
      </c>
      <c r="B327" t="s">
        <v>80</v>
      </c>
      <c r="C327">
        <v>2</v>
      </c>
      <c r="D327">
        <v>4</v>
      </c>
      <c r="E327" t="s">
        <v>82</v>
      </c>
      <c r="F327">
        <v>0</v>
      </c>
      <c r="G327">
        <v>0</v>
      </c>
      <c r="H327">
        <v>900</v>
      </c>
      <c r="I327">
        <v>2</v>
      </c>
      <c r="J327">
        <v>0</v>
      </c>
      <c r="K327">
        <v>0</v>
      </c>
      <c r="L327">
        <v>0</v>
      </c>
      <c r="M327">
        <v>900</v>
      </c>
      <c r="N327">
        <v>2</v>
      </c>
      <c r="O327">
        <v>0</v>
      </c>
      <c r="P327">
        <v>0</v>
      </c>
      <c r="Q327">
        <v>16</v>
      </c>
      <c r="R327">
        <v>900</v>
      </c>
      <c r="S327">
        <v>2</v>
      </c>
      <c r="T327">
        <v>8888888.8890000004</v>
      </c>
      <c r="U327">
        <v>1534400000</v>
      </c>
      <c r="V327">
        <v>0</v>
      </c>
      <c r="W327">
        <v>900</v>
      </c>
      <c r="X327">
        <v>2</v>
      </c>
      <c r="Y327">
        <v>0</v>
      </c>
      <c r="Z327">
        <v>0</v>
      </c>
      <c r="AA327">
        <v>0</v>
      </c>
      <c r="AB327">
        <v>900</v>
      </c>
      <c r="AC327">
        <v>2</v>
      </c>
      <c r="AD327">
        <v>0</v>
      </c>
      <c r="AE327">
        <v>0</v>
      </c>
      <c r="AF327">
        <v>8888888.8890000004</v>
      </c>
      <c r="AG327">
        <v>16.000312619999999</v>
      </c>
      <c r="AH327">
        <v>1534400000</v>
      </c>
      <c r="AI327">
        <v>21.151405260000001</v>
      </c>
      <c r="AJ327">
        <v>1534400000</v>
      </c>
      <c r="AK327">
        <v>1534400000</v>
      </c>
      <c r="AL327">
        <v>0</v>
      </c>
      <c r="AM327">
        <v>1534400000</v>
      </c>
      <c r="AN327">
        <v>1534400000</v>
      </c>
      <c r="AO327">
        <v>0</v>
      </c>
      <c r="AP327">
        <v>0</v>
      </c>
      <c r="AQ327">
        <v>0.31981001399999998</v>
      </c>
      <c r="AR327" t="s">
        <v>149</v>
      </c>
      <c r="AS327">
        <v>0</v>
      </c>
      <c r="AT327">
        <v>5.6212129E-2</v>
      </c>
      <c r="AU327" t="s">
        <v>199</v>
      </c>
    </row>
    <row r="328" spans="1:47" x14ac:dyDescent="0.15">
      <c r="A328">
        <v>66</v>
      </c>
      <c r="B328" t="s">
        <v>80</v>
      </c>
      <c r="C328">
        <v>2</v>
      </c>
      <c r="D328">
        <v>4</v>
      </c>
      <c r="E328" t="s">
        <v>82</v>
      </c>
      <c r="F328">
        <v>6</v>
      </c>
      <c r="G328">
        <v>10</v>
      </c>
      <c r="H328">
        <v>900</v>
      </c>
      <c r="I328">
        <v>2</v>
      </c>
      <c r="J328">
        <v>5555555.5559999999</v>
      </c>
      <c r="K328">
        <v>12877166667</v>
      </c>
      <c r="L328">
        <v>0</v>
      </c>
      <c r="M328">
        <v>900</v>
      </c>
      <c r="N328">
        <v>2</v>
      </c>
      <c r="O328">
        <v>0</v>
      </c>
      <c r="P328">
        <v>0</v>
      </c>
      <c r="Q328">
        <v>54</v>
      </c>
      <c r="R328">
        <v>900</v>
      </c>
      <c r="S328">
        <v>2</v>
      </c>
      <c r="T328">
        <v>30000000</v>
      </c>
      <c r="U328">
        <v>5178600000</v>
      </c>
      <c r="V328">
        <v>0</v>
      </c>
      <c r="W328">
        <v>900</v>
      </c>
      <c r="X328">
        <v>2</v>
      </c>
      <c r="Y328">
        <v>0</v>
      </c>
      <c r="Z328">
        <v>0</v>
      </c>
      <c r="AA328">
        <v>26</v>
      </c>
      <c r="AB328">
        <v>900</v>
      </c>
      <c r="AC328">
        <v>2</v>
      </c>
      <c r="AD328">
        <v>14444444.439999999</v>
      </c>
      <c r="AE328">
        <v>5779655556</v>
      </c>
      <c r="AF328">
        <v>50000000</v>
      </c>
      <c r="AG328">
        <v>17.727533560000001</v>
      </c>
      <c r="AH328">
        <v>23835422222</v>
      </c>
      <c r="AI328">
        <v>23.894438640000001</v>
      </c>
      <c r="AJ328">
        <v>10958255556</v>
      </c>
      <c r="AK328">
        <v>23835422222</v>
      </c>
      <c r="AL328">
        <v>18656822222</v>
      </c>
      <c r="AM328">
        <v>23835422222</v>
      </c>
      <c r="AN328">
        <v>18055766667</v>
      </c>
      <c r="AO328">
        <v>4.6728971960000001</v>
      </c>
      <c r="AP328">
        <v>0</v>
      </c>
      <c r="AQ328">
        <v>1.079358797</v>
      </c>
      <c r="AR328" t="s">
        <v>149</v>
      </c>
      <c r="AS328">
        <v>0.252660149</v>
      </c>
      <c r="AT328">
        <v>0.87320114199999999</v>
      </c>
      <c r="AU328" t="s">
        <v>199</v>
      </c>
    </row>
    <row r="329" spans="1:47" x14ac:dyDescent="0.15">
      <c r="A329">
        <v>66</v>
      </c>
      <c r="B329" t="s">
        <v>80</v>
      </c>
      <c r="C329">
        <v>2</v>
      </c>
      <c r="D329">
        <v>4</v>
      </c>
      <c r="E329" t="s">
        <v>82</v>
      </c>
      <c r="F329">
        <v>12</v>
      </c>
      <c r="G329">
        <v>0</v>
      </c>
      <c r="H329">
        <v>900</v>
      </c>
      <c r="I329">
        <v>2</v>
      </c>
      <c r="J329">
        <v>0</v>
      </c>
      <c r="K329">
        <v>0</v>
      </c>
      <c r="L329">
        <v>9</v>
      </c>
      <c r="M329">
        <v>900</v>
      </c>
      <c r="N329">
        <v>2</v>
      </c>
      <c r="O329">
        <v>5000000</v>
      </c>
      <c r="P329">
        <v>373000000</v>
      </c>
      <c r="Q329">
        <v>40</v>
      </c>
      <c r="R329">
        <v>900</v>
      </c>
      <c r="S329">
        <v>2</v>
      </c>
      <c r="T329">
        <v>22222222.219999999</v>
      </c>
      <c r="U329">
        <v>3836000000</v>
      </c>
      <c r="V329">
        <v>0</v>
      </c>
      <c r="W329">
        <v>900</v>
      </c>
      <c r="X329">
        <v>2</v>
      </c>
      <c r="Y329">
        <v>0</v>
      </c>
      <c r="Z329">
        <v>0</v>
      </c>
      <c r="AA329">
        <v>48</v>
      </c>
      <c r="AB329">
        <v>900</v>
      </c>
      <c r="AC329">
        <v>2</v>
      </c>
      <c r="AD329">
        <v>26666666.670000002</v>
      </c>
      <c r="AE329">
        <v>10670133333</v>
      </c>
      <c r="AF329">
        <v>53888888.890000001</v>
      </c>
      <c r="AG329">
        <v>17.802434869999999</v>
      </c>
      <c r="AH329">
        <v>14879133333</v>
      </c>
      <c r="AI329">
        <v>23.42322562</v>
      </c>
      <c r="AJ329">
        <v>14879133333</v>
      </c>
      <c r="AK329">
        <v>14506133333</v>
      </c>
      <c r="AL329">
        <v>11043133333</v>
      </c>
      <c r="AM329">
        <v>14879133333</v>
      </c>
      <c r="AN329">
        <v>4209000000</v>
      </c>
      <c r="AO329">
        <v>0</v>
      </c>
      <c r="AP329">
        <v>0.322580645</v>
      </c>
      <c r="AQ329">
        <v>0.79952503500000005</v>
      </c>
      <c r="AR329" t="s">
        <v>149</v>
      </c>
      <c r="AS329">
        <v>0.46644950600000001</v>
      </c>
      <c r="AT329">
        <v>0.54509108699999997</v>
      </c>
      <c r="AU329" t="s">
        <v>199</v>
      </c>
    </row>
    <row r="330" spans="1:47" x14ac:dyDescent="0.15">
      <c r="A330">
        <v>66</v>
      </c>
      <c r="B330" t="s">
        <v>80</v>
      </c>
      <c r="C330">
        <v>2</v>
      </c>
      <c r="D330">
        <v>4</v>
      </c>
      <c r="E330" t="s">
        <v>82</v>
      </c>
      <c r="F330">
        <v>18</v>
      </c>
      <c r="G330">
        <v>11</v>
      </c>
      <c r="H330">
        <v>900</v>
      </c>
      <c r="I330">
        <v>2</v>
      </c>
      <c r="J330">
        <v>6111111.1109999996</v>
      </c>
      <c r="K330">
        <v>14164883333</v>
      </c>
      <c r="L330">
        <v>3</v>
      </c>
      <c r="M330">
        <v>900</v>
      </c>
      <c r="N330">
        <v>2</v>
      </c>
      <c r="O330">
        <v>1666666.6669999999</v>
      </c>
      <c r="P330">
        <v>124333333.3</v>
      </c>
      <c r="Q330">
        <v>24</v>
      </c>
      <c r="R330">
        <v>900</v>
      </c>
      <c r="S330">
        <v>2</v>
      </c>
      <c r="T330">
        <v>13333333.33</v>
      </c>
      <c r="U330">
        <v>2301600000</v>
      </c>
      <c r="V330">
        <v>0</v>
      </c>
      <c r="W330">
        <v>900</v>
      </c>
      <c r="X330">
        <v>2</v>
      </c>
      <c r="Y330">
        <v>0</v>
      </c>
      <c r="Z330">
        <v>0</v>
      </c>
      <c r="AA330">
        <v>30</v>
      </c>
      <c r="AB330">
        <v>900</v>
      </c>
      <c r="AC330">
        <v>2</v>
      </c>
      <c r="AD330">
        <v>16666666.67</v>
      </c>
      <c r="AE330">
        <v>6668833333</v>
      </c>
      <c r="AF330">
        <v>37777777.780000001</v>
      </c>
      <c r="AG330">
        <v>17.447231599999999</v>
      </c>
      <c r="AH330">
        <v>23259650000</v>
      </c>
      <c r="AI330">
        <v>23.869985939999999</v>
      </c>
      <c r="AJ330">
        <v>9094766667</v>
      </c>
      <c r="AK330">
        <v>23135316667</v>
      </c>
      <c r="AL330">
        <v>20958050000</v>
      </c>
      <c r="AM330">
        <v>23259650000</v>
      </c>
      <c r="AN330">
        <v>16590816667</v>
      </c>
      <c r="AO330">
        <v>5.1401869150000001</v>
      </c>
      <c r="AP330">
        <v>0.107526882</v>
      </c>
      <c r="AQ330">
        <v>0.47971502100000002</v>
      </c>
      <c r="AR330" t="s">
        <v>149</v>
      </c>
      <c r="AS330">
        <v>0.29153094099999999</v>
      </c>
      <c r="AT330">
        <v>0.85210795699999997</v>
      </c>
      <c r="AU330" t="s">
        <v>199</v>
      </c>
    </row>
    <row r="331" spans="1:47" x14ac:dyDescent="0.15">
      <c r="A331">
        <v>66</v>
      </c>
      <c r="B331" t="s">
        <v>80</v>
      </c>
      <c r="C331">
        <v>2</v>
      </c>
      <c r="D331">
        <v>4</v>
      </c>
      <c r="E331" t="s">
        <v>82</v>
      </c>
      <c r="F331">
        <v>24</v>
      </c>
      <c r="G331">
        <v>12</v>
      </c>
      <c r="H331">
        <v>900</v>
      </c>
      <c r="I331">
        <v>2</v>
      </c>
      <c r="J331">
        <v>6666666.6670000004</v>
      </c>
      <c r="K331">
        <v>15452600000</v>
      </c>
      <c r="L331">
        <v>7</v>
      </c>
      <c r="M331">
        <v>900</v>
      </c>
      <c r="N331">
        <v>2</v>
      </c>
      <c r="O331">
        <v>3888888.889</v>
      </c>
      <c r="P331">
        <v>290111111.10000002</v>
      </c>
      <c r="Q331">
        <v>50</v>
      </c>
      <c r="R331">
        <v>900</v>
      </c>
      <c r="S331">
        <v>2</v>
      </c>
      <c r="T331">
        <v>27777777.780000001</v>
      </c>
      <c r="U331">
        <v>4795000000</v>
      </c>
      <c r="V331">
        <v>0</v>
      </c>
      <c r="W331">
        <v>900</v>
      </c>
      <c r="X331">
        <v>2</v>
      </c>
      <c r="Y331">
        <v>0</v>
      </c>
      <c r="Z331">
        <v>0</v>
      </c>
      <c r="AA331">
        <v>41</v>
      </c>
      <c r="AB331">
        <v>900</v>
      </c>
      <c r="AC331">
        <v>2</v>
      </c>
      <c r="AD331">
        <v>22777777.780000001</v>
      </c>
      <c r="AE331">
        <v>9114072222</v>
      </c>
      <c r="AF331">
        <v>61111111.109999999</v>
      </c>
      <c r="AG331">
        <v>17.928204260000001</v>
      </c>
      <c r="AH331">
        <v>29651783333</v>
      </c>
      <c r="AI331">
        <v>24.11278811</v>
      </c>
      <c r="AJ331">
        <v>14199183333</v>
      </c>
      <c r="AK331">
        <v>29361672222</v>
      </c>
      <c r="AL331">
        <v>24856783333</v>
      </c>
      <c r="AM331">
        <v>29651783333</v>
      </c>
      <c r="AN331">
        <v>20537711111</v>
      </c>
      <c r="AO331">
        <v>5.6074766350000003</v>
      </c>
      <c r="AP331">
        <v>0.25089605700000001</v>
      </c>
      <c r="AQ331">
        <v>0.99940629299999995</v>
      </c>
      <c r="AR331" t="s">
        <v>149</v>
      </c>
      <c r="AS331">
        <v>0.39842561999999998</v>
      </c>
      <c r="AT331">
        <v>1.0862811999999999</v>
      </c>
      <c r="AU331" t="s">
        <v>199</v>
      </c>
    </row>
    <row r="332" spans="1:47" x14ac:dyDescent="0.15">
      <c r="A332">
        <v>67</v>
      </c>
      <c r="B332" t="s">
        <v>78</v>
      </c>
      <c r="C332">
        <v>2</v>
      </c>
      <c r="D332">
        <v>4</v>
      </c>
      <c r="E332" t="s">
        <v>84</v>
      </c>
      <c r="F332">
        <v>0</v>
      </c>
      <c r="G332">
        <v>0</v>
      </c>
      <c r="H332">
        <v>900</v>
      </c>
      <c r="I332">
        <v>2</v>
      </c>
      <c r="J332">
        <v>0</v>
      </c>
      <c r="K332">
        <v>0</v>
      </c>
      <c r="L332">
        <v>6</v>
      </c>
      <c r="M332">
        <v>900</v>
      </c>
      <c r="N332">
        <v>2</v>
      </c>
      <c r="O332">
        <v>3333333.3330000001</v>
      </c>
      <c r="P332">
        <v>248666666.69999999</v>
      </c>
      <c r="Q332">
        <v>23</v>
      </c>
      <c r="R332">
        <v>900</v>
      </c>
      <c r="S332">
        <v>2</v>
      </c>
      <c r="T332">
        <v>12777777.779999999</v>
      </c>
      <c r="U332">
        <v>2205700000</v>
      </c>
      <c r="V332">
        <v>8</v>
      </c>
      <c r="W332">
        <v>900</v>
      </c>
      <c r="X332">
        <v>2</v>
      </c>
      <c r="Y332">
        <v>4444444.4440000001</v>
      </c>
      <c r="Z332">
        <v>504088888.89999998</v>
      </c>
      <c r="AA332">
        <v>2</v>
      </c>
      <c r="AB332">
        <v>900</v>
      </c>
      <c r="AC332">
        <v>2</v>
      </c>
      <c r="AD332">
        <v>1111111.111</v>
      </c>
      <c r="AE332">
        <v>444588888.89999998</v>
      </c>
      <c r="AF332">
        <v>21666666.670000002</v>
      </c>
      <c r="AG332">
        <v>16.891285539999998</v>
      </c>
      <c r="AH332">
        <v>3403044444</v>
      </c>
      <c r="AI332">
        <v>21.947936290000001</v>
      </c>
      <c r="AJ332">
        <v>3403044444</v>
      </c>
      <c r="AK332">
        <v>3154377778</v>
      </c>
      <c r="AL332">
        <v>1197344444</v>
      </c>
      <c r="AM332">
        <v>2898955556</v>
      </c>
      <c r="AN332">
        <v>2958455556</v>
      </c>
      <c r="AO332" t="s">
        <v>149</v>
      </c>
      <c r="AP332" t="s">
        <v>149</v>
      </c>
      <c r="AQ332" t="s">
        <v>149</v>
      </c>
      <c r="AR332" t="s">
        <v>149</v>
      </c>
      <c r="AS332" t="s">
        <v>149</v>
      </c>
      <c r="AT332" t="s">
        <v>149</v>
      </c>
      <c r="AU332" t="s">
        <v>199</v>
      </c>
    </row>
    <row r="333" spans="1:47" x14ac:dyDescent="0.15">
      <c r="A333">
        <v>67</v>
      </c>
      <c r="B333" t="s">
        <v>78</v>
      </c>
      <c r="C333">
        <v>2</v>
      </c>
      <c r="D333">
        <v>4</v>
      </c>
      <c r="E333" t="s">
        <v>84</v>
      </c>
      <c r="F333">
        <v>6</v>
      </c>
      <c r="G333">
        <v>0</v>
      </c>
      <c r="H333">
        <v>900</v>
      </c>
      <c r="I333">
        <v>2</v>
      </c>
      <c r="J333">
        <v>0</v>
      </c>
      <c r="K333">
        <v>0</v>
      </c>
      <c r="L333">
        <v>3</v>
      </c>
      <c r="M333">
        <v>900</v>
      </c>
      <c r="N333">
        <v>2</v>
      </c>
      <c r="O333">
        <v>1666666.6669999999</v>
      </c>
      <c r="P333">
        <v>124333333.3</v>
      </c>
      <c r="Q333">
        <v>22</v>
      </c>
      <c r="R333">
        <v>900</v>
      </c>
      <c r="S333">
        <v>2</v>
      </c>
      <c r="T333">
        <v>12222222.220000001</v>
      </c>
      <c r="U333">
        <v>2109800000</v>
      </c>
      <c r="V333">
        <v>7</v>
      </c>
      <c r="W333">
        <v>900</v>
      </c>
      <c r="X333">
        <v>2</v>
      </c>
      <c r="Y333">
        <v>3888888.889</v>
      </c>
      <c r="Z333">
        <v>441077777.80000001</v>
      </c>
      <c r="AA333">
        <v>2</v>
      </c>
      <c r="AB333">
        <v>900</v>
      </c>
      <c r="AC333">
        <v>2</v>
      </c>
      <c r="AD333">
        <v>1111111.111</v>
      </c>
      <c r="AE333">
        <v>444588888.89999998</v>
      </c>
      <c r="AF333">
        <v>18888888.890000001</v>
      </c>
      <c r="AG333">
        <v>16.754084420000002</v>
      </c>
      <c r="AH333">
        <v>3119800000</v>
      </c>
      <c r="AI333">
        <v>21.86103473</v>
      </c>
      <c r="AJ333">
        <v>3119800000</v>
      </c>
      <c r="AK333">
        <v>2995466667</v>
      </c>
      <c r="AL333">
        <v>1010000000</v>
      </c>
      <c r="AM333">
        <v>2678722222</v>
      </c>
      <c r="AN333">
        <v>2675211111</v>
      </c>
      <c r="AO333" t="s">
        <v>149</v>
      </c>
      <c r="AP333" t="s">
        <v>149</v>
      </c>
      <c r="AQ333" t="s">
        <v>149</v>
      </c>
      <c r="AR333" t="s">
        <v>149</v>
      </c>
      <c r="AS333" t="s">
        <v>149</v>
      </c>
      <c r="AT333" t="s">
        <v>149</v>
      </c>
      <c r="AU333" t="s">
        <v>199</v>
      </c>
    </row>
    <row r="334" spans="1:47" x14ac:dyDescent="0.15">
      <c r="A334">
        <v>67</v>
      </c>
      <c r="B334" t="s">
        <v>78</v>
      </c>
      <c r="C334">
        <v>2</v>
      </c>
      <c r="D334">
        <v>4</v>
      </c>
      <c r="E334" t="s">
        <v>84</v>
      </c>
      <c r="F334">
        <v>12</v>
      </c>
      <c r="G334">
        <v>0</v>
      </c>
      <c r="H334">
        <v>900</v>
      </c>
      <c r="I334">
        <v>2</v>
      </c>
      <c r="J334">
        <v>0</v>
      </c>
      <c r="K334">
        <v>0</v>
      </c>
      <c r="L334">
        <v>1</v>
      </c>
      <c r="M334">
        <v>900</v>
      </c>
      <c r="N334">
        <v>2</v>
      </c>
      <c r="O334">
        <v>555555.55559999996</v>
      </c>
      <c r="P334">
        <v>41444444.439999998</v>
      </c>
      <c r="Q334">
        <v>14</v>
      </c>
      <c r="R334">
        <v>900</v>
      </c>
      <c r="S334">
        <v>2</v>
      </c>
      <c r="T334">
        <v>7777777.7779999999</v>
      </c>
      <c r="U334">
        <v>1342600000</v>
      </c>
      <c r="V334">
        <v>3</v>
      </c>
      <c r="W334">
        <v>900</v>
      </c>
      <c r="X334">
        <v>2</v>
      </c>
      <c r="Y334">
        <v>1666666.6669999999</v>
      </c>
      <c r="Z334">
        <v>189033333.30000001</v>
      </c>
      <c r="AA334">
        <v>2</v>
      </c>
      <c r="AB334">
        <v>900</v>
      </c>
      <c r="AC334">
        <v>2</v>
      </c>
      <c r="AD334">
        <v>1111111.111</v>
      </c>
      <c r="AE334">
        <v>444588888.89999998</v>
      </c>
      <c r="AF334">
        <v>11111111.109999999</v>
      </c>
      <c r="AG334">
        <v>16.223456169999999</v>
      </c>
      <c r="AH334">
        <v>2017666667</v>
      </c>
      <c r="AI334">
        <v>21.425207570000001</v>
      </c>
      <c r="AJ334">
        <v>2017666667</v>
      </c>
      <c r="AK334">
        <v>1976222222</v>
      </c>
      <c r="AL334">
        <v>675066666.70000005</v>
      </c>
      <c r="AM334">
        <v>1828633333</v>
      </c>
      <c r="AN334">
        <v>1573077778</v>
      </c>
      <c r="AO334" t="s">
        <v>149</v>
      </c>
      <c r="AP334" t="s">
        <v>149</v>
      </c>
      <c r="AQ334" t="s">
        <v>149</v>
      </c>
      <c r="AR334" t="s">
        <v>149</v>
      </c>
      <c r="AS334" t="s">
        <v>149</v>
      </c>
      <c r="AT334" t="s">
        <v>149</v>
      </c>
      <c r="AU334" t="s">
        <v>199</v>
      </c>
    </row>
    <row r="335" spans="1:47" x14ac:dyDescent="0.15">
      <c r="A335">
        <v>67</v>
      </c>
      <c r="B335" t="s">
        <v>78</v>
      </c>
      <c r="C335">
        <v>2</v>
      </c>
      <c r="D335">
        <v>4</v>
      </c>
      <c r="E335" t="s">
        <v>84</v>
      </c>
      <c r="F335">
        <v>18</v>
      </c>
      <c r="G335">
        <v>0</v>
      </c>
      <c r="H335">
        <v>900</v>
      </c>
      <c r="I335">
        <v>2</v>
      </c>
      <c r="J335">
        <v>0</v>
      </c>
      <c r="K335">
        <v>0</v>
      </c>
      <c r="L335">
        <v>5</v>
      </c>
      <c r="M335">
        <v>900</v>
      </c>
      <c r="N335">
        <v>2</v>
      </c>
      <c r="O335">
        <v>2777777.7779999999</v>
      </c>
      <c r="P335">
        <v>207222222.19999999</v>
      </c>
      <c r="Q335">
        <v>30</v>
      </c>
      <c r="R335">
        <v>900</v>
      </c>
      <c r="S335">
        <v>2</v>
      </c>
      <c r="T335">
        <v>16666666.67</v>
      </c>
      <c r="U335">
        <v>2877000000</v>
      </c>
      <c r="V335">
        <v>17</v>
      </c>
      <c r="W335">
        <v>900</v>
      </c>
      <c r="X335">
        <v>2</v>
      </c>
      <c r="Y335">
        <v>9444444.4440000001</v>
      </c>
      <c r="Z335">
        <v>1071188889</v>
      </c>
      <c r="AA335">
        <v>52</v>
      </c>
      <c r="AB335">
        <v>900</v>
      </c>
      <c r="AC335">
        <v>2</v>
      </c>
      <c r="AD335">
        <v>28888888.890000001</v>
      </c>
      <c r="AE335">
        <v>11559311111</v>
      </c>
      <c r="AF335">
        <v>57777777.780000001</v>
      </c>
      <c r="AG335">
        <v>17.872114790000001</v>
      </c>
      <c r="AH335">
        <v>15714722222</v>
      </c>
      <c r="AI335">
        <v>23.47786383</v>
      </c>
      <c r="AJ335">
        <v>15714722222</v>
      </c>
      <c r="AK335">
        <v>15507500000</v>
      </c>
      <c r="AL335">
        <v>12837722222</v>
      </c>
      <c r="AM335">
        <v>14643533333</v>
      </c>
      <c r="AN335">
        <v>4155411111</v>
      </c>
      <c r="AO335" t="s">
        <v>149</v>
      </c>
      <c r="AP335" t="s">
        <v>149</v>
      </c>
      <c r="AQ335" t="s">
        <v>149</v>
      </c>
      <c r="AR335" t="s">
        <v>149</v>
      </c>
      <c r="AS335" t="s">
        <v>149</v>
      </c>
      <c r="AT335" t="s">
        <v>149</v>
      </c>
      <c r="AU335" t="s">
        <v>199</v>
      </c>
    </row>
    <row r="336" spans="1:47" x14ac:dyDescent="0.15">
      <c r="A336">
        <v>67</v>
      </c>
      <c r="B336" t="s">
        <v>78</v>
      </c>
      <c r="C336">
        <v>2</v>
      </c>
      <c r="D336">
        <v>4</v>
      </c>
      <c r="E336" t="s">
        <v>84</v>
      </c>
      <c r="F336">
        <v>24</v>
      </c>
      <c r="G336">
        <v>0</v>
      </c>
      <c r="H336">
        <v>900</v>
      </c>
      <c r="I336">
        <v>2</v>
      </c>
      <c r="J336">
        <v>0</v>
      </c>
      <c r="K336">
        <v>0</v>
      </c>
      <c r="L336">
        <v>34</v>
      </c>
      <c r="M336">
        <v>900</v>
      </c>
      <c r="N336">
        <v>2</v>
      </c>
      <c r="O336">
        <v>18888888.890000001</v>
      </c>
      <c r="P336">
        <v>1409111111</v>
      </c>
      <c r="Q336">
        <v>48</v>
      </c>
      <c r="R336">
        <v>900</v>
      </c>
      <c r="S336">
        <v>2</v>
      </c>
      <c r="T336">
        <v>26666666.670000002</v>
      </c>
      <c r="U336">
        <v>4603200000</v>
      </c>
      <c r="V336">
        <v>31</v>
      </c>
      <c r="W336">
        <v>900</v>
      </c>
      <c r="X336">
        <v>2</v>
      </c>
      <c r="Y336">
        <v>17222222.219999999</v>
      </c>
      <c r="Z336">
        <v>1953344444</v>
      </c>
      <c r="AA336">
        <v>160</v>
      </c>
      <c r="AB336">
        <v>900</v>
      </c>
      <c r="AC336">
        <v>2</v>
      </c>
      <c r="AD336">
        <v>88888888.890000001</v>
      </c>
      <c r="AE336">
        <v>35567111111</v>
      </c>
      <c r="AF336">
        <v>151666666.69999999</v>
      </c>
      <c r="AG336">
        <v>18.837195690000001</v>
      </c>
      <c r="AH336">
        <v>43532766667</v>
      </c>
      <c r="AI336">
        <v>24.496779750000002</v>
      </c>
      <c r="AJ336">
        <v>43532766667</v>
      </c>
      <c r="AK336">
        <v>42123655556</v>
      </c>
      <c r="AL336">
        <v>38929566667</v>
      </c>
      <c r="AM336">
        <v>41579422222</v>
      </c>
      <c r="AN336">
        <v>7965655556</v>
      </c>
      <c r="AO336" t="s">
        <v>149</v>
      </c>
      <c r="AP336" t="s">
        <v>149</v>
      </c>
      <c r="AQ336" t="s">
        <v>149</v>
      </c>
      <c r="AR336" t="s">
        <v>149</v>
      </c>
      <c r="AS336" t="s">
        <v>149</v>
      </c>
      <c r="AT336" t="s">
        <v>149</v>
      </c>
      <c r="AU336" t="s">
        <v>199</v>
      </c>
    </row>
    <row r="337" spans="1:47" x14ac:dyDescent="0.15">
      <c r="A337">
        <v>68</v>
      </c>
      <c r="B337" t="s">
        <v>83</v>
      </c>
      <c r="C337">
        <v>2</v>
      </c>
      <c r="D337">
        <v>4</v>
      </c>
      <c r="E337" t="s">
        <v>77</v>
      </c>
      <c r="F337">
        <v>0</v>
      </c>
      <c r="G337">
        <v>0</v>
      </c>
      <c r="H337">
        <v>900</v>
      </c>
      <c r="I337">
        <v>2</v>
      </c>
      <c r="J337">
        <v>0</v>
      </c>
      <c r="K337">
        <v>0</v>
      </c>
      <c r="L337">
        <v>0</v>
      </c>
      <c r="M337">
        <v>900</v>
      </c>
      <c r="N337">
        <v>2</v>
      </c>
      <c r="O337">
        <v>0</v>
      </c>
      <c r="P337">
        <v>0</v>
      </c>
      <c r="Q337">
        <v>39</v>
      </c>
      <c r="R337">
        <v>900</v>
      </c>
      <c r="S337">
        <v>2</v>
      </c>
      <c r="T337">
        <v>21666666.670000002</v>
      </c>
      <c r="U337">
        <v>3740100000</v>
      </c>
      <c r="V337">
        <v>7</v>
      </c>
      <c r="W337">
        <v>900</v>
      </c>
      <c r="X337">
        <v>2</v>
      </c>
      <c r="Y337">
        <v>3888888.889</v>
      </c>
      <c r="Z337">
        <v>441077777.80000001</v>
      </c>
      <c r="AA337">
        <v>2</v>
      </c>
      <c r="AB337">
        <v>900</v>
      </c>
      <c r="AC337">
        <v>2</v>
      </c>
      <c r="AD337">
        <v>1111111.111</v>
      </c>
      <c r="AE337">
        <v>444588888.89999998</v>
      </c>
      <c r="AF337">
        <v>26666666.670000002</v>
      </c>
      <c r="AG337">
        <v>17.0989249</v>
      </c>
      <c r="AH337">
        <v>4625766667</v>
      </c>
      <c r="AI337">
        <v>22.254907960000001</v>
      </c>
      <c r="AJ337">
        <v>4625766667</v>
      </c>
      <c r="AK337">
        <v>4625766667</v>
      </c>
      <c r="AL337">
        <v>885666666.70000005</v>
      </c>
      <c r="AM337">
        <v>4184688889</v>
      </c>
      <c r="AN337">
        <v>4181177778</v>
      </c>
      <c r="AO337">
        <v>0</v>
      </c>
      <c r="AP337" t="s">
        <v>149</v>
      </c>
      <c r="AQ337">
        <v>0.77953690899999994</v>
      </c>
      <c r="AR337">
        <v>0.17653586199999999</v>
      </c>
      <c r="AS337">
        <v>1.9435396000000001E-2</v>
      </c>
      <c r="AT337">
        <v>0.169463108</v>
      </c>
      <c r="AU337" t="s">
        <v>199</v>
      </c>
    </row>
    <row r="338" spans="1:47" x14ac:dyDescent="0.15">
      <c r="A338">
        <v>68</v>
      </c>
      <c r="B338" t="s">
        <v>83</v>
      </c>
      <c r="C338">
        <v>2</v>
      </c>
      <c r="D338">
        <v>4</v>
      </c>
      <c r="E338" t="s">
        <v>77</v>
      </c>
      <c r="F338">
        <v>6</v>
      </c>
      <c r="G338">
        <v>0</v>
      </c>
      <c r="H338">
        <v>900</v>
      </c>
      <c r="I338">
        <v>2</v>
      </c>
      <c r="J338">
        <v>0</v>
      </c>
      <c r="K338">
        <v>0</v>
      </c>
      <c r="L338">
        <v>0</v>
      </c>
      <c r="M338">
        <v>900</v>
      </c>
      <c r="N338">
        <v>2</v>
      </c>
      <c r="O338">
        <v>0</v>
      </c>
      <c r="P338">
        <v>0</v>
      </c>
      <c r="Q338">
        <v>21</v>
      </c>
      <c r="R338">
        <v>900</v>
      </c>
      <c r="S338">
        <v>2</v>
      </c>
      <c r="T338">
        <v>11666666.67</v>
      </c>
      <c r="U338">
        <v>2013900000</v>
      </c>
      <c r="V338">
        <v>9</v>
      </c>
      <c r="W338">
        <v>900</v>
      </c>
      <c r="X338">
        <v>2</v>
      </c>
      <c r="Y338">
        <v>5000000</v>
      </c>
      <c r="Z338">
        <v>567100000</v>
      </c>
      <c r="AA338">
        <v>28</v>
      </c>
      <c r="AB338">
        <v>900</v>
      </c>
      <c r="AC338">
        <v>2</v>
      </c>
      <c r="AD338">
        <v>15555555.560000001</v>
      </c>
      <c r="AE338">
        <v>6224244444</v>
      </c>
      <c r="AF338">
        <v>32222222.219999999</v>
      </c>
      <c r="AG338">
        <v>17.2881669</v>
      </c>
      <c r="AH338">
        <v>8805244444</v>
      </c>
      <c r="AI338">
        <v>22.898613340000001</v>
      </c>
      <c r="AJ338">
        <v>8805244444</v>
      </c>
      <c r="AK338">
        <v>8805244444</v>
      </c>
      <c r="AL338">
        <v>6791344444</v>
      </c>
      <c r="AM338">
        <v>8238144444</v>
      </c>
      <c r="AN338">
        <v>2581000000</v>
      </c>
      <c r="AO338">
        <v>0</v>
      </c>
      <c r="AP338" t="s">
        <v>149</v>
      </c>
      <c r="AQ338">
        <v>0.41975064299999998</v>
      </c>
      <c r="AR338">
        <v>0.22697468000000001</v>
      </c>
      <c r="AS338">
        <v>0.27209554499999999</v>
      </c>
      <c r="AT338">
        <v>0.32257660199999999</v>
      </c>
      <c r="AU338" t="s">
        <v>199</v>
      </c>
    </row>
    <row r="339" spans="1:47" x14ac:dyDescent="0.15">
      <c r="A339">
        <v>68</v>
      </c>
      <c r="B339" t="s">
        <v>83</v>
      </c>
      <c r="C339">
        <v>2</v>
      </c>
      <c r="D339">
        <v>4</v>
      </c>
      <c r="E339" t="s">
        <v>77</v>
      </c>
      <c r="F339">
        <v>12</v>
      </c>
      <c r="G339">
        <v>0</v>
      </c>
      <c r="H339">
        <v>900</v>
      </c>
      <c r="I339">
        <v>2</v>
      </c>
      <c r="J339">
        <v>0</v>
      </c>
      <c r="K339">
        <v>0</v>
      </c>
      <c r="L339">
        <v>0</v>
      </c>
      <c r="M339">
        <v>900</v>
      </c>
      <c r="N339">
        <v>2</v>
      </c>
      <c r="O339">
        <v>0</v>
      </c>
      <c r="P339">
        <v>0</v>
      </c>
      <c r="Q339">
        <v>9</v>
      </c>
      <c r="R339">
        <v>900</v>
      </c>
      <c r="S339">
        <v>2</v>
      </c>
      <c r="T339">
        <v>5000000</v>
      </c>
      <c r="U339">
        <v>863100000</v>
      </c>
      <c r="V339">
        <v>3</v>
      </c>
      <c r="W339">
        <v>900</v>
      </c>
      <c r="X339">
        <v>2</v>
      </c>
      <c r="Y339">
        <v>1666666.6669999999</v>
      </c>
      <c r="Z339">
        <v>189033333.30000001</v>
      </c>
      <c r="AA339">
        <v>2</v>
      </c>
      <c r="AB339">
        <v>900</v>
      </c>
      <c r="AC339">
        <v>2</v>
      </c>
      <c r="AD339">
        <v>1111111.111</v>
      </c>
      <c r="AE339">
        <v>444588888.89999998</v>
      </c>
      <c r="AF339">
        <v>7777777.7779999999</v>
      </c>
      <c r="AG339">
        <v>15.86678122</v>
      </c>
      <c r="AH339">
        <v>1496722222</v>
      </c>
      <c r="AI339">
        <v>21.12654337</v>
      </c>
      <c r="AJ339">
        <v>1496722222</v>
      </c>
      <c r="AK339">
        <v>1496722222</v>
      </c>
      <c r="AL339">
        <v>633622222.20000005</v>
      </c>
      <c r="AM339">
        <v>1307688889</v>
      </c>
      <c r="AN339">
        <v>1052133333</v>
      </c>
      <c r="AO339">
        <v>0</v>
      </c>
      <c r="AP339" t="s">
        <v>149</v>
      </c>
      <c r="AQ339">
        <v>0.17989313300000001</v>
      </c>
      <c r="AR339">
        <v>7.5658226999999995E-2</v>
      </c>
      <c r="AS339">
        <v>1.9435396000000001E-2</v>
      </c>
      <c r="AT339">
        <v>5.4831818999999997E-2</v>
      </c>
      <c r="AU339" t="s">
        <v>199</v>
      </c>
    </row>
    <row r="340" spans="1:47" x14ac:dyDescent="0.15">
      <c r="A340">
        <v>68</v>
      </c>
      <c r="B340" t="s">
        <v>83</v>
      </c>
      <c r="C340">
        <v>2</v>
      </c>
      <c r="D340">
        <v>4</v>
      </c>
      <c r="E340" t="s">
        <v>77</v>
      </c>
      <c r="F340">
        <v>18</v>
      </c>
      <c r="G340">
        <v>0</v>
      </c>
      <c r="H340">
        <v>900</v>
      </c>
      <c r="I340">
        <v>2</v>
      </c>
      <c r="J340">
        <v>0</v>
      </c>
      <c r="K340">
        <v>0</v>
      </c>
      <c r="L340">
        <v>0</v>
      </c>
      <c r="M340">
        <v>900</v>
      </c>
      <c r="N340">
        <v>2</v>
      </c>
      <c r="O340">
        <v>0</v>
      </c>
      <c r="P340">
        <v>0</v>
      </c>
      <c r="Q340">
        <v>9</v>
      </c>
      <c r="R340">
        <v>900</v>
      </c>
      <c r="S340">
        <v>2</v>
      </c>
      <c r="T340">
        <v>5000000</v>
      </c>
      <c r="U340">
        <v>863100000</v>
      </c>
      <c r="V340">
        <v>0</v>
      </c>
      <c r="W340">
        <v>900</v>
      </c>
      <c r="X340">
        <v>2</v>
      </c>
      <c r="Y340">
        <v>0</v>
      </c>
      <c r="Z340">
        <v>0</v>
      </c>
      <c r="AA340">
        <v>0</v>
      </c>
      <c r="AB340">
        <v>900</v>
      </c>
      <c r="AC340">
        <v>2</v>
      </c>
      <c r="AD340">
        <v>0</v>
      </c>
      <c r="AE340">
        <v>0</v>
      </c>
      <c r="AF340">
        <v>5000000</v>
      </c>
      <c r="AG340">
        <v>15.42494847</v>
      </c>
      <c r="AH340">
        <v>863100000</v>
      </c>
      <c r="AI340">
        <v>20.576041119999999</v>
      </c>
      <c r="AJ340">
        <v>863100000</v>
      </c>
      <c r="AK340">
        <v>863100000</v>
      </c>
      <c r="AL340">
        <v>0</v>
      </c>
      <c r="AM340">
        <v>863100000</v>
      </c>
      <c r="AN340">
        <v>863100000</v>
      </c>
      <c r="AO340">
        <v>0</v>
      </c>
      <c r="AP340" t="s">
        <v>149</v>
      </c>
      <c r="AQ340">
        <v>0.17989313300000001</v>
      </c>
      <c r="AR340">
        <v>0</v>
      </c>
      <c r="AS340">
        <v>0</v>
      </c>
      <c r="AT340">
        <v>3.1619322999999998E-2</v>
      </c>
      <c r="AU340" t="s">
        <v>199</v>
      </c>
    </row>
    <row r="341" spans="1:47" x14ac:dyDescent="0.15">
      <c r="A341">
        <v>68</v>
      </c>
      <c r="B341" t="s">
        <v>83</v>
      </c>
      <c r="C341">
        <v>2</v>
      </c>
      <c r="D341">
        <v>4</v>
      </c>
      <c r="E341" t="s">
        <v>77</v>
      </c>
      <c r="F341">
        <v>24</v>
      </c>
      <c r="G341">
        <v>0</v>
      </c>
      <c r="H341">
        <v>900</v>
      </c>
      <c r="I341">
        <v>2</v>
      </c>
      <c r="J341">
        <v>0</v>
      </c>
      <c r="K341">
        <v>0</v>
      </c>
      <c r="L341">
        <v>0</v>
      </c>
      <c r="M341">
        <v>900</v>
      </c>
      <c r="N341">
        <v>2</v>
      </c>
      <c r="O341">
        <v>0</v>
      </c>
      <c r="P341">
        <v>0</v>
      </c>
      <c r="Q341">
        <v>25</v>
      </c>
      <c r="R341">
        <v>900</v>
      </c>
      <c r="S341">
        <v>2</v>
      </c>
      <c r="T341">
        <v>13888888.890000001</v>
      </c>
      <c r="U341">
        <v>2397500000</v>
      </c>
      <c r="V341">
        <v>0</v>
      </c>
      <c r="W341">
        <v>900</v>
      </c>
      <c r="X341">
        <v>2</v>
      </c>
      <c r="Y341">
        <v>0</v>
      </c>
      <c r="Z341">
        <v>0</v>
      </c>
      <c r="AA341">
        <v>14</v>
      </c>
      <c r="AB341">
        <v>900</v>
      </c>
      <c r="AC341">
        <v>2</v>
      </c>
      <c r="AD341">
        <v>7777777.7779999999</v>
      </c>
      <c r="AE341">
        <v>3112122222</v>
      </c>
      <c r="AF341">
        <v>21666666.670000002</v>
      </c>
      <c r="AG341">
        <v>16.891285539999998</v>
      </c>
      <c r="AH341">
        <v>5509622222</v>
      </c>
      <c r="AI341">
        <v>22.429761899999999</v>
      </c>
      <c r="AJ341">
        <v>5509622222</v>
      </c>
      <c r="AK341">
        <v>5509622222</v>
      </c>
      <c r="AL341">
        <v>3112122222</v>
      </c>
      <c r="AM341">
        <v>5509622222</v>
      </c>
      <c r="AN341">
        <v>2397500000</v>
      </c>
      <c r="AO341">
        <v>0</v>
      </c>
      <c r="AP341" t="s">
        <v>149</v>
      </c>
      <c r="AQ341">
        <v>0.49970314700000001</v>
      </c>
      <c r="AR341">
        <v>0</v>
      </c>
      <c r="AS341">
        <v>0.13604777300000001</v>
      </c>
      <c r="AT341">
        <v>0.20184280199999999</v>
      </c>
      <c r="AU341" t="s">
        <v>199</v>
      </c>
    </row>
    <row r="342" spans="1:47" x14ac:dyDescent="0.15">
      <c r="A342">
        <v>69</v>
      </c>
      <c r="B342" t="s">
        <v>80</v>
      </c>
      <c r="C342">
        <v>2</v>
      </c>
      <c r="D342">
        <v>1</v>
      </c>
      <c r="E342" t="s">
        <v>3</v>
      </c>
      <c r="F342">
        <v>0</v>
      </c>
      <c r="G342">
        <v>0</v>
      </c>
      <c r="H342">
        <v>900</v>
      </c>
      <c r="I342">
        <v>2</v>
      </c>
      <c r="J342">
        <v>0</v>
      </c>
      <c r="K342">
        <v>0</v>
      </c>
      <c r="L342">
        <v>0</v>
      </c>
      <c r="M342">
        <v>900</v>
      </c>
      <c r="N342">
        <v>2</v>
      </c>
      <c r="O342">
        <v>0</v>
      </c>
      <c r="P342">
        <v>0</v>
      </c>
      <c r="Q342">
        <v>150</v>
      </c>
      <c r="R342">
        <v>900</v>
      </c>
      <c r="S342">
        <v>2</v>
      </c>
      <c r="T342">
        <v>83333333.329999998</v>
      </c>
      <c r="U342">
        <v>14385000000</v>
      </c>
      <c r="V342">
        <v>0</v>
      </c>
      <c r="W342">
        <v>900</v>
      </c>
      <c r="X342">
        <v>2</v>
      </c>
      <c r="Y342">
        <v>0</v>
      </c>
      <c r="Z342">
        <v>0</v>
      </c>
      <c r="AA342">
        <v>0</v>
      </c>
      <c r="AB342">
        <v>900</v>
      </c>
      <c r="AC342">
        <v>2</v>
      </c>
      <c r="AD342">
        <v>0</v>
      </c>
      <c r="AE342">
        <v>0</v>
      </c>
      <c r="AF342">
        <v>83333333.329999998</v>
      </c>
      <c r="AG342">
        <v>18.238359190000001</v>
      </c>
      <c r="AH342">
        <v>14385000000</v>
      </c>
      <c r="AI342">
        <v>23.389451829999999</v>
      </c>
      <c r="AJ342">
        <v>14385000000</v>
      </c>
      <c r="AK342">
        <v>14385000000</v>
      </c>
      <c r="AL342">
        <v>0</v>
      </c>
      <c r="AM342">
        <v>14385000000</v>
      </c>
      <c r="AN342">
        <v>14385000000</v>
      </c>
      <c r="AO342" t="s">
        <v>149</v>
      </c>
      <c r="AP342" t="s">
        <v>149</v>
      </c>
      <c r="AQ342" t="s">
        <v>149</v>
      </c>
      <c r="AR342" t="s">
        <v>149</v>
      </c>
      <c r="AS342" t="s">
        <v>149</v>
      </c>
      <c r="AT342" t="s">
        <v>149</v>
      </c>
      <c r="AU342" t="s">
        <v>199</v>
      </c>
    </row>
    <row r="343" spans="1:47" x14ac:dyDescent="0.15">
      <c r="A343">
        <v>69</v>
      </c>
      <c r="B343" t="s">
        <v>80</v>
      </c>
      <c r="C343">
        <v>2</v>
      </c>
      <c r="D343">
        <v>1</v>
      </c>
      <c r="E343" t="s">
        <v>3</v>
      </c>
      <c r="F343">
        <v>6</v>
      </c>
      <c r="G343">
        <v>0</v>
      </c>
      <c r="H343">
        <v>900</v>
      </c>
      <c r="I343">
        <v>2</v>
      </c>
      <c r="J343">
        <v>0</v>
      </c>
      <c r="K343">
        <v>0</v>
      </c>
      <c r="L343">
        <v>0</v>
      </c>
      <c r="M343">
        <v>900</v>
      </c>
      <c r="N343">
        <v>2</v>
      </c>
      <c r="O343">
        <v>0</v>
      </c>
      <c r="P343">
        <v>0</v>
      </c>
      <c r="Q343">
        <v>37</v>
      </c>
      <c r="R343">
        <v>900</v>
      </c>
      <c r="S343">
        <v>2</v>
      </c>
      <c r="T343">
        <v>20555555.559999999</v>
      </c>
      <c r="U343">
        <v>3548300000</v>
      </c>
      <c r="V343">
        <v>0</v>
      </c>
      <c r="W343">
        <v>900</v>
      </c>
      <c r="X343">
        <v>2</v>
      </c>
      <c r="Y343">
        <v>0</v>
      </c>
      <c r="Z343">
        <v>0</v>
      </c>
      <c r="AA343">
        <v>0</v>
      </c>
      <c r="AB343">
        <v>900</v>
      </c>
      <c r="AC343">
        <v>2</v>
      </c>
      <c r="AD343">
        <v>0</v>
      </c>
      <c r="AE343">
        <v>0</v>
      </c>
      <c r="AF343">
        <v>20555555.559999999</v>
      </c>
      <c r="AG343">
        <v>16.838641809999999</v>
      </c>
      <c r="AH343">
        <v>3548300000</v>
      </c>
      <c r="AI343">
        <v>21.98973445</v>
      </c>
      <c r="AJ343">
        <v>3548300000</v>
      </c>
      <c r="AK343">
        <v>3548300000</v>
      </c>
      <c r="AL343">
        <v>0</v>
      </c>
      <c r="AM343">
        <v>3548300000</v>
      </c>
      <c r="AN343">
        <v>3548300000</v>
      </c>
      <c r="AO343" t="s">
        <v>149</v>
      </c>
      <c r="AP343" t="s">
        <v>149</v>
      </c>
      <c r="AQ343" t="s">
        <v>149</v>
      </c>
      <c r="AR343" t="s">
        <v>149</v>
      </c>
      <c r="AS343" t="s">
        <v>149</v>
      </c>
      <c r="AT343" t="s">
        <v>149</v>
      </c>
      <c r="AU343" t="s">
        <v>199</v>
      </c>
    </row>
    <row r="344" spans="1:47" x14ac:dyDescent="0.15">
      <c r="A344">
        <v>69</v>
      </c>
      <c r="B344" t="s">
        <v>80</v>
      </c>
      <c r="C344">
        <v>2</v>
      </c>
      <c r="D344">
        <v>1</v>
      </c>
      <c r="E344" t="s">
        <v>3</v>
      </c>
      <c r="F344">
        <v>12</v>
      </c>
      <c r="G344">
        <v>0</v>
      </c>
      <c r="H344">
        <v>900</v>
      </c>
      <c r="I344">
        <v>2</v>
      </c>
      <c r="J344">
        <v>0</v>
      </c>
      <c r="K344">
        <v>0</v>
      </c>
      <c r="L344">
        <v>0</v>
      </c>
      <c r="M344">
        <v>900</v>
      </c>
      <c r="N344">
        <v>2</v>
      </c>
      <c r="O344">
        <v>0</v>
      </c>
      <c r="P344">
        <v>0</v>
      </c>
      <c r="Q344">
        <v>36</v>
      </c>
      <c r="R344">
        <v>900</v>
      </c>
      <c r="S344">
        <v>2</v>
      </c>
      <c r="T344">
        <v>20000000</v>
      </c>
      <c r="U344">
        <v>3452400000</v>
      </c>
      <c r="V344">
        <v>0</v>
      </c>
      <c r="W344">
        <v>900</v>
      </c>
      <c r="X344">
        <v>2</v>
      </c>
      <c r="Y344">
        <v>0</v>
      </c>
      <c r="Z344">
        <v>0</v>
      </c>
      <c r="AA344">
        <v>0</v>
      </c>
      <c r="AB344">
        <v>900</v>
      </c>
      <c r="AC344">
        <v>2</v>
      </c>
      <c r="AD344">
        <v>0</v>
      </c>
      <c r="AE344">
        <v>0</v>
      </c>
      <c r="AF344">
        <v>20000000</v>
      </c>
      <c r="AG344">
        <v>16.811242830000001</v>
      </c>
      <c r="AH344">
        <v>3452400000</v>
      </c>
      <c r="AI344">
        <v>21.96233548</v>
      </c>
      <c r="AJ344">
        <v>3452400000</v>
      </c>
      <c r="AK344">
        <v>3452400000</v>
      </c>
      <c r="AL344">
        <v>0</v>
      </c>
      <c r="AM344">
        <v>3452400000</v>
      </c>
      <c r="AN344">
        <v>3452400000</v>
      </c>
      <c r="AO344" t="s">
        <v>149</v>
      </c>
      <c r="AP344" t="s">
        <v>149</v>
      </c>
      <c r="AQ344" t="s">
        <v>149</v>
      </c>
      <c r="AR344" t="s">
        <v>149</v>
      </c>
      <c r="AS344" t="s">
        <v>149</v>
      </c>
      <c r="AT344" t="s">
        <v>149</v>
      </c>
      <c r="AU344" t="s">
        <v>199</v>
      </c>
    </row>
    <row r="345" spans="1:47" x14ac:dyDescent="0.15">
      <c r="A345">
        <v>69</v>
      </c>
      <c r="B345" t="s">
        <v>80</v>
      </c>
      <c r="C345">
        <v>2</v>
      </c>
      <c r="D345">
        <v>1</v>
      </c>
      <c r="E345" t="s">
        <v>3</v>
      </c>
      <c r="F345">
        <v>18</v>
      </c>
      <c r="G345">
        <v>0</v>
      </c>
      <c r="H345">
        <v>900</v>
      </c>
      <c r="I345">
        <v>2</v>
      </c>
      <c r="J345">
        <v>0</v>
      </c>
      <c r="K345">
        <v>0</v>
      </c>
      <c r="L345">
        <v>0</v>
      </c>
      <c r="M345">
        <v>900</v>
      </c>
      <c r="N345">
        <v>2</v>
      </c>
      <c r="O345">
        <v>0</v>
      </c>
      <c r="P345">
        <v>0</v>
      </c>
      <c r="Q345">
        <v>7</v>
      </c>
      <c r="R345">
        <v>900</v>
      </c>
      <c r="S345">
        <v>2</v>
      </c>
      <c r="T345">
        <v>3888888.889</v>
      </c>
      <c r="U345">
        <v>671300000</v>
      </c>
      <c r="V345">
        <v>0</v>
      </c>
      <c r="W345">
        <v>900</v>
      </c>
      <c r="X345">
        <v>2</v>
      </c>
      <c r="Y345">
        <v>0</v>
      </c>
      <c r="Z345">
        <v>0</v>
      </c>
      <c r="AA345">
        <v>0</v>
      </c>
      <c r="AB345">
        <v>900</v>
      </c>
      <c r="AC345">
        <v>2</v>
      </c>
      <c r="AD345">
        <v>0</v>
      </c>
      <c r="AE345">
        <v>0</v>
      </c>
      <c r="AF345">
        <v>3888888.889</v>
      </c>
      <c r="AG345">
        <v>15.17363404</v>
      </c>
      <c r="AH345">
        <v>671300000</v>
      </c>
      <c r="AI345">
        <v>20.324726689999999</v>
      </c>
      <c r="AJ345">
        <v>671300000</v>
      </c>
      <c r="AK345">
        <v>671300000</v>
      </c>
      <c r="AL345">
        <v>0</v>
      </c>
      <c r="AM345">
        <v>671300000</v>
      </c>
      <c r="AN345">
        <v>671300000</v>
      </c>
      <c r="AO345" t="s">
        <v>149</v>
      </c>
      <c r="AP345" t="s">
        <v>149</v>
      </c>
      <c r="AQ345" t="s">
        <v>149</v>
      </c>
      <c r="AR345" t="s">
        <v>149</v>
      </c>
      <c r="AS345" t="s">
        <v>149</v>
      </c>
      <c r="AT345" t="s">
        <v>149</v>
      </c>
      <c r="AU345" t="s">
        <v>199</v>
      </c>
    </row>
    <row r="346" spans="1:47" x14ac:dyDescent="0.15">
      <c r="A346">
        <v>69</v>
      </c>
      <c r="B346" t="s">
        <v>80</v>
      </c>
      <c r="C346">
        <v>2</v>
      </c>
      <c r="D346">
        <v>1</v>
      </c>
      <c r="E346" t="s">
        <v>3</v>
      </c>
      <c r="F346">
        <v>24</v>
      </c>
      <c r="G346">
        <v>0</v>
      </c>
      <c r="H346">
        <v>900</v>
      </c>
      <c r="I346">
        <v>2</v>
      </c>
      <c r="J346">
        <v>0</v>
      </c>
      <c r="K346">
        <v>0</v>
      </c>
      <c r="L346">
        <v>0</v>
      </c>
      <c r="M346">
        <v>900</v>
      </c>
      <c r="N346">
        <v>2</v>
      </c>
      <c r="O346">
        <v>0</v>
      </c>
      <c r="P346">
        <v>0</v>
      </c>
      <c r="Q346">
        <v>12</v>
      </c>
      <c r="R346">
        <v>900</v>
      </c>
      <c r="S346">
        <v>2</v>
      </c>
      <c r="T346">
        <v>6666666.6670000004</v>
      </c>
      <c r="U346">
        <v>1150800000</v>
      </c>
      <c r="V346">
        <v>0</v>
      </c>
      <c r="W346">
        <v>900</v>
      </c>
      <c r="X346">
        <v>2</v>
      </c>
      <c r="Y346">
        <v>0</v>
      </c>
      <c r="Z346">
        <v>0</v>
      </c>
      <c r="AA346">
        <v>0</v>
      </c>
      <c r="AB346">
        <v>900</v>
      </c>
      <c r="AC346">
        <v>2</v>
      </c>
      <c r="AD346">
        <v>0</v>
      </c>
      <c r="AE346">
        <v>0</v>
      </c>
      <c r="AF346">
        <v>6666666.6670000004</v>
      </c>
      <c r="AG346">
        <v>15.712630539999999</v>
      </c>
      <c r="AH346">
        <v>1150800000</v>
      </c>
      <c r="AI346">
        <v>20.863723190000002</v>
      </c>
      <c r="AJ346">
        <v>1150800000</v>
      </c>
      <c r="AK346">
        <v>1150800000</v>
      </c>
      <c r="AL346">
        <v>0</v>
      </c>
      <c r="AM346">
        <v>1150800000</v>
      </c>
      <c r="AN346">
        <v>1150800000</v>
      </c>
      <c r="AO346" t="s">
        <v>149</v>
      </c>
      <c r="AP346" t="s">
        <v>149</v>
      </c>
      <c r="AQ346" t="s">
        <v>149</v>
      </c>
      <c r="AR346" t="s">
        <v>149</v>
      </c>
      <c r="AS346" t="s">
        <v>149</v>
      </c>
      <c r="AT346" t="s">
        <v>149</v>
      </c>
      <c r="AU346" t="s">
        <v>199</v>
      </c>
    </row>
    <row r="347" spans="1:47" x14ac:dyDescent="0.15">
      <c r="A347">
        <v>70</v>
      </c>
      <c r="B347" t="s">
        <v>83</v>
      </c>
      <c r="C347">
        <v>2</v>
      </c>
      <c r="D347">
        <v>1</v>
      </c>
      <c r="E347" t="s">
        <v>3</v>
      </c>
      <c r="F347">
        <v>0</v>
      </c>
      <c r="G347">
        <v>0</v>
      </c>
      <c r="H347">
        <v>900</v>
      </c>
      <c r="I347">
        <v>2</v>
      </c>
      <c r="J347">
        <v>0</v>
      </c>
      <c r="K347">
        <v>0</v>
      </c>
      <c r="L347">
        <v>0</v>
      </c>
      <c r="M347">
        <v>900</v>
      </c>
      <c r="N347">
        <v>2</v>
      </c>
      <c r="O347">
        <v>0</v>
      </c>
      <c r="P347">
        <v>0</v>
      </c>
      <c r="Q347">
        <v>97</v>
      </c>
      <c r="R347">
        <v>900</v>
      </c>
      <c r="S347">
        <v>2</v>
      </c>
      <c r="T347">
        <v>53888888.890000001</v>
      </c>
      <c r="U347">
        <v>9302300000</v>
      </c>
      <c r="V347">
        <v>0</v>
      </c>
      <c r="W347">
        <v>900</v>
      </c>
      <c r="X347">
        <v>2</v>
      </c>
      <c r="Y347">
        <v>0</v>
      </c>
      <c r="Z347">
        <v>0</v>
      </c>
      <c r="AA347">
        <v>0</v>
      </c>
      <c r="AB347">
        <v>900</v>
      </c>
      <c r="AC347">
        <v>2</v>
      </c>
      <c r="AD347">
        <v>0</v>
      </c>
      <c r="AE347">
        <v>0</v>
      </c>
      <c r="AF347">
        <v>53888888.890000001</v>
      </c>
      <c r="AG347">
        <v>17.802434869999999</v>
      </c>
      <c r="AH347">
        <v>9302300000</v>
      </c>
      <c r="AI347">
        <v>22.953527520000002</v>
      </c>
      <c r="AJ347">
        <v>9302300000</v>
      </c>
      <c r="AK347">
        <v>9302300000</v>
      </c>
      <c r="AL347">
        <v>0</v>
      </c>
      <c r="AM347">
        <v>9302300000</v>
      </c>
      <c r="AN347">
        <v>9302300000</v>
      </c>
      <c r="AO347" t="s">
        <v>149</v>
      </c>
      <c r="AP347" t="s">
        <v>149</v>
      </c>
      <c r="AQ347" t="s">
        <v>149</v>
      </c>
      <c r="AR347" t="s">
        <v>149</v>
      </c>
      <c r="AS347" t="s">
        <v>149</v>
      </c>
      <c r="AT347" t="s">
        <v>149</v>
      </c>
      <c r="AU347" t="s">
        <v>199</v>
      </c>
    </row>
    <row r="348" spans="1:47" x14ac:dyDescent="0.15">
      <c r="A348">
        <v>70</v>
      </c>
      <c r="B348" t="s">
        <v>83</v>
      </c>
      <c r="C348">
        <v>2</v>
      </c>
      <c r="D348">
        <v>1</v>
      </c>
      <c r="E348" t="s">
        <v>3</v>
      </c>
      <c r="F348">
        <v>6</v>
      </c>
      <c r="G348">
        <v>0</v>
      </c>
      <c r="H348">
        <v>900</v>
      </c>
      <c r="I348">
        <v>2</v>
      </c>
      <c r="J348">
        <v>0</v>
      </c>
      <c r="K348">
        <v>0</v>
      </c>
      <c r="L348">
        <v>0</v>
      </c>
      <c r="M348">
        <v>900</v>
      </c>
      <c r="N348">
        <v>2</v>
      </c>
      <c r="O348">
        <v>0</v>
      </c>
      <c r="P348">
        <v>0</v>
      </c>
      <c r="Q348">
        <v>21</v>
      </c>
      <c r="R348">
        <v>900</v>
      </c>
      <c r="S348">
        <v>2</v>
      </c>
      <c r="T348">
        <v>11666666.67</v>
      </c>
      <c r="U348">
        <v>2013900000</v>
      </c>
      <c r="V348">
        <v>0</v>
      </c>
      <c r="W348">
        <v>900</v>
      </c>
      <c r="X348">
        <v>2</v>
      </c>
      <c r="Y348">
        <v>0</v>
      </c>
      <c r="Z348">
        <v>0</v>
      </c>
      <c r="AA348">
        <v>0</v>
      </c>
      <c r="AB348">
        <v>900</v>
      </c>
      <c r="AC348">
        <v>2</v>
      </c>
      <c r="AD348">
        <v>0</v>
      </c>
      <c r="AE348">
        <v>0</v>
      </c>
      <c r="AF348">
        <v>11666666.67</v>
      </c>
      <c r="AG348">
        <v>16.272246330000002</v>
      </c>
      <c r="AH348">
        <v>2013900000</v>
      </c>
      <c r="AI348">
        <v>21.42333898</v>
      </c>
      <c r="AJ348">
        <v>2013900000</v>
      </c>
      <c r="AK348">
        <v>2013900000</v>
      </c>
      <c r="AL348">
        <v>0</v>
      </c>
      <c r="AM348">
        <v>2013900000</v>
      </c>
      <c r="AN348">
        <v>2013900000</v>
      </c>
      <c r="AO348" t="s">
        <v>149</v>
      </c>
      <c r="AP348" t="s">
        <v>149</v>
      </c>
      <c r="AQ348" t="s">
        <v>149</v>
      </c>
      <c r="AR348" t="s">
        <v>149</v>
      </c>
      <c r="AS348" t="s">
        <v>149</v>
      </c>
      <c r="AT348" t="s">
        <v>149</v>
      </c>
      <c r="AU348" t="s">
        <v>199</v>
      </c>
    </row>
    <row r="349" spans="1:47" x14ac:dyDescent="0.15">
      <c r="A349">
        <v>70</v>
      </c>
      <c r="B349" t="s">
        <v>83</v>
      </c>
      <c r="C349">
        <v>2</v>
      </c>
      <c r="D349">
        <v>1</v>
      </c>
      <c r="E349" t="s">
        <v>3</v>
      </c>
      <c r="F349">
        <v>12</v>
      </c>
      <c r="G349">
        <v>0</v>
      </c>
      <c r="H349">
        <v>900</v>
      </c>
      <c r="I349">
        <v>2</v>
      </c>
      <c r="J349">
        <v>0</v>
      </c>
      <c r="K349">
        <v>0</v>
      </c>
      <c r="L349">
        <v>0</v>
      </c>
      <c r="M349">
        <v>900</v>
      </c>
      <c r="N349">
        <v>2</v>
      </c>
      <c r="O349">
        <v>0</v>
      </c>
      <c r="P349">
        <v>0</v>
      </c>
      <c r="Q349">
        <v>19</v>
      </c>
      <c r="R349">
        <v>900</v>
      </c>
      <c r="S349">
        <v>2</v>
      </c>
      <c r="T349">
        <v>10555555.560000001</v>
      </c>
      <c r="U349">
        <v>1822100000</v>
      </c>
      <c r="V349">
        <v>0</v>
      </c>
      <c r="W349">
        <v>900</v>
      </c>
      <c r="X349">
        <v>2</v>
      </c>
      <c r="Y349">
        <v>0</v>
      </c>
      <c r="Z349">
        <v>0</v>
      </c>
      <c r="AA349">
        <v>0</v>
      </c>
      <c r="AB349">
        <v>900</v>
      </c>
      <c r="AC349">
        <v>2</v>
      </c>
      <c r="AD349">
        <v>0</v>
      </c>
      <c r="AE349">
        <v>0</v>
      </c>
      <c r="AF349">
        <v>10555555.560000001</v>
      </c>
      <c r="AG349">
        <v>16.172162870000001</v>
      </c>
      <c r="AH349">
        <v>1822100000</v>
      </c>
      <c r="AI349">
        <v>21.32325552</v>
      </c>
      <c r="AJ349">
        <v>1822100000</v>
      </c>
      <c r="AK349">
        <v>1822100000</v>
      </c>
      <c r="AL349">
        <v>0</v>
      </c>
      <c r="AM349">
        <v>1822100000</v>
      </c>
      <c r="AN349">
        <v>1822100000</v>
      </c>
      <c r="AO349" t="s">
        <v>149</v>
      </c>
      <c r="AP349" t="s">
        <v>149</v>
      </c>
      <c r="AQ349" t="s">
        <v>149</v>
      </c>
      <c r="AR349" t="s">
        <v>149</v>
      </c>
      <c r="AS349" t="s">
        <v>149</v>
      </c>
      <c r="AT349" t="s">
        <v>149</v>
      </c>
      <c r="AU349" t="s">
        <v>199</v>
      </c>
    </row>
    <row r="350" spans="1:47" x14ac:dyDescent="0.15">
      <c r="A350">
        <v>70</v>
      </c>
      <c r="B350" t="s">
        <v>83</v>
      </c>
      <c r="C350">
        <v>2</v>
      </c>
      <c r="D350">
        <v>1</v>
      </c>
      <c r="E350" t="s">
        <v>3</v>
      </c>
      <c r="F350">
        <v>18</v>
      </c>
      <c r="G350">
        <v>0</v>
      </c>
      <c r="H350">
        <v>900</v>
      </c>
      <c r="I350">
        <v>2</v>
      </c>
      <c r="J350">
        <v>0</v>
      </c>
      <c r="K350">
        <v>0</v>
      </c>
      <c r="L350">
        <v>0</v>
      </c>
      <c r="M350">
        <v>900</v>
      </c>
      <c r="N350">
        <v>2</v>
      </c>
      <c r="O350">
        <v>0</v>
      </c>
      <c r="P350">
        <v>0</v>
      </c>
      <c r="Q350">
        <v>68</v>
      </c>
      <c r="R350">
        <v>900</v>
      </c>
      <c r="S350">
        <v>2</v>
      </c>
      <c r="T350">
        <v>37777777.780000001</v>
      </c>
      <c r="U350">
        <v>6521200000</v>
      </c>
      <c r="V350">
        <v>0</v>
      </c>
      <c r="W350">
        <v>900</v>
      </c>
      <c r="X350">
        <v>2</v>
      </c>
      <c r="Y350">
        <v>0</v>
      </c>
      <c r="Z350">
        <v>0</v>
      </c>
      <c r="AA350">
        <v>0</v>
      </c>
      <c r="AB350">
        <v>900</v>
      </c>
      <c r="AC350">
        <v>2</v>
      </c>
      <c r="AD350">
        <v>0</v>
      </c>
      <c r="AE350">
        <v>0</v>
      </c>
      <c r="AF350">
        <v>37777777.780000001</v>
      </c>
      <c r="AG350">
        <v>17.447231599999999</v>
      </c>
      <c r="AH350">
        <v>6521200000</v>
      </c>
      <c r="AI350">
        <v>22.598324250000001</v>
      </c>
      <c r="AJ350">
        <v>6521200000</v>
      </c>
      <c r="AK350">
        <v>6521200000</v>
      </c>
      <c r="AL350">
        <v>0</v>
      </c>
      <c r="AM350">
        <v>6521200000</v>
      </c>
      <c r="AN350">
        <v>6521200000</v>
      </c>
      <c r="AO350" t="s">
        <v>149</v>
      </c>
      <c r="AP350" t="s">
        <v>149</v>
      </c>
      <c r="AQ350" t="s">
        <v>149</v>
      </c>
      <c r="AR350" t="s">
        <v>149</v>
      </c>
      <c r="AS350" t="s">
        <v>149</v>
      </c>
      <c r="AT350" t="s">
        <v>149</v>
      </c>
      <c r="AU350" t="s">
        <v>199</v>
      </c>
    </row>
    <row r="351" spans="1:47" x14ac:dyDescent="0.15">
      <c r="A351">
        <v>70</v>
      </c>
      <c r="B351" t="s">
        <v>83</v>
      </c>
      <c r="C351">
        <v>2</v>
      </c>
      <c r="D351">
        <v>1</v>
      </c>
      <c r="E351" t="s">
        <v>3</v>
      </c>
      <c r="F351">
        <v>24</v>
      </c>
      <c r="G351">
        <v>0</v>
      </c>
      <c r="H351">
        <v>900</v>
      </c>
      <c r="I351">
        <v>2</v>
      </c>
      <c r="J351">
        <v>0</v>
      </c>
      <c r="K351">
        <v>0</v>
      </c>
      <c r="L351">
        <v>0</v>
      </c>
      <c r="M351">
        <v>900</v>
      </c>
      <c r="N351">
        <v>2</v>
      </c>
      <c r="O351">
        <v>0</v>
      </c>
      <c r="P351">
        <v>0</v>
      </c>
      <c r="Q351">
        <v>124</v>
      </c>
      <c r="R351">
        <v>900</v>
      </c>
      <c r="S351">
        <v>2</v>
      </c>
      <c r="T351">
        <v>68888888.890000001</v>
      </c>
      <c r="U351">
        <v>11891600000</v>
      </c>
      <c r="V351">
        <v>0</v>
      </c>
      <c r="W351">
        <v>900</v>
      </c>
      <c r="X351">
        <v>2</v>
      </c>
      <c r="Y351">
        <v>0</v>
      </c>
      <c r="Z351">
        <v>0</v>
      </c>
      <c r="AA351">
        <v>0</v>
      </c>
      <c r="AB351">
        <v>900</v>
      </c>
      <c r="AC351">
        <v>2</v>
      </c>
      <c r="AD351">
        <v>0</v>
      </c>
      <c r="AE351">
        <v>0</v>
      </c>
      <c r="AF351">
        <v>68888888.890000001</v>
      </c>
      <c r="AG351">
        <v>18.048005459999999</v>
      </c>
      <c r="AH351">
        <v>11891600000</v>
      </c>
      <c r="AI351">
        <v>23.199098110000001</v>
      </c>
      <c r="AJ351">
        <v>11891600000</v>
      </c>
      <c r="AK351">
        <v>11891600000</v>
      </c>
      <c r="AL351">
        <v>0</v>
      </c>
      <c r="AM351">
        <v>11891600000</v>
      </c>
      <c r="AN351">
        <v>11891600000</v>
      </c>
      <c r="AO351" t="s">
        <v>149</v>
      </c>
      <c r="AP351" t="s">
        <v>149</v>
      </c>
      <c r="AQ351" t="s">
        <v>149</v>
      </c>
      <c r="AR351" t="s">
        <v>149</v>
      </c>
      <c r="AS351" t="s">
        <v>149</v>
      </c>
      <c r="AT351" t="s">
        <v>149</v>
      </c>
      <c r="AU351" t="s">
        <v>199</v>
      </c>
    </row>
    <row r="352" spans="1:47" x14ac:dyDescent="0.15">
      <c r="A352">
        <v>71</v>
      </c>
      <c r="B352" t="s">
        <v>78</v>
      </c>
      <c r="C352">
        <v>2</v>
      </c>
      <c r="D352">
        <v>1</v>
      </c>
      <c r="E352" t="s">
        <v>7</v>
      </c>
      <c r="F352">
        <v>0</v>
      </c>
      <c r="G352">
        <v>0</v>
      </c>
      <c r="H352">
        <v>900</v>
      </c>
      <c r="I352">
        <v>2</v>
      </c>
      <c r="J352">
        <v>0</v>
      </c>
      <c r="K352">
        <v>0</v>
      </c>
      <c r="L352">
        <v>0</v>
      </c>
      <c r="M352">
        <v>900</v>
      </c>
      <c r="N352">
        <v>2</v>
      </c>
      <c r="O352">
        <v>0</v>
      </c>
      <c r="P352">
        <v>0</v>
      </c>
      <c r="Q352">
        <v>0</v>
      </c>
      <c r="R352">
        <v>900</v>
      </c>
      <c r="S352">
        <v>2</v>
      </c>
      <c r="T352">
        <v>0</v>
      </c>
      <c r="U352">
        <v>0</v>
      </c>
      <c r="V352">
        <v>0</v>
      </c>
      <c r="W352">
        <v>900</v>
      </c>
      <c r="X352">
        <v>2</v>
      </c>
      <c r="Y352">
        <v>0</v>
      </c>
      <c r="Z352">
        <v>0</v>
      </c>
      <c r="AA352">
        <v>58</v>
      </c>
      <c r="AB352">
        <v>900</v>
      </c>
      <c r="AC352">
        <v>2</v>
      </c>
      <c r="AD352">
        <v>32222222.219999999</v>
      </c>
      <c r="AE352">
        <v>12893077778</v>
      </c>
      <c r="AF352">
        <v>32222222.219999999</v>
      </c>
      <c r="AG352">
        <v>17.2881669</v>
      </c>
      <c r="AH352">
        <v>12893077778</v>
      </c>
      <c r="AI352">
        <v>23.2799564</v>
      </c>
      <c r="AJ352">
        <v>12893077778</v>
      </c>
      <c r="AK352">
        <v>12893077778</v>
      </c>
      <c r="AL352">
        <v>12893077778</v>
      </c>
      <c r="AM352">
        <v>12893077778</v>
      </c>
      <c r="AN352">
        <v>0</v>
      </c>
      <c r="AO352" t="s">
        <v>149</v>
      </c>
      <c r="AP352" t="s">
        <v>149</v>
      </c>
      <c r="AQ352" t="s">
        <v>149</v>
      </c>
      <c r="AR352" t="s">
        <v>149</v>
      </c>
      <c r="AS352" t="s">
        <v>149</v>
      </c>
      <c r="AT352" t="s">
        <v>149</v>
      </c>
      <c r="AU352" t="s">
        <v>199</v>
      </c>
    </row>
    <row r="353" spans="1:47" x14ac:dyDescent="0.15">
      <c r="A353">
        <v>71</v>
      </c>
      <c r="B353" t="s">
        <v>78</v>
      </c>
      <c r="C353">
        <v>2</v>
      </c>
      <c r="D353">
        <v>1</v>
      </c>
      <c r="E353" t="s">
        <v>7</v>
      </c>
      <c r="F353">
        <v>6</v>
      </c>
      <c r="G353">
        <v>0</v>
      </c>
      <c r="H353">
        <v>900</v>
      </c>
      <c r="I353">
        <v>2</v>
      </c>
      <c r="J353">
        <v>0</v>
      </c>
      <c r="K353">
        <v>0</v>
      </c>
      <c r="L353">
        <v>0</v>
      </c>
      <c r="M353">
        <v>900</v>
      </c>
      <c r="N353">
        <v>2</v>
      </c>
      <c r="O353">
        <v>0</v>
      </c>
      <c r="P353">
        <v>0</v>
      </c>
      <c r="Q353">
        <v>0</v>
      </c>
      <c r="R353">
        <v>900</v>
      </c>
      <c r="S353">
        <v>2</v>
      </c>
      <c r="T353">
        <v>0</v>
      </c>
      <c r="U353">
        <v>0</v>
      </c>
      <c r="V353">
        <v>0</v>
      </c>
      <c r="W353">
        <v>900</v>
      </c>
      <c r="X353">
        <v>2</v>
      </c>
      <c r="Y353">
        <v>0</v>
      </c>
      <c r="Z353">
        <v>0</v>
      </c>
      <c r="AA353">
        <v>3</v>
      </c>
      <c r="AB353">
        <v>900</v>
      </c>
      <c r="AC353">
        <v>2</v>
      </c>
      <c r="AD353">
        <v>1666666.6669999999</v>
      </c>
      <c r="AE353">
        <v>666883333.29999995</v>
      </c>
      <c r="AF353">
        <v>1666666.6669999999</v>
      </c>
      <c r="AG353">
        <v>14.32633618</v>
      </c>
      <c r="AH353">
        <v>666883333.29999995</v>
      </c>
      <c r="AI353">
        <v>20.318125680000001</v>
      </c>
      <c r="AJ353">
        <v>666883333.29999995</v>
      </c>
      <c r="AK353">
        <v>666883333.29999995</v>
      </c>
      <c r="AL353">
        <v>666883333.29999995</v>
      </c>
      <c r="AM353">
        <v>666883333.29999995</v>
      </c>
      <c r="AN353">
        <v>0</v>
      </c>
      <c r="AO353" t="s">
        <v>149</v>
      </c>
      <c r="AP353" t="s">
        <v>149</v>
      </c>
      <c r="AQ353" t="s">
        <v>149</v>
      </c>
      <c r="AR353" t="s">
        <v>149</v>
      </c>
      <c r="AS353" t="s">
        <v>149</v>
      </c>
      <c r="AT353" t="s">
        <v>149</v>
      </c>
      <c r="AU353" t="s">
        <v>199</v>
      </c>
    </row>
    <row r="354" spans="1:47" x14ac:dyDescent="0.15">
      <c r="A354">
        <v>71</v>
      </c>
      <c r="B354" t="s">
        <v>78</v>
      </c>
      <c r="C354">
        <v>2</v>
      </c>
      <c r="D354">
        <v>1</v>
      </c>
      <c r="E354" t="s">
        <v>7</v>
      </c>
      <c r="F354">
        <v>12</v>
      </c>
      <c r="G354">
        <v>0</v>
      </c>
      <c r="H354">
        <v>900</v>
      </c>
      <c r="I354">
        <v>2</v>
      </c>
      <c r="J354">
        <v>0</v>
      </c>
      <c r="K354">
        <v>0</v>
      </c>
      <c r="L354">
        <v>0</v>
      </c>
      <c r="M354">
        <v>900</v>
      </c>
      <c r="N354">
        <v>2</v>
      </c>
      <c r="O354">
        <v>0</v>
      </c>
      <c r="P354">
        <v>0</v>
      </c>
      <c r="Q354">
        <v>0</v>
      </c>
      <c r="R354">
        <v>900</v>
      </c>
      <c r="S354">
        <v>2</v>
      </c>
      <c r="T354">
        <v>0</v>
      </c>
      <c r="U354">
        <v>0</v>
      </c>
      <c r="V354">
        <v>0</v>
      </c>
      <c r="W354">
        <v>900</v>
      </c>
      <c r="X354">
        <v>2</v>
      </c>
      <c r="Y354">
        <v>0</v>
      </c>
      <c r="Z354">
        <v>0</v>
      </c>
      <c r="AA354">
        <v>89</v>
      </c>
      <c r="AB354">
        <v>900</v>
      </c>
      <c r="AC354">
        <v>2</v>
      </c>
      <c r="AD354">
        <v>49444444.439999998</v>
      </c>
      <c r="AE354">
        <v>19784205556</v>
      </c>
      <c r="AF354">
        <v>49444444.439999998</v>
      </c>
      <c r="AG354">
        <v>17.716360259999998</v>
      </c>
      <c r="AH354">
        <v>19784205556</v>
      </c>
      <c r="AI354">
        <v>23.708149760000001</v>
      </c>
      <c r="AJ354">
        <v>19784205556</v>
      </c>
      <c r="AK354">
        <v>19784205556</v>
      </c>
      <c r="AL354">
        <v>19784205556</v>
      </c>
      <c r="AM354">
        <v>19784205556</v>
      </c>
      <c r="AN354">
        <v>0</v>
      </c>
      <c r="AO354" t="s">
        <v>149</v>
      </c>
      <c r="AP354" t="s">
        <v>149</v>
      </c>
      <c r="AQ354" t="s">
        <v>149</v>
      </c>
      <c r="AR354" t="s">
        <v>149</v>
      </c>
      <c r="AS354" t="s">
        <v>149</v>
      </c>
      <c r="AT354" t="s">
        <v>149</v>
      </c>
      <c r="AU354" t="s">
        <v>199</v>
      </c>
    </row>
    <row r="355" spans="1:47" x14ac:dyDescent="0.15">
      <c r="A355">
        <v>71</v>
      </c>
      <c r="B355" t="s">
        <v>78</v>
      </c>
      <c r="C355">
        <v>2</v>
      </c>
      <c r="D355">
        <v>1</v>
      </c>
      <c r="E355" t="s">
        <v>7</v>
      </c>
      <c r="F355">
        <v>18</v>
      </c>
      <c r="G355">
        <v>0</v>
      </c>
      <c r="H355">
        <v>900</v>
      </c>
      <c r="I355">
        <v>2</v>
      </c>
      <c r="J355">
        <v>0</v>
      </c>
      <c r="K355">
        <v>0</v>
      </c>
      <c r="L355">
        <v>0</v>
      </c>
      <c r="M355">
        <v>900</v>
      </c>
      <c r="N355">
        <v>2</v>
      </c>
      <c r="O355">
        <v>0</v>
      </c>
      <c r="P355">
        <v>0</v>
      </c>
      <c r="Q355">
        <v>0</v>
      </c>
      <c r="R355">
        <v>900</v>
      </c>
      <c r="S355">
        <v>2</v>
      </c>
      <c r="T355">
        <v>0</v>
      </c>
      <c r="U355">
        <v>0</v>
      </c>
      <c r="V355">
        <v>0</v>
      </c>
      <c r="W355">
        <v>900</v>
      </c>
      <c r="X355">
        <v>2</v>
      </c>
      <c r="Y355">
        <v>0</v>
      </c>
      <c r="Z355">
        <v>0</v>
      </c>
      <c r="AA355">
        <v>179</v>
      </c>
      <c r="AB355">
        <v>900</v>
      </c>
      <c r="AC355">
        <v>2</v>
      </c>
      <c r="AD355">
        <v>99444444.439999998</v>
      </c>
      <c r="AE355">
        <v>39790705556</v>
      </c>
      <c r="AF355">
        <v>99444444.439999998</v>
      </c>
      <c r="AG355">
        <v>18.415109699999999</v>
      </c>
      <c r="AH355">
        <v>39790705556</v>
      </c>
      <c r="AI355">
        <v>24.406899190000001</v>
      </c>
      <c r="AJ355">
        <v>39790705556</v>
      </c>
      <c r="AK355">
        <v>39790705556</v>
      </c>
      <c r="AL355">
        <v>39790705556</v>
      </c>
      <c r="AM355">
        <v>39790705556</v>
      </c>
      <c r="AN355">
        <v>0</v>
      </c>
      <c r="AO355" t="s">
        <v>149</v>
      </c>
      <c r="AP355" t="s">
        <v>149</v>
      </c>
      <c r="AQ355" t="s">
        <v>149</v>
      </c>
      <c r="AR355" t="s">
        <v>149</v>
      </c>
      <c r="AS355" t="s">
        <v>149</v>
      </c>
      <c r="AT355" t="s">
        <v>149</v>
      </c>
      <c r="AU355" t="s">
        <v>199</v>
      </c>
    </row>
    <row r="356" spans="1:47" x14ac:dyDescent="0.15">
      <c r="A356">
        <v>71</v>
      </c>
      <c r="B356" t="s">
        <v>78</v>
      </c>
      <c r="C356">
        <v>2</v>
      </c>
      <c r="D356">
        <v>1</v>
      </c>
      <c r="E356" t="s">
        <v>7</v>
      </c>
      <c r="F356">
        <v>24</v>
      </c>
      <c r="G356">
        <v>0</v>
      </c>
      <c r="H356">
        <v>900</v>
      </c>
      <c r="I356">
        <v>2</v>
      </c>
      <c r="J356">
        <v>0</v>
      </c>
      <c r="K356">
        <v>0</v>
      </c>
      <c r="L356">
        <v>0</v>
      </c>
      <c r="M356">
        <v>900</v>
      </c>
      <c r="N356">
        <v>2</v>
      </c>
      <c r="O356">
        <v>0</v>
      </c>
      <c r="P356">
        <v>0</v>
      </c>
      <c r="Q356">
        <v>0</v>
      </c>
      <c r="R356">
        <v>900</v>
      </c>
      <c r="S356">
        <v>2</v>
      </c>
      <c r="T356">
        <v>0</v>
      </c>
      <c r="U356">
        <v>0</v>
      </c>
      <c r="V356">
        <v>0</v>
      </c>
      <c r="W356">
        <v>900</v>
      </c>
      <c r="X356">
        <v>2</v>
      </c>
      <c r="Y356">
        <v>0</v>
      </c>
      <c r="Z356">
        <v>0</v>
      </c>
      <c r="AA356">
        <v>457</v>
      </c>
      <c r="AB356">
        <v>100</v>
      </c>
      <c r="AC356">
        <v>17</v>
      </c>
      <c r="AD356">
        <v>268823529.39999998</v>
      </c>
      <c r="AE356" s="4">
        <v>108000000000</v>
      </c>
      <c r="AF356">
        <v>268823529.39999998</v>
      </c>
      <c r="AG356">
        <v>19.409565700000002</v>
      </c>
      <c r="AH356" s="4">
        <v>108000000000</v>
      </c>
      <c r="AI356">
        <v>25.40135519</v>
      </c>
      <c r="AJ356" s="4">
        <v>108000000000</v>
      </c>
      <c r="AK356" s="4">
        <v>108000000000</v>
      </c>
      <c r="AL356" s="4">
        <v>108000000000</v>
      </c>
      <c r="AM356" s="4">
        <v>108000000000</v>
      </c>
      <c r="AN356">
        <v>0</v>
      </c>
      <c r="AO356" t="s">
        <v>149</v>
      </c>
      <c r="AP356" t="s">
        <v>149</v>
      </c>
      <c r="AQ356" t="s">
        <v>149</v>
      </c>
      <c r="AR356" t="s">
        <v>149</v>
      </c>
      <c r="AS356" t="s">
        <v>149</v>
      </c>
      <c r="AT356" t="s">
        <v>149</v>
      </c>
      <c r="AU356" t="s">
        <v>199</v>
      </c>
    </row>
    <row r="357" spans="1:47" x14ac:dyDescent="0.15">
      <c r="A357">
        <v>72</v>
      </c>
      <c r="B357" t="s">
        <v>83</v>
      </c>
      <c r="C357">
        <v>2</v>
      </c>
      <c r="D357">
        <v>4</v>
      </c>
      <c r="E357" t="s">
        <v>79</v>
      </c>
      <c r="F357">
        <v>0</v>
      </c>
      <c r="G357">
        <v>0</v>
      </c>
      <c r="H357">
        <v>900</v>
      </c>
      <c r="I357">
        <v>2</v>
      </c>
      <c r="J357">
        <v>0</v>
      </c>
      <c r="K357">
        <v>0</v>
      </c>
      <c r="L357">
        <v>6</v>
      </c>
      <c r="M357">
        <v>900</v>
      </c>
      <c r="N357">
        <v>2</v>
      </c>
      <c r="O357">
        <v>3333333.3330000001</v>
      </c>
      <c r="P357">
        <v>248666666.69999999</v>
      </c>
      <c r="Q357">
        <v>46</v>
      </c>
      <c r="R357">
        <v>900</v>
      </c>
      <c r="S357">
        <v>2</v>
      </c>
      <c r="T357">
        <v>25555555.559999999</v>
      </c>
      <c r="U357">
        <v>4411400000</v>
      </c>
      <c r="V357">
        <v>6</v>
      </c>
      <c r="W357">
        <v>900</v>
      </c>
      <c r="X357">
        <v>2</v>
      </c>
      <c r="Y357">
        <v>3333333.3330000001</v>
      </c>
      <c r="Z357">
        <v>378066666.69999999</v>
      </c>
      <c r="AA357">
        <v>0</v>
      </c>
      <c r="AB357">
        <v>900</v>
      </c>
      <c r="AC357">
        <v>2</v>
      </c>
      <c r="AD357">
        <v>0</v>
      </c>
      <c r="AE357">
        <v>0</v>
      </c>
      <c r="AF357">
        <v>32222222.219999999</v>
      </c>
      <c r="AG357">
        <v>17.2881669</v>
      </c>
      <c r="AH357">
        <v>5038133333</v>
      </c>
      <c r="AI357">
        <v>22.340301480000001</v>
      </c>
      <c r="AJ357">
        <v>5038133333</v>
      </c>
      <c r="AK357">
        <v>4789466667</v>
      </c>
      <c r="AL357">
        <v>626733333.29999995</v>
      </c>
      <c r="AM357">
        <v>4660066667</v>
      </c>
      <c r="AN357">
        <v>5038133333</v>
      </c>
      <c r="AO357">
        <v>0</v>
      </c>
      <c r="AP357">
        <v>0.21505376300000001</v>
      </c>
      <c r="AQ357">
        <v>0.91945379000000005</v>
      </c>
      <c r="AR357">
        <v>0.15131645299999999</v>
      </c>
      <c r="AS357" t="s">
        <v>149</v>
      </c>
      <c r="AT357">
        <v>0.18456999599999999</v>
      </c>
      <c r="AU357" t="s">
        <v>199</v>
      </c>
    </row>
    <row r="358" spans="1:47" x14ac:dyDescent="0.15">
      <c r="A358">
        <v>72</v>
      </c>
      <c r="B358" t="s">
        <v>83</v>
      </c>
      <c r="C358">
        <v>2</v>
      </c>
      <c r="D358">
        <v>4</v>
      </c>
      <c r="E358" t="s">
        <v>79</v>
      </c>
      <c r="F358">
        <v>6</v>
      </c>
      <c r="G358">
        <v>31</v>
      </c>
      <c r="H358">
        <v>900</v>
      </c>
      <c r="I358">
        <v>2</v>
      </c>
      <c r="J358">
        <v>17222222.219999999</v>
      </c>
      <c r="K358">
        <v>39919216667</v>
      </c>
      <c r="L358">
        <v>2</v>
      </c>
      <c r="M358">
        <v>900</v>
      </c>
      <c r="N358">
        <v>2</v>
      </c>
      <c r="O358">
        <v>1111111.111</v>
      </c>
      <c r="P358">
        <v>82888888.890000001</v>
      </c>
      <c r="Q358">
        <v>13</v>
      </c>
      <c r="R358">
        <v>900</v>
      </c>
      <c r="S358">
        <v>2</v>
      </c>
      <c r="T358">
        <v>7222222.2220000001</v>
      </c>
      <c r="U358">
        <v>1246700000</v>
      </c>
      <c r="V358">
        <v>0</v>
      </c>
      <c r="W358">
        <v>900</v>
      </c>
      <c r="X358">
        <v>2</v>
      </c>
      <c r="Y358">
        <v>0</v>
      </c>
      <c r="Z358">
        <v>0</v>
      </c>
      <c r="AA358">
        <v>0</v>
      </c>
      <c r="AB358">
        <v>900</v>
      </c>
      <c r="AC358">
        <v>2</v>
      </c>
      <c r="AD358">
        <v>0</v>
      </c>
      <c r="AE358">
        <v>0</v>
      </c>
      <c r="AF358">
        <v>25555555.559999999</v>
      </c>
      <c r="AG358">
        <v>17.056365289999999</v>
      </c>
      <c r="AH358">
        <v>41248805556</v>
      </c>
      <c r="AI358">
        <v>24.442887989999999</v>
      </c>
      <c r="AJ358">
        <v>1329588889</v>
      </c>
      <c r="AK358">
        <v>41165916667</v>
      </c>
      <c r="AL358">
        <v>40002105556</v>
      </c>
      <c r="AM358">
        <v>41248805556</v>
      </c>
      <c r="AN358">
        <v>41248805556</v>
      </c>
      <c r="AO358">
        <v>14.48598131</v>
      </c>
      <c r="AP358">
        <v>7.1684587999999994E-2</v>
      </c>
      <c r="AQ358">
        <v>0.25984563599999999</v>
      </c>
      <c r="AR358">
        <v>0</v>
      </c>
      <c r="AS358" t="s">
        <v>149</v>
      </c>
      <c r="AT358">
        <v>1.5111334620000001</v>
      </c>
      <c r="AU358" t="s">
        <v>199</v>
      </c>
    </row>
    <row r="359" spans="1:47" x14ac:dyDescent="0.15">
      <c r="A359">
        <v>72</v>
      </c>
      <c r="B359" t="s">
        <v>83</v>
      </c>
      <c r="C359">
        <v>2</v>
      </c>
      <c r="D359">
        <v>4</v>
      </c>
      <c r="E359" t="s">
        <v>79</v>
      </c>
      <c r="F359">
        <v>12</v>
      </c>
      <c r="G359">
        <v>0</v>
      </c>
      <c r="H359">
        <v>900</v>
      </c>
      <c r="I359">
        <v>2</v>
      </c>
      <c r="J359">
        <v>0</v>
      </c>
      <c r="K359">
        <v>0</v>
      </c>
      <c r="L359">
        <v>1</v>
      </c>
      <c r="M359">
        <v>900</v>
      </c>
      <c r="N359">
        <v>2</v>
      </c>
      <c r="O359">
        <v>555555.55559999996</v>
      </c>
      <c r="P359">
        <v>41444444.439999998</v>
      </c>
      <c r="Q359">
        <v>14</v>
      </c>
      <c r="R359">
        <v>900</v>
      </c>
      <c r="S359">
        <v>2</v>
      </c>
      <c r="T359">
        <v>7777777.7779999999</v>
      </c>
      <c r="U359">
        <v>1342600000</v>
      </c>
      <c r="V359">
        <v>4</v>
      </c>
      <c r="W359">
        <v>900</v>
      </c>
      <c r="X359">
        <v>2</v>
      </c>
      <c r="Y359">
        <v>2222222.2220000001</v>
      </c>
      <c r="Z359">
        <v>252044444.40000001</v>
      </c>
      <c r="AA359">
        <v>0</v>
      </c>
      <c r="AB359">
        <v>900</v>
      </c>
      <c r="AC359">
        <v>2</v>
      </c>
      <c r="AD359">
        <v>0</v>
      </c>
      <c r="AE359">
        <v>0</v>
      </c>
      <c r="AF359">
        <v>10555555.560000001</v>
      </c>
      <c r="AG359">
        <v>16.172162870000001</v>
      </c>
      <c r="AH359">
        <v>1636088889</v>
      </c>
      <c r="AI359">
        <v>21.215574409999999</v>
      </c>
      <c r="AJ359">
        <v>1636088889</v>
      </c>
      <c r="AK359">
        <v>1594644444</v>
      </c>
      <c r="AL359">
        <v>293488888.89999998</v>
      </c>
      <c r="AM359">
        <v>1384044444</v>
      </c>
      <c r="AN359">
        <v>1636088889</v>
      </c>
      <c r="AO359">
        <v>0</v>
      </c>
      <c r="AP359">
        <v>3.5842293999999997E-2</v>
      </c>
      <c r="AQ359">
        <v>0.27983376199999999</v>
      </c>
      <c r="AR359">
        <v>0.10087763499999999</v>
      </c>
      <c r="AS359" t="s">
        <v>149</v>
      </c>
      <c r="AT359">
        <v>5.9937460999999997E-2</v>
      </c>
      <c r="AU359" t="s">
        <v>199</v>
      </c>
    </row>
    <row r="360" spans="1:47" x14ac:dyDescent="0.15">
      <c r="A360">
        <v>72</v>
      </c>
      <c r="B360" t="s">
        <v>83</v>
      </c>
      <c r="C360">
        <v>2</v>
      </c>
      <c r="D360">
        <v>4</v>
      </c>
      <c r="E360" t="s">
        <v>79</v>
      </c>
      <c r="F360">
        <v>18</v>
      </c>
      <c r="G360">
        <v>0</v>
      </c>
      <c r="H360">
        <v>900</v>
      </c>
      <c r="I360">
        <v>2</v>
      </c>
      <c r="J360">
        <v>0</v>
      </c>
      <c r="K360">
        <v>0</v>
      </c>
      <c r="L360">
        <v>3</v>
      </c>
      <c r="M360">
        <v>900</v>
      </c>
      <c r="N360">
        <v>2</v>
      </c>
      <c r="O360">
        <v>1666666.6669999999</v>
      </c>
      <c r="P360">
        <v>124333333.3</v>
      </c>
      <c r="Q360">
        <v>15</v>
      </c>
      <c r="R360">
        <v>900</v>
      </c>
      <c r="S360">
        <v>2</v>
      </c>
      <c r="T360">
        <v>8333333.3329999996</v>
      </c>
      <c r="U360">
        <v>1438500000</v>
      </c>
      <c r="V360">
        <v>4</v>
      </c>
      <c r="W360">
        <v>900</v>
      </c>
      <c r="X360">
        <v>2</v>
      </c>
      <c r="Y360">
        <v>2222222.2220000001</v>
      </c>
      <c r="Z360">
        <v>252044444.40000001</v>
      </c>
      <c r="AA360">
        <v>0</v>
      </c>
      <c r="AB360">
        <v>900</v>
      </c>
      <c r="AC360">
        <v>2</v>
      </c>
      <c r="AD360">
        <v>0</v>
      </c>
      <c r="AE360">
        <v>0</v>
      </c>
      <c r="AF360">
        <v>12222222.220000001</v>
      </c>
      <c r="AG360">
        <v>16.318766350000001</v>
      </c>
      <c r="AH360">
        <v>1814877778</v>
      </c>
      <c r="AI360">
        <v>21.31928396</v>
      </c>
      <c r="AJ360">
        <v>1814877778</v>
      </c>
      <c r="AK360">
        <v>1690544444</v>
      </c>
      <c r="AL360">
        <v>376377777.80000001</v>
      </c>
      <c r="AM360">
        <v>1562833333</v>
      </c>
      <c r="AN360">
        <v>1814877778</v>
      </c>
      <c r="AO360">
        <v>0</v>
      </c>
      <c r="AP360">
        <v>0.107526882</v>
      </c>
      <c r="AQ360">
        <v>0.29982188799999998</v>
      </c>
      <c r="AR360">
        <v>0.10087763499999999</v>
      </c>
      <c r="AS360" t="s">
        <v>149</v>
      </c>
      <c r="AT360">
        <v>6.6487320000000003E-2</v>
      </c>
      <c r="AU360" t="s">
        <v>199</v>
      </c>
    </row>
    <row r="361" spans="1:47" x14ac:dyDescent="0.15">
      <c r="A361">
        <v>72</v>
      </c>
      <c r="B361" t="s">
        <v>83</v>
      </c>
      <c r="C361">
        <v>2</v>
      </c>
      <c r="D361">
        <v>4</v>
      </c>
      <c r="E361" t="s">
        <v>79</v>
      </c>
      <c r="F361">
        <v>24</v>
      </c>
      <c r="G361">
        <v>0</v>
      </c>
      <c r="H361">
        <v>900</v>
      </c>
      <c r="I361">
        <v>2</v>
      </c>
      <c r="J361">
        <v>0</v>
      </c>
      <c r="K361">
        <v>0</v>
      </c>
      <c r="L361">
        <v>1</v>
      </c>
      <c r="M361">
        <v>900</v>
      </c>
      <c r="N361">
        <v>2</v>
      </c>
      <c r="O361">
        <v>555555.55559999996</v>
      </c>
      <c r="P361">
        <v>41444444.439999998</v>
      </c>
      <c r="Q361">
        <v>8</v>
      </c>
      <c r="R361">
        <v>900</v>
      </c>
      <c r="S361">
        <v>2</v>
      </c>
      <c r="T361">
        <v>4444444.4440000001</v>
      </c>
      <c r="U361">
        <v>767200000</v>
      </c>
      <c r="V361">
        <v>1</v>
      </c>
      <c r="W361">
        <v>900</v>
      </c>
      <c r="X361">
        <v>2</v>
      </c>
      <c r="Y361">
        <v>555555.55559999996</v>
      </c>
      <c r="Z361">
        <v>63011111.109999999</v>
      </c>
      <c r="AA361">
        <v>0</v>
      </c>
      <c r="AB361">
        <v>900</v>
      </c>
      <c r="AC361">
        <v>2</v>
      </c>
      <c r="AD361">
        <v>0</v>
      </c>
      <c r="AE361">
        <v>0</v>
      </c>
      <c r="AF361">
        <v>5555555.5559999999</v>
      </c>
      <c r="AG361">
        <v>15.53030899</v>
      </c>
      <c r="AH361">
        <v>871655555.60000002</v>
      </c>
      <c r="AI361">
        <v>20.585904899999999</v>
      </c>
      <c r="AJ361">
        <v>871655555.60000002</v>
      </c>
      <c r="AK361">
        <v>830211111.10000002</v>
      </c>
      <c r="AL361">
        <v>104455555.59999999</v>
      </c>
      <c r="AM361">
        <v>808644444.39999998</v>
      </c>
      <c r="AN361">
        <v>871655555.60000002</v>
      </c>
      <c r="AO361">
        <v>0</v>
      </c>
      <c r="AP361">
        <v>3.5842293999999997E-2</v>
      </c>
      <c r="AQ361">
        <v>0.15990500699999999</v>
      </c>
      <c r="AR361">
        <v>2.5219409000000002E-2</v>
      </c>
      <c r="AS361" t="s">
        <v>149</v>
      </c>
      <c r="AT361">
        <v>3.1932752000000002E-2</v>
      </c>
      <c r="AU361" t="s">
        <v>199</v>
      </c>
    </row>
    <row r="362" spans="1:47" x14ac:dyDescent="0.15">
      <c r="A362">
        <v>73</v>
      </c>
      <c r="B362" t="s">
        <v>83</v>
      </c>
      <c r="C362">
        <v>2</v>
      </c>
      <c r="D362">
        <v>4</v>
      </c>
      <c r="E362" t="s">
        <v>85</v>
      </c>
      <c r="F362">
        <v>0</v>
      </c>
      <c r="G362">
        <v>0</v>
      </c>
      <c r="H362">
        <v>900</v>
      </c>
      <c r="I362">
        <v>2</v>
      </c>
      <c r="J362">
        <v>0</v>
      </c>
      <c r="K362">
        <v>0</v>
      </c>
      <c r="L362">
        <v>2</v>
      </c>
      <c r="M362">
        <v>900</v>
      </c>
      <c r="N362">
        <v>2</v>
      </c>
      <c r="O362">
        <v>1111111.111</v>
      </c>
      <c r="P362">
        <v>82888888.890000001</v>
      </c>
      <c r="Q362">
        <v>0</v>
      </c>
      <c r="R362">
        <v>900</v>
      </c>
      <c r="S362">
        <v>2</v>
      </c>
      <c r="T362">
        <v>0</v>
      </c>
      <c r="U362">
        <v>0</v>
      </c>
      <c r="V362">
        <v>2</v>
      </c>
      <c r="W362">
        <v>900</v>
      </c>
      <c r="X362">
        <v>2</v>
      </c>
      <c r="Y362">
        <v>1111111.111</v>
      </c>
      <c r="Z362">
        <v>126022222.2</v>
      </c>
      <c r="AA362">
        <v>4</v>
      </c>
      <c r="AB362">
        <v>900</v>
      </c>
      <c r="AC362">
        <v>2</v>
      </c>
      <c r="AD362">
        <v>2222222.2220000001</v>
      </c>
      <c r="AE362">
        <v>889177777.79999995</v>
      </c>
      <c r="AF362">
        <v>4444444.4440000001</v>
      </c>
      <c r="AG362">
        <v>15.30716543</v>
      </c>
      <c r="AH362">
        <v>1098088889</v>
      </c>
      <c r="AI362">
        <v>20.81683713</v>
      </c>
      <c r="AJ362">
        <v>1098088889</v>
      </c>
      <c r="AK362">
        <v>1015200000</v>
      </c>
      <c r="AL362">
        <v>1098088889</v>
      </c>
      <c r="AM362">
        <v>972066666.70000005</v>
      </c>
      <c r="AN362">
        <v>208911111.09999999</v>
      </c>
      <c r="AO362">
        <v>0</v>
      </c>
      <c r="AP362">
        <v>7.1684587999999994E-2</v>
      </c>
      <c r="AQ362" t="s">
        <v>149</v>
      </c>
      <c r="AR362">
        <v>5.0438818000000003E-2</v>
      </c>
      <c r="AS362">
        <v>3.8870792000000001E-2</v>
      </c>
      <c r="AT362">
        <v>4.0228046000000003E-2</v>
      </c>
      <c r="AU362" t="s">
        <v>199</v>
      </c>
    </row>
    <row r="363" spans="1:47" x14ac:dyDescent="0.15">
      <c r="A363">
        <v>73</v>
      </c>
      <c r="B363" t="s">
        <v>83</v>
      </c>
      <c r="C363">
        <v>2</v>
      </c>
      <c r="D363">
        <v>4</v>
      </c>
      <c r="E363" t="s">
        <v>85</v>
      </c>
      <c r="F363">
        <v>6</v>
      </c>
      <c r="G363">
        <v>29</v>
      </c>
      <c r="H363">
        <v>900</v>
      </c>
      <c r="I363">
        <v>2</v>
      </c>
      <c r="J363">
        <v>16111111.109999999</v>
      </c>
      <c r="K363">
        <v>37343783333</v>
      </c>
      <c r="L363">
        <v>0</v>
      </c>
      <c r="M363">
        <v>900</v>
      </c>
      <c r="N363">
        <v>2</v>
      </c>
      <c r="O363">
        <v>0</v>
      </c>
      <c r="P363">
        <v>0</v>
      </c>
      <c r="Q363">
        <v>0</v>
      </c>
      <c r="R363">
        <v>900</v>
      </c>
      <c r="S363">
        <v>2</v>
      </c>
      <c r="T363">
        <v>0</v>
      </c>
      <c r="U363">
        <v>0</v>
      </c>
      <c r="V363">
        <v>1</v>
      </c>
      <c r="W363">
        <v>900</v>
      </c>
      <c r="X363">
        <v>2</v>
      </c>
      <c r="Y363">
        <v>555555.55559999996</v>
      </c>
      <c r="Z363">
        <v>63011111.109999999</v>
      </c>
      <c r="AA363">
        <v>1</v>
      </c>
      <c r="AB363">
        <v>900</v>
      </c>
      <c r="AC363">
        <v>2</v>
      </c>
      <c r="AD363">
        <v>555555.55559999996</v>
      </c>
      <c r="AE363">
        <v>222294444.40000001</v>
      </c>
      <c r="AF363">
        <v>17222222.219999999</v>
      </c>
      <c r="AG363">
        <v>16.661711100000002</v>
      </c>
      <c r="AH363">
        <v>37629088889</v>
      </c>
      <c r="AI363">
        <v>24.351043229999998</v>
      </c>
      <c r="AJ363">
        <v>285305555.60000002</v>
      </c>
      <c r="AK363">
        <v>37629088889</v>
      </c>
      <c r="AL363">
        <v>37629088889</v>
      </c>
      <c r="AM363">
        <v>37566077778</v>
      </c>
      <c r="AN363">
        <v>37406794444</v>
      </c>
      <c r="AO363">
        <v>13.551401869999999</v>
      </c>
      <c r="AP363">
        <v>0</v>
      </c>
      <c r="AQ363" t="s">
        <v>149</v>
      </c>
      <c r="AR363">
        <v>2.5219409000000002E-2</v>
      </c>
      <c r="AS363">
        <v>9.7176980000000003E-3</v>
      </c>
      <c r="AT363">
        <v>1.3785265929999999</v>
      </c>
      <c r="AU363" t="s">
        <v>199</v>
      </c>
    </row>
    <row r="364" spans="1:47" x14ac:dyDescent="0.15">
      <c r="A364">
        <v>73</v>
      </c>
      <c r="B364" t="s">
        <v>83</v>
      </c>
      <c r="C364">
        <v>2</v>
      </c>
      <c r="D364">
        <v>4</v>
      </c>
      <c r="E364" t="s">
        <v>85</v>
      </c>
      <c r="F364">
        <v>12</v>
      </c>
      <c r="G364">
        <v>0</v>
      </c>
      <c r="H364">
        <v>900</v>
      </c>
      <c r="I364">
        <v>2</v>
      </c>
      <c r="J364">
        <v>0</v>
      </c>
      <c r="K364">
        <v>0</v>
      </c>
      <c r="L364">
        <v>1</v>
      </c>
      <c r="M364">
        <v>900</v>
      </c>
      <c r="N364">
        <v>2</v>
      </c>
      <c r="O364">
        <v>555555.55559999996</v>
      </c>
      <c r="P364">
        <v>41444444.439999998</v>
      </c>
      <c r="Q364">
        <v>0</v>
      </c>
      <c r="R364">
        <v>900</v>
      </c>
      <c r="S364">
        <v>2</v>
      </c>
      <c r="T364">
        <v>0</v>
      </c>
      <c r="U364">
        <v>0</v>
      </c>
      <c r="V364">
        <v>16</v>
      </c>
      <c r="W364">
        <v>900</v>
      </c>
      <c r="X364">
        <v>2</v>
      </c>
      <c r="Y364">
        <v>8888888.8890000004</v>
      </c>
      <c r="Z364">
        <v>1008177778</v>
      </c>
      <c r="AA364">
        <v>3</v>
      </c>
      <c r="AB364">
        <v>900</v>
      </c>
      <c r="AC364">
        <v>2</v>
      </c>
      <c r="AD364">
        <v>1666666.6669999999</v>
      </c>
      <c r="AE364">
        <v>666883333.29999995</v>
      </c>
      <c r="AF364">
        <v>11111111.109999999</v>
      </c>
      <c r="AG364">
        <v>16.223456169999999</v>
      </c>
      <c r="AH364">
        <v>1716505556</v>
      </c>
      <c r="AI364">
        <v>21.26355641</v>
      </c>
      <c r="AJ364">
        <v>1716505556</v>
      </c>
      <c r="AK364">
        <v>1675061111</v>
      </c>
      <c r="AL364">
        <v>1716505556</v>
      </c>
      <c r="AM364">
        <v>708327777.79999995</v>
      </c>
      <c r="AN364">
        <v>1049622222</v>
      </c>
      <c r="AO364">
        <v>0</v>
      </c>
      <c r="AP364">
        <v>3.5842293999999997E-2</v>
      </c>
      <c r="AQ364" t="s">
        <v>149</v>
      </c>
      <c r="AR364">
        <v>0.40351054200000003</v>
      </c>
      <c r="AS364">
        <v>2.9153094000000001E-2</v>
      </c>
      <c r="AT364">
        <v>6.2883492999999999E-2</v>
      </c>
      <c r="AU364" t="s">
        <v>199</v>
      </c>
    </row>
    <row r="365" spans="1:47" x14ac:dyDescent="0.15">
      <c r="A365">
        <v>73</v>
      </c>
      <c r="B365" t="s">
        <v>83</v>
      </c>
      <c r="C365">
        <v>2</v>
      </c>
      <c r="D365">
        <v>4</v>
      </c>
      <c r="E365" t="s">
        <v>85</v>
      </c>
      <c r="F365">
        <v>18</v>
      </c>
      <c r="G365">
        <v>0</v>
      </c>
      <c r="H365">
        <v>900</v>
      </c>
      <c r="I365">
        <v>2</v>
      </c>
      <c r="J365">
        <v>0</v>
      </c>
      <c r="K365">
        <v>0</v>
      </c>
      <c r="L365">
        <v>3</v>
      </c>
      <c r="M365">
        <v>900</v>
      </c>
      <c r="N365">
        <v>2</v>
      </c>
      <c r="O365">
        <v>1666666.6669999999</v>
      </c>
      <c r="P365">
        <v>124333333.3</v>
      </c>
      <c r="Q365">
        <v>0</v>
      </c>
      <c r="R365">
        <v>900</v>
      </c>
      <c r="S365">
        <v>2</v>
      </c>
      <c r="T365">
        <v>0</v>
      </c>
      <c r="U365">
        <v>0</v>
      </c>
      <c r="V365">
        <v>47</v>
      </c>
      <c r="W365">
        <v>900</v>
      </c>
      <c r="X365">
        <v>2</v>
      </c>
      <c r="Y365">
        <v>26111111.109999999</v>
      </c>
      <c r="Z365">
        <v>2961522222</v>
      </c>
      <c r="AA365">
        <v>7</v>
      </c>
      <c r="AB365">
        <v>900</v>
      </c>
      <c r="AC365">
        <v>2</v>
      </c>
      <c r="AD365">
        <v>3888888.889</v>
      </c>
      <c r="AE365">
        <v>1556061111</v>
      </c>
      <c r="AF365">
        <v>31666666.670000002</v>
      </c>
      <c r="AG365">
        <v>17.270775159999999</v>
      </c>
      <c r="AH365">
        <v>4641916667</v>
      </c>
      <c r="AI365">
        <v>22.25839319</v>
      </c>
      <c r="AJ365">
        <v>4641916667</v>
      </c>
      <c r="AK365">
        <v>4517583333</v>
      </c>
      <c r="AL365">
        <v>4641916667</v>
      </c>
      <c r="AM365">
        <v>1680394444</v>
      </c>
      <c r="AN365">
        <v>3085855556</v>
      </c>
      <c r="AO365">
        <v>0</v>
      </c>
      <c r="AP365">
        <v>0.107526882</v>
      </c>
      <c r="AQ365" t="s">
        <v>149</v>
      </c>
      <c r="AR365">
        <v>1.185312216</v>
      </c>
      <c r="AS365">
        <v>6.8023886000000006E-2</v>
      </c>
      <c r="AT365">
        <v>0.170054757</v>
      </c>
      <c r="AU365" t="s">
        <v>199</v>
      </c>
    </row>
    <row r="366" spans="1:47" x14ac:dyDescent="0.15">
      <c r="A366">
        <v>73</v>
      </c>
      <c r="B366" t="s">
        <v>83</v>
      </c>
      <c r="C366">
        <v>2</v>
      </c>
      <c r="D366">
        <v>4</v>
      </c>
      <c r="E366" t="s">
        <v>85</v>
      </c>
      <c r="F366">
        <v>24</v>
      </c>
      <c r="G366">
        <v>0</v>
      </c>
      <c r="H366">
        <v>900</v>
      </c>
      <c r="I366">
        <v>2</v>
      </c>
      <c r="J366">
        <v>0</v>
      </c>
      <c r="K366">
        <v>0</v>
      </c>
      <c r="L366">
        <v>13</v>
      </c>
      <c r="M366">
        <v>900</v>
      </c>
      <c r="N366">
        <v>2</v>
      </c>
      <c r="O366">
        <v>7222222.2220000001</v>
      </c>
      <c r="P366">
        <v>538777777.79999995</v>
      </c>
      <c r="Q366">
        <v>0</v>
      </c>
      <c r="R366">
        <v>900</v>
      </c>
      <c r="S366">
        <v>2</v>
      </c>
      <c r="T366">
        <v>0</v>
      </c>
      <c r="U366">
        <v>0</v>
      </c>
      <c r="V366">
        <v>7</v>
      </c>
      <c r="W366">
        <v>900</v>
      </c>
      <c r="X366">
        <v>2</v>
      </c>
      <c r="Y366">
        <v>3888888.889</v>
      </c>
      <c r="Z366">
        <v>441077777.80000001</v>
      </c>
      <c r="AA366">
        <v>14</v>
      </c>
      <c r="AB366">
        <v>900</v>
      </c>
      <c r="AC366">
        <v>2</v>
      </c>
      <c r="AD366">
        <v>7777777.7779999999</v>
      </c>
      <c r="AE366">
        <v>3112122222</v>
      </c>
      <c r="AF366">
        <v>18888888.890000001</v>
      </c>
      <c r="AG366">
        <v>16.754084420000002</v>
      </c>
      <c r="AH366">
        <v>4091977778</v>
      </c>
      <c r="AI366">
        <v>22.132294250000001</v>
      </c>
      <c r="AJ366">
        <v>4091977778</v>
      </c>
      <c r="AK366">
        <v>3553200000</v>
      </c>
      <c r="AL366">
        <v>4091977778</v>
      </c>
      <c r="AM366">
        <v>3650900000</v>
      </c>
      <c r="AN366">
        <v>979855555.60000002</v>
      </c>
      <c r="AO366">
        <v>0</v>
      </c>
      <c r="AP366">
        <v>0.46594982099999999</v>
      </c>
      <c r="AQ366" t="s">
        <v>149</v>
      </c>
      <c r="AR366">
        <v>0.17653586199999999</v>
      </c>
      <c r="AS366">
        <v>0.13604777300000001</v>
      </c>
      <c r="AT366">
        <v>0.149907966</v>
      </c>
      <c r="AU366" t="s">
        <v>199</v>
      </c>
    </row>
    <row r="367" spans="1:47" x14ac:dyDescent="0.15">
      <c r="A367">
        <v>74</v>
      </c>
      <c r="B367" t="s">
        <v>78</v>
      </c>
      <c r="C367">
        <v>2</v>
      </c>
      <c r="D367">
        <v>4</v>
      </c>
      <c r="E367" t="s">
        <v>79</v>
      </c>
      <c r="F367">
        <v>0</v>
      </c>
      <c r="G367">
        <v>0</v>
      </c>
      <c r="H367">
        <v>900</v>
      </c>
      <c r="I367">
        <v>2</v>
      </c>
      <c r="J367">
        <v>0</v>
      </c>
      <c r="K367">
        <v>0</v>
      </c>
      <c r="L367">
        <v>8</v>
      </c>
      <c r="M367">
        <v>900</v>
      </c>
      <c r="N367">
        <v>2</v>
      </c>
      <c r="O367">
        <v>4444444.4440000001</v>
      </c>
      <c r="P367">
        <v>331555555.60000002</v>
      </c>
      <c r="Q367">
        <v>41</v>
      </c>
      <c r="R367">
        <v>900</v>
      </c>
      <c r="S367">
        <v>2</v>
      </c>
      <c r="T367">
        <v>22777777.780000001</v>
      </c>
      <c r="U367">
        <v>3931900000</v>
      </c>
      <c r="V367">
        <v>11</v>
      </c>
      <c r="W367">
        <v>900</v>
      </c>
      <c r="X367">
        <v>2</v>
      </c>
      <c r="Y367">
        <v>6111111.1109999996</v>
      </c>
      <c r="Z367">
        <v>693122222.20000005</v>
      </c>
      <c r="AA367">
        <v>0</v>
      </c>
      <c r="AB367">
        <v>900</v>
      </c>
      <c r="AC367">
        <v>2</v>
      </c>
      <c r="AD367">
        <v>0</v>
      </c>
      <c r="AE367">
        <v>0</v>
      </c>
      <c r="AF367">
        <v>33333333.329999998</v>
      </c>
      <c r="AG367">
        <v>17.322068460000001</v>
      </c>
      <c r="AH367">
        <v>4956577778</v>
      </c>
      <c r="AI367">
        <v>22.323981379999999</v>
      </c>
      <c r="AJ367">
        <v>4956577778</v>
      </c>
      <c r="AK367">
        <v>4625022222</v>
      </c>
      <c r="AL367">
        <v>1024677778</v>
      </c>
      <c r="AM367">
        <v>4263455556</v>
      </c>
      <c r="AN367">
        <v>4956577778</v>
      </c>
      <c r="AO367" t="s">
        <v>149</v>
      </c>
      <c r="AP367" t="s">
        <v>149</v>
      </c>
      <c r="AQ367" t="s">
        <v>149</v>
      </c>
      <c r="AR367" t="s">
        <v>149</v>
      </c>
      <c r="AS367" t="s">
        <v>149</v>
      </c>
      <c r="AT367" t="s">
        <v>149</v>
      </c>
      <c r="AU367" t="s">
        <v>199</v>
      </c>
    </row>
    <row r="368" spans="1:47" x14ac:dyDescent="0.15">
      <c r="A368">
        <v>74</v>
      </c>
      <c r="B368" t="s">
        <v>78</v>
      </c>
      <c r="C368">
        <v>2</v>
      </c>
      <c r="D368">
        <v>4</v>
      </c>
      <c r="E368" t="s">
        <v>79</v>
      </c>
      <c r="F368">
        <v>6</v>
      </c>
      <c r="G368">
        <v>0</v>
      </c>
      <c r="H368">
        <v>900</v>
      </c>
      <c r="I368">
        <v>2</v>
      </c>
      <c r="J368">
        <v>0</v>
      </c>
      <c r="K368">
        <v>0</v>
      </c>
      <c r="L368">
        <v>4</v>
      </c>
      <c r="M368">
        <v>900</v>
      </c>
      <c r="N368">
        <v>2</v>
      </c>
      <c r="O368">
        <v>2222222.2220000001</v>
      </c>
      <c r="P368">
        <v>165777777.80000001</v>
      </c>
      <c r="Q368">
        <v>67</v>
      </c>
      <c r="R368">
        <v>900</v>
      </c>
      <c r="S368">
        <v>2</v>
      </c>
      <c r="T368">
        <v>37222222.219999999</v>
      </c>
      <c r="U368">
        <v>6425300000</v>
      </c>
      <c r="V368">
        <v>8</v>
      </c>
      <c r="W368">
        <v>900</v>
      </c>
      <c r="X368">
        <v>2</v>
      </c>
      <c r="Y368">
        <v>4444444.4440000001</v>
      </c>
      <c r="Z368">
        <v>504088888.89999998</v>
      </c>
      <c r="AA368">
        <v>0</v>
      </c>
      <c r="AB368">
        <v>900</v>
      </c>
      <c r="AC368">
        <v>2</v>
      </c>
      <c r="AD368">
        <v>0</v>
      </c>
      <c r="AE368">
        <v>0</v>
      </c>
      <c r="AF368">
        <v>43888888.890000001</v>
      </c>
      <c r="AG368">
        <v>17.597171750000001</v>
      </c>
      <c r="AH368">
        <v>7095166667</v>
      </c>
      <c r="AI368">
        <v>22.68267964</v>
      </c>
      <c r="AJ368">
        <v>7095166667</v>
      </c>
      <c r="AK368">
        <v>6929388889</v>
      </c>
      <c r="AL368">
        <v>669866666.70000005</v>
      </c>
      <c r="AM368">
        <v>6591077778</v>
      </c>
      <c r="AN368">
        <v>7095166667</v>
      </c>
      <c r="AO368" t="s">
        <v>149</v>
      </c>
      <c r="AP368" t="s">
        <v>149</v>
      </c>
      <c r="AQ368" t="s">
        <v>149</v>
      </c>
      <c r="AR368" t="s">
        <v>149</v>
      </c>
      <c r="AS368" t="s">
        <v>149</v>
      </c>
      <c r="AT368" t="s">
        <v>149</v>
      </c>
      <c r="AU368" t="s">
        <v>199</v>
      </c>
    </row>
    <row r="369" spans="1:47" x14ac:dyDescent="0.15">
      <c r="A369">
        <v>74</v>
      </c>
      <c r="B369" t="s">
        <v>78</v>
      </c>
      <c r="C369">
        <v>2</v>
      </c>
      <c r="D369">
        <v>4</v>
      </c>
      <c r="E369" t="s">
        <v>79</v>
      </c>
      <c r="F369">
        <v>12</v>
      </c>
      <c r="G369">
        <v>0</v>
      </c>
      <c r="H369">
        <v>900</v>
      </c>
      <c r="I369">
        <v>2</v>
      </c>
      <c r="J369">
        <v>0</v>
      </c>
      <c r="K369">
        <v>0</v>
      </c>
      <c r="L369">
        <v>15</v>
      </c>
      <c r="M369">
        <v>900</v>
      </c>
      <c r="N369">
        <v>2</v>
      </c>
      <c r="O369">
        <v>8333333.3329999996</v>
      </c>
      <c r="P369">
        <v>621666666.70000005</v>
      </c>
      <c r="Q369">
        <v>80</v>
      </c>
      <c r="R369">
        <v>900</v>
      </c>
      <c r="S369">
        <v>2</v>
      </c>
      <c r="T369">
        <v>44444444.439999998</v>
      </c>
      <c r="U369">
        <v>7672000000</v>
      </c>
      <c r="V369">
        <v>38</v>
      </c>
      <c r="W369">
        <v>900</v>
      </c>
      <c r="X369">
        <v>2</v>
      </c>
      <c r="Y369">
        <v>21111111.109999999</v>
      </c>
      <c r="Z369">
        <v>2394422222</v>
      </c>
      <c r="AA369">
        <v>0</v>
      </c>
      <c r="AB369">
        <v>900</v>
      </c>
      <c r="AC369">
        <v>2</v>
      </c>
      <c r="AD369">
        <v>0</v>
      </c>
      <c r="AE369">
        <v>0</v>
      </c>
      <c r="AF369">
        <v>73888888.890000001</v>
      </c>
      <c r="AG369">
        <v>18.118073020000001</v>
      </c>
      <c r="AH369">
        <v>10688088889</v>
      </c>
      <c r="AI369">
        <v>23.09239577</v>
      </c>
      <c r="AJ369">
        <v>10688088889</v>
      </c>
      <c r="AK369">
        <v>10066422222</v>
      </c>
      <c r="AL369">
        <v>3016088889</v>
      </c>
      <c r="AM369">
        <v>8293666667</v>
      </c>
      <c r="AN369">
        <v>10688088889</v>
      </c>
      <c r="AO369" t="s">
        <v>149</v>
      </c>
      <c r="AP369" t="s">
        <v>149</v>
      </c>
      <c r="AQ369" t="s">
        <v>149</v>
      </c>
      <c r="AR369" t="s">
        <v>149</v>
      </c>
      <c r="AS369" t="s">
        <v>149</v>
      </c>
      <c r="AT369" t="s">
        <v>149</v>
      </c>
      <c r="AU369" t="s">
        <v>199</v>
      </c>
    </row>
    <row r="370" spans="1:47" x14ac:dyDescent="0.15">
      <c r="A370">
        <v>74</v>
      </c>
      <c r="B370" t="s">
        <v>78</v>
      </c>
      <c r="C370">
        <v>2</v>
      </c>
      <c r="D370">
        <v>4</v>
      </c>
      <c r="E370" t="s">
        <v>79</v>
      </c>
      <c r="F370">
        <v>18</v>
      </c>
      <c r="G370">
        <v>0</v>
      </c>
      <c r="H370">
        <v>900</v>
      </c>
      <c r="I370">
        <v>2</v>
      </c>
      <c r="J370">
        <v>0</v>
      </c>
      <c r="K370">
        <v>0</v>
      </c>
      <c r="L370">
        <v>10</v>
      </c>
      <c r="M370">
        <v>900</v>
      </c>
      <c r="N370">
        <v>2</v>
      </c>
      <c r="O370">
        <v>5555555.5559999999</v>
      </c>
      <c r="P370">
        <v>414444444.39999998</v>
      </c>
      <c r="Q370">
        <v>44</v>
      </c>
      <c r="R370">
        <v>900</v>
      </c>
      <c r="S370">
        <v>2</v>
      </c>
      <c r="T370">
        <v>24444444.440000001</v>
      </c>
      <c r="U370">
        <v>4219600000</v>
      </c>
      <c r="V370">
        <v>32</v>
      </c>
      <c r="W370">
        <v>900</v>
      </c>
      <c r="X370">
        <v>2</v>
      </c>
      <c r="Y370">
        <v>17777777.780000001</v>
      </c>
      <c r="Z370">
        <v>2016355556</v>
      </c>
      <c r="AA370">
        <v>0</v>
      </c>
      <c r="AB370">
        <v>900</v>
      </c>
      <c r="AC370">
        <v>2</v>
      </c>
      <c r="AD370">
        <v>0</v>
      </c>
      <c r="AE370">
        <v>0</v>
      </c>
      <c r="AF370">
        <v>47777777.780000001</v>
      </c>
      <c r="AG370">
        <v>17.682071189999998</v>
      </c>
      <c r="AH370">
        <v>6650400000</v>
      </c>
      <c r="AI370">
        <v>22.617942840000001</v>
      </c>
      <c r="AJ370">
        <v>6650400000</v>
      </c>
      <c r="AK370">
        <v>6235955556</v>
      </c>
      <c r="AL370">
        <v>2430800000</v>
      </c>
      <c r="AM370">
        <v>4634044444</v>
      </c>
      <c r="AN370">
        <v>6650400000</v>
      </c>
      <c r="AO370" t="s">
        <v>149</v>
      </c>
      <c r="AP370" t="s">
        <v>149</v>
      </c>
      <c r="AQ370" t="s">
        <v>149</v>
      </c>
      <c r="AR370" t="s">
        <v>149</v>
      </c>
      <c r="AS370" t="s">
        <v>149</v>
      </c>
      <c r="AT370" t="s">
        <v>149</v>
      </c>
      <c r="AU370" t="s">
        <v>199</v>
      </c>
    </row>
    <row r="371" spans="1:47" x14ac:dyDescent="0.15">
      <c r="A371">
        <v>74</v>
      </c>
      <c r="B371" t="s">
        <v>78</v>
      </c>
      <c r="C371">
        <v>2</v>
      </c>
      <c r="D371">
        <v>4</v>
      </c>
      <c r="E371" t="s">
        <v>79</v>
      </c>
      <c r="F371">
        <v>24</v>
      </c>
      <c r="G371">
        <v>0</v>
      </c>
      <c r="H371">
        <v>900</v>
      </c>
      <c r="I371">
        <v>2</v>
      </c>
      <c r="J371">
        <v>0</v>
      </c>
      <c r="K371">
        <v>0</v>
      </c>
      <c r="L371">
        <v>83</v>
      </c>
      <c r="M371">
        <v>900</v>
      </c>
      <c r="N371">
        <v>2</v>
      </c>
      <c r="O371">
        <v>46111111.109999999</v>
      </c>
      <c r="P371">
        <v>3439888889</v>
      </c>
      <c r="Q371">
        <v>118</v>
      </c>
      <c r="R371">
        <v>900</v>
      </c>
      <c r="S371">
        <v>2</v>
      </c>
      <c r="T371">
        <v>65555555.560000002</v>
      </c>
      <c r="U371">
        <v>11316200000</v>
      </c>
      <c r="V371">
        <v>239</v>
      </c>
      <c r="W371">
        <v>900</v>
      </c>
      <c r="X371">
        <v>2</v>
      </c>
      <c r="Y371">
        <v>132777777.8</v>
      </c>
      <c r="Z371">
        <v>15059655556</v>
      </c>
      <c r="AA371">
        <v>0</v>
      </c>
      <c r="AB371">
        <v>900</v>
      </c>
      <c r="AC371">
        <v>2</v>
      </c>
      <c r="AD371">
        <v>0</v>
      </c>
      <c r="AE371">
        <v>0</v>
      </c>
      <c r="AF371">
        <v>244444444.40000001</v>
      </c>
      <c r="AG371">
        <v>19.314498619999998</v>
      </c>
      <c r="AH371">
        <v>29815744444</v>
      </c>
      <c r="AI371">
        <v>24.11830243</v>
      </c>
      <c r="AJ371">
        <v>29815744444</v>
      </c>
      <c r="AK371">
        <v>26375855556</v>
      </c>
      <c r="AL371">
        <v>18499544444</v>
      </c>
      <c r="AM371">
        <v>14756088889</v>
      </c>
      <c r="AN371">
        <v>29815744444</v>
      </c>
      <c r="AO371" t="s">
        <v>149</v>
      </c>
      <c r="AP371" t="s">
        <v>149</v>
      </c>
      <c r="AQ371" t="s">
        <v>149</v>
      </c>
      <c r="AR371" t="s">
        <v>149</v>
      </c>
      <c r="AS371" t="s">
        <v>149</v>
      </c>
      <c r="AT371" t="s">
        <v>149</v>
      </c>
      <c r="AU371" t="s">
        <v>199</v>
      </c>
    </row>
    <row r="372" spans="1:47" x14ac:dyDescent="0.15">
      <c r="A372">
        <v>75</v>
      </c>
      <c r="B372" t="s">
        <v>83</v>
      </c>
      <c r="C372">
        <v>2</v>
      </c>
      <c r="D372">
        <v>1</v>
      </c>
      <c r="E372" t="s">
        <v>5</v>
      </c>
      <c r="F372">
        <v>0</v>
      </c>
      <c r="G372">
        <v>0</v>
      </c>
      <c r="H372">
        <v>900</v>
      </c>
      <c r="I372">
        <v>2</v>
      </c>
      <c r="J372">
        <v>0</v>
      </c>
      <c r="K372">
        <v>0</v>
      </c>
      <c r="L372">
        <v>0</v>
      </c>
      <c r="M372">
        <v>900</v>
      </c>
      <c r="N372">
        <v>2</v>
      </c>
      <c r="O372">
        <v>0</v>
      </c>
      <c r="P372">
        <v>0</v>
      </c>
      <c r="Q372">
        <v>0</v>
      </c>
      <c r="R372">
        <v>900</v>
      </c>
      <c r="S372">
        <v>2</v>
      </c>
      <c r="T372">
        <v>0</v>
      </c>
      <c r="U372">
        <v>0</v>
      </c>
      <c r="V372">
        <v>148</v>
      </c>
      <c r="W372">
        <v>900</v>
      </c>
      <c r="X372">
        <v>2</v>
      </c>
      <c r="Y372">
        <v>82222222.219999999</v>
      </c>
      <c r="Z372">
        <v>9325644444</v>
      </c>
      <c r="AA372">
        <v>0</v>
      </c>
      <c r="AB372">
        <v>900</v>
      </c>
      <c r="AC372">
        <v>2</v>
      </c>
      <c r="AD372">
        <v>0</v>
      </c>
      <c r="AE372">
        <v>0</v>
      </c>
      <c r="AF372">
        <v>82222222.219999999</v>
      </c>
      <c r="AG372">
        <v>18.224936169999999</v>
      </c>
      <c r="AH372">
        <v>9325644444</v>
      </c>
      <c r="AI372">
        <v>22.956033909999999</v>
      </c>
      <c r="AJ372">
        <v>9325644444</v>
      </c>
      <c r="AK372">
        <v>9325644444</v>
      </c>
      <c r="AL372">
        <v>9325644444</v>
      </c>
      <c r="AM372">
        <v>0</v>
      </c>
      <c r="AN372">
        <v>9325644444</v>
      </c>
      <c r="AO372" t="s">
        <v>149</v>
      </c>
      <c r="AP372" t="s">
        <v>149</v>
      </c>
      <c r="AQ372" t="s">
        <v>149</v>
      </c>
      <c r="AR372" t="s">
        <v>149</v>
      </c>
      <c r="AS372" t="s">
        <v>149</v>
      </c>
      <c r="AT372" t="s">
        <v>149</v>
      </c>
      <c r="AU372" t="s">
        <v>199</v>
      </c>
    </row>
    <row r="373" spans="1:47" x14ac:dyDescent="0.15">
      <c r="A373">
        <v>75</v>
      </c>
      <c r="B373" t="s">
        <v>83</v>
      </c>
      <c r="C373">
        <v>2</v>
      </c>
      <c r="D373">
        <v>1</v>
      </c>
      <c r="E373" t="s">
        <v>5</v>
      </c>
      <c r="F373">
        <v>6</v>
      </c>
      <c r="G373">
        <v>0</v>
      </c>
      <c r="H373">
        <v>900</v>
      </c>
      <c r="I373">
        <v>2</v>
      </c>
      <c r="J373">
        <v>0</v>
      </c>
      <c r="K373">
        <v>0</v>
      </c>
      <c r="L373">
        <v>0</v>
      </c>
      <c r="M373">
        <v>900</v>
      </c>
      <c r="N373">
        <v>2</v>
      </c>
      <c r="O373">
        <v>0</v>
      </c>
      <c r="P373">
        <v>0</v>
      </c>
      <c r="Q373">
        <v>0</v>
      </c>
      <c r="R373">
        <v>900</v>
      </c>
      <c r="S373">
        <v>2</v>
      </c>
      <c r="T373">
        <v>0</v>
      </c>
      <c r="U373">
        <v>0</v>
      </c>
      <c r="V373">
        <v>149</v>
      </c>
      <c r="W373">
        <v>900</v>
      </c>
      <c r="X373">
        <v>2</v>
      </c>
      <c r="Y373">
        <v>82777777.780000001</v>
      </c>
      <c r="Z373">
        <v>9388655556</v>
      </c>
      <c r="AA373">
        <v>0</v>
      </c>
      <c r="AB373">
        <v>900</v>
      </c>
      <c r="AC373">
        <v>2</v>
      </c>
      <c r="AD373">
        <v>0</v>
      </c>
      <c r="AE373">
        <v>0</v>
      </c>
      <c r="AF373">
        <v>82777777.780000001</v>
      </c>
      <c r="AG373">
        <v>18.2316702</v>
      </c>
      <c r="AH373">
        <v>9388655556</v>
      </c>
      <c r="AI373">
        <v>22.962767939999999</v>
      </c>
      <c r="AJ373">
        <v>9388655556</v>
      </c>
      <c r="AK373">
        <v>9388655556</v>
      </c>
      <c r="AL373">
        <v>9388655556</v>
      </c>
      <c r="AM373">
        <v>0</v>
      </c>
      <c r="AN373">
        <v>9388655556</v>
      </c>
      <c r="AO373" t="s">
        <v>149</v>
      </c>
      <c r="AP373" t="s">
        <v>149</v>
      </c>
      <c r="AQ373" t="s">
        <v>149</v>
      </c>
      <c r="AR373" t="s">
        <v>149</v>
      </c>
      <c r="AS373" t="s">
        <v>149</v>
      </c>
      <c r="AT373" t="s">
        <v>149</v>
      </c>
      <c r="AU373" t="s">
        <v>199</v>
      </c>
    </row>
    <row r="374" spans="1:47" x14ac:dyDescent="0.15">
      <c r="A374">
        <v>75</v>
      </c>
      <c r="B374" t="s">
        <v>83</v>
      </c>
      <c r="C374">
        <v>2</v>
      </c>
      <c r="D374">
        <v>1</v>
      </c>
      <c r="E374" t="s">
        <v>5</v>
      </c>
      <c r="F374">
        <v>12</v>
      </c>
      <c r="G374">
        <v>0</v>
      </c>
      <c r="H374">
        <v>900</v>
      </c>
      <c r="I374">
        <v>2</v>
      </c>
      <c r="J374">
        <v>0</v>
      </c>
      <c r="K374">
        <v>0</v>
      </c>
      <c r="L374">
        <v>0</v>
      </c>
      <c r="M374">
        <v>900</v>
      </c>
      <c r="N374">
        <v>2</v>
      </c>
      <c r="O374">
        <v>0</v>
      </c>
      <c r="P374">
        <v>0</v>
      </c>
      <c r="Q374">
        <v>0</v>
      </c>
      <c r="R374">
        <v>900</v>
      </c>
      <c r="S374">
        <v>2</v>
      </c>
      <c r="T374">
        <v>0</v>
      </c>
      <c r="U374">
        <v>0</v>
      </c>
      <c r="V374">
        <v>295</v>
      </c>
      <c r="W374">
        <v>900</v>
      </c>
      <c r="X374">
        <v>2</v>
      </c>
      <c r="Y374">
        <v>163888888.90000001</v>
      </c>
      <c r="Z374">
        <v>18588277778</v>
      </c>
      <c r="AA374">
        <v>0</v>
      </c>
      <c r="AB374">
        <v>900</v>
      </c>
      <c r="AC374">
        <v>2</v>
      </c>
      <c r="AD374">
        <v>0</v>
      </c>
      <c r="AE374">
        <v>0</v>
      </c>
      <c r="AF374">
        <v>163888888.90000001</v>
      </c>
      <c r="AG374">
        <v>18.914699250000002</v>
      </c>
      <c r="AH374">
        <v>18588277778</v>
      </c>
      <c r="AI374">
        <v>23.645796990000001</v>
      </c>
      <c r="AJ374">
        <v>18588277778</v>
      </c>
      <c r="AK374">
        <v>18588277778</v>
      </c>
      <c r="AL374">
        <v>18588277778</v>
      </c>
      <c r="AM374">
        <v>0</v>
      </c>
      <c r="AN374">
        <v>18588277778</v>
      </c>
      <c r="AO374" t="s">
        <v>149</v>
      </c>
      <c r="AP374" t="s">
        <v>149</v>
      </c>
      <c r="AQ374" t="s">
        <v>149</v>
      </c>
      <c r="AR374" t="s">
        <v>149</v>
      </c>
      <c r="AS374" t="s">
        <v>149</v>
      </c>
      <c r="AT374" t="s">
        <v>149</v>
      </c>
      <c r="AU374" t="s">
        <v>199</v>
      </c>
    </row>
    <row r="375" spans="1:47" x14ac:dyDescent="0.15">
      <c r="A375">
        <v>75</v>
      </c>
      <c r="B375" t="s">
        <v>83</v>
      </c>
      <c r="C375">
        <v>2</v>
      </c>
      <c r="D375">
        <v>1</v>
      </c>
      <c r="E375" t="s">
        <v>5</v>
      </c>
      <c r="F375">
        <v>18</v>
      </c>
      <c r="G375">
        <v>0</v>
      </c>
      <c r="H375">
        <v>900</v>
      </c>
      <c r="I375">
        <v>2</v>
      </c>
      <c r="J375">
        <v>0</v>
      </c>
      <c r="K375">
        <v>0</v>
      </c>
      <c r="L375">
        <v>0</v>
      </c>
      <c r="M375">
        <v>900</v>
      </c>
      <c r="N375">
        <v>2</v>
      </c>
      <c r="O375">
        <v>0</v>
      </c>
      <c r="P375">
        <v>0</v>
      </c>
      <c r="Q375">
        <v>0</v>
      </c>
      <c r="R375">
        <v>900</v>
      </c>
      <c r="S375">
        <v>2</v>
      </c>
      <c r="T375">
        <v>0</v>
      </c>
      <c r="U375">
        <v>0</v>
      </c>
      <c r="V375">
        <v>172</v>
      </c>
      <c r="W375">
        <v>900</v>
      </c>
      <c r="X375">
        <v>2</v>
      </c>
      <c r="Y375">
        <v>95555555.560000002</v>
      </c>
      <c r="Z375">
        <v>10837911111</v>
      </c>
      <c r="AA375">
        <v>0</v>
      </c>
      <c r="AB375">
        <v>900</v>
      </c>
      <c r="AC375">
        <v>2</v>
      </c>
      <c r="AD375">
        <v>0</v>
      </c>
      <c r="AE375">
        <v>0</v>
      </c>
      <c r="AF375">
        <v>95555555.560000002</v>
      </c>
      <c r="AG375">
        <v>18.375218369999999</v>
      </c>
      <c r="AH375">
        <v>10837911111</v>
      </c>
      <c r="AI375">
        <v>23.106316110000002</v>
      </c>
      <c r="AJ375">
        <v>10837911111</v>
      </c>
      <c r="AK375">
        <v>10837911111</v>
      </c>
      <c r="AL375">
        <v>10837911111</v>
      </c>
      <c r="AM375">
        <v>0</v>
      </c>
      <c r="AN375">
        <v>10837911111</v>
      </c>
      <c r="AO375" t="s">
        <v>149</v>
      </c>
      <c r="AP375" t="s">
        <v>149</v>
      </c>
      <c r="AQ375" t="s">
        <v>149</v>
      </c>
      <c r="AR375" t="s">
        <v>149</v>
      </c>
      <c r="AS375" t="s">
        <v>149</v>
      </c>
      <c r="AT375" t="s">
        <v>149</v>
      </c>
      <c r="AU375" t="s">
        <v>199</v>
      </c>
    </row>
    <row r="376" spans="1:47" x14ac:dyDescent="0.15">
      <c r="A376">
        <v>75</v>
      </c>
      <c r="B376" t="s">
        <v>83</v>
      </c>
      <c r="C376">
        <v>2</v>
      </c>
      <c r="D376">
        <v>1</v>
      </c>
      <c r="E376" t="s">
        <v>5</v>
      </c>
      <c r="F376">
        <v>24</v>
      </c>
      <c r="G376">
        <v>0</v>
      </c>
      <c r="H376">
        <v>900</v>
      </c>
      <c r="I376">
        <v>2</v>
      </c>
      <c r="J376">
        <v>0</v>
      </c>
      <c r="K376">
        <v>0</v>
      </c>
      <c r="L376">
        <v>0</v>
      </c>
      <c r="M376">
        <v>900</v>
      </c>
      <c r="N376">
        <v>2</v>
      </c>
      <c r="O376">
        <v>0</v>
      </c>
      <c r="P376">
        <v>0</v>
      </c>
      <c r="Q376">
        <v>0</v>
      </c>
      <c r="R376">
        <v>900</v>
      </c>
      <c r="S376">
        <v>2</v>
      </c>
      <c r="T376">
        <v>0</v>
      </c>
      <c r="U376">
        <v>0</v>
      </c>
      <c r="V376">
        <v>568</v>
      </c>
      <c r="W376">
        <v>900</v>
      </c>
      <c r="X376">
        <v>2</v>
      </c>
      <c r="Y376">
        <v>315555555.60000002</v>
      </c>
      <c r="Z376">
        <v>35790311111</v>
      </c>
      <c r="AA376">
        <v>0</v>
      </c>
      <c r="AB376">
        <v>900</v>
      </c>
      <c r="AC376">
        <v>2</v>
      </c>
      <c r="AD376">
        <v>0</v>
      </c>
      <c r="AE376">
        <v>0</v>
      </c>
      <c r="AF376">
        <v>315555555.60000002</v>
      </c>
      <c r="AG376">
        <v>19.569845310000002</v>
      </c>
      <c r="AH376">
        <v>35790311111</v>
      </c>
      <c r="AI376">
        <v>24.300943050000001</v>
      </c>
      <c r="AJ376">
        <v>35790311111</v>
      </c>
      <c r="AK376">
        <v>35790311111</v>
      </c>
      <c r="AL376">
        <v>35790311111</v>
      </c>
      <c r="AM376">
        <v>0</v>
      </c>
      <c r="AN376">
        <v>35790311111</v>
      </c>
      <c r="AO376" t="s">
        <v>149</v>
      </c>
      <c r="AP376" t="s">
        <v>149</v>
      </c>
      <c r="AQ376" t="s">
        <v>149</v>
      </c>
      <c r="AR376" t="s">
        <v>149</v>
      </c>
      <c r="AS376" t="s">
        <v>149</v>
      </c>
      <c r="AT376" t="s">
        <v>149</v>
      </c>
      <c r="AU376" t="s">
        <v>199</v>
      </c>
    </row>
    <row r="377" spans="1:47" x14ac:dyDescent="0.15">
      <c r="A377">
        <v>76</v>
      </c>
      <c r="B377" t="s">
        <v>80</v>
      </c>
      <c r="C377">
        <v>2</v>
      </c>
      <c r="D377">
        <v>1</v>
      </c>
      <c r="E377" t="s">
        <v>1</v>
      </c>
      <c r="F377">
        <v>0</v>
      </c>
      <c r="G377">
        <v>0</v>
      </c>
      <c r="H377">
        <v>900</v>
      </c>
      <c r="I377">
        <v>2</v>
      </c>
      <c r="J377">
        <v>0</v>
      </c>
      <c r="K377">
        <v>0</v>
      </c>
      <c r="L377">
        <v>5</v>
      </c>
      <c r="M377">
        <v>900</v>
      </c>
      <c r="N377">
        <v>2</v>
      </c>
      <c r="O377">
        <v>2777777.7779999999</v>
      </c>
      <c r="P377">
        <v>207222222.19999999</v>
      </c>
      <c r="Q377">
        <v>0</v>
      </c>
      <c r="R377">
        <v>900</v>
      </c>
      <c r="S377">
        <v>2</v>
      </c>
      <c r="T377">
        <v>0</v>
      </c>
      <c r="U377">
        <v>0</v>
      </c>
      <c r="V377">
        <v>0</v>
      </c>
      <c r="W377">
        <v>900</v>
      </c>
      <c r="X377">
        <v>2</v>
      </c>
      <c r="Y377">
        <v>0</v>
      </c>
      <c r="Z377">
        <v>0</v>
      </c>
      <c r="AA377">
        <v>0</v>
      </c>
      <c r="AB377">
        <v>900</v>
      </c>
      <c r="AC377">
        <v>2</v>
      </c>
      <c r="AD377">
        <v>0</v>
      </c>
      <c r="AE377">
        <v>0</v>
      </c>
      <c r="AF377">
        <v>2777777.7779999999</v>
      </c>
      <c r="AG377">
        <v>14.83716181</v>
      </c>
      <c r="AH377">
        <v>207222222.19999999</v>
      </c>
      <c r="AI377">
        <v>19.149302309999999</v>
      </c>
      <c r="AJ377">
        <v>207222222.19999999</v>
      </c>
      <c r="AK377">
        <v>0</v>
      </c>
      <c r="AL377">
        <v>207222222.19999999</v>
      </c>
      <c r="AM377">
        <v>207222222.19999999</v>
      </c>
      <c r="AN377">
        <v>207222222.19999999</v>
      </c>
      <c r="AO377" t="s">
        <v>149</v>
      </c>
      <c r="AP377" t="s">
        <v>149</v>
      </c>
      <c r="AQ377" t="s">
        <v>149</v>
      </c>
      <c r="AR377" t="s">
        <v>149</v>
      </c>
      <c r="AS377" t="s">
        <v>149</v>
      </c>
      <c r="AT377" t="s">
        <v>149</v>
      </c>
      <c r="AU377" t="s">
        <v>199</v>
      </c>
    </row>
    <row r="378" spans="1:47" x14ac:dyDescent="0.15">
      <c r="A378">
        <v>76</v>
      </c>
      <c r="B378" t="s">
        <v>80</v>
      </c>
      <c r="C378">
        <v>2</v>
      </c>
      <c r="D378">
        <v>1</v>
      </c>
      <c r="E378" t="s">
        <v>1</v>
      </c>
      <c r="F378">
        <v>6</v>
      </c>
      <c r="G378">
        <v>0</v>
      </c>
      <c r="H378">
        <v>900</v>
      </c>
      <c r="I378">
        <v>2</v>
      </c>
      <c r="J378">
        <v>0</v>
      </c>
      <c r="K378">
        <v>0</v>
      </c>
      <c r="L378">
        <v>91</v>
      </c>
      <c r="M378">
        <v>900</v>
      </c>
      <c r="N378">
        <v>2</v>
      </c>
      <c r="O378">
        <v>50555555.560000002</v>
      </c>
      <c r="P378">
        <v>3771444444</v>
      </c>
      <c r="Q378">
        <v>0</v>
      </c>
      <c r="R378">
        <v>900</v>
      </c>
      <c r="S378">
        <v>2</v>
      </c>
      <c r="T378">
        <v>0</v>
      </c>
      <c r="U378">
        <v>0</v>
      </c>
      <c r="V378">
        <v>0</v>
      </c>
      <c r="W378">
        <v>900</v>
      </c>
      <c r="X378">
        <v>2</v>
      </c>
      <c r="Y378">
        <v>0</v>
      </c>
      <c r="Z378">
        <v>0</v>
      </c>
      <c r="AA378">
        <v>0</v>
      </c>
      <c r="AB378">
        <v>900</v>
      </c>
      <c r="AC378">
        <v>2</v>
      </c>
      <c r="AD378">
        <v>0</v>
      </c>
      <c r="AE378">
        <v>0</v>
      </c>
      <c r="AF378">
        <v>50555555.560000002</v>
      </c>
      <c r="AG378">
        <v>17.7385834</v>
      </c>
      <c r="AH378">
        <v>3771444444</v>
      </c>
      <c r="AI378">
        <v>22.050723909999999</v>
      </c>
      <c r="AJ378">
        <v>3771444444</v>
      </c>
      <c r="AK378">
        <v>0</v>
      </c>
      <c r="AL378">
        <v>3771444444</v>
      </c>
      <c r="AM378">
        <v>3771444444</v>
      </c>
      <c r="AN378">
        <v>3771444444</v>
      </c>
      <c r="AO378" t="s">
        <v>149</v>
      </c>
      <c r="AP378" t="s">
        <v>149</v>
      </c>
      <c r="AQ378" t="s">
        <v>149</v>
      </c>
      <c r="AR378" t="s">
        <v>149</v>
      </c>
      <c r="AS378" t="s">
        <v>149</v>
      </c>
      <c r="AT378" t="s">
        <v>149</v>
      </c>
      <c r="AU378" t="s">
        <v>199</v>
      </c>
    </row>
    <row r="379" spans="1:47" x14ac:dyDescent="0.15">
      <c r="A379">
        <v>76</v>
      </c>
      <c r="B379" t="s">
        <v>80</v>
      </c>
      <c r="C379">
        <v>2</v>
      </c>
      <c r="D379">
        <v>1</v>
      </c>
      <c r="E379" t="s">
        <v>1</v>
      </c>
      <c r="F379">
        <v>12</v>
      </c>
      <c r="G379">
        <v>0</v>
      </c>
      <c r="H379">
        <v>900</v>
      </c>
      <c r="I379">
        <v>2</v>
      </c>
      <c r="J379">
        <v>0</v>
      </c>
      <c r="K379">
        <v>0</v>
      </c>
      <c r="L379">
        <v>417</v>
      </c>
      <c r="M379">
        <v>100</v>
      </c>
      <c r="N379">
        <v>8</v>
      </c>
      <c r="O379">
        <v>521250000</v>
      </c>
      <c r="P379">
        <v>38885250000</v>
      </c>
      <c r="Q379">
        <v>0</v>
      </c>
      <c r="R379">
        <v>900</v>
      </c>
      <c r="S379">
        <v>2</v>
      </c>
      <c r="T379">
        <v>0</v>
      </c>
      <c r="U379">
        <v>0</v>
      </c>
      <c r="V379">
        <v>0</v>
      </c>
      <c r="W379">
        <v>900</v>
      </c>
      <c r="X379">
        <v>2</v>
      </c>
      <c r="Y379">
        <v>0</v>
      </c>
      <c r="Z379">
        <v>0</v>
      </c>
      <c r="AA379">
        <v>0</v>
      </c>
      <c r="AB379">
        <v>900</v>
      </c>
      <c r="AC379">
        <v>2</v>
      </c>
      <c r="AD379">
        <v>0</v>
      </c>
      <c r="AE379">
        <v>0</v>
      </c>
      <c r="AF379">
        <v>521250000</v>
      </c>
      <c r="AG379">
        <v>20.071740330000001</v>
      </c>
      <c r="AH379">
        <v>38885250000</v>
      </c>
      <c r="AI379">
        <v>24.38388084</v>
      </c>
      <c r="AJ379">
        <v>38885250000</v>
      </c>
      <c r="AK379">
        <v>0</v>
      </c>
      <c r="AL379">
        <v>38885250000</v>
      </c>
      <c r="AM379">
        <v>38885250000</v>
      </c>
      <c r="AN379">
        <v>38885250000</v>
      </c>
      <c r="AO379" t="s">
        <v>149</v>
      </c>
      <c r="AP379" t="s">
        <v>149</v>
      </c>
      <c r="AQ379" t="s">
        <v>149</v>
      </c>
      <c r="AR379" t="s">
        <v>149</v>
      </c>
      <c r="AS379" t="s">
        <v>149</v>
      </c>
      <c r="AT379" t="s">
        <v>149</v>
      </c>
      <c r="AU379" t="s">
        <v>199</v>
      </c>
    </row>
    <row r="380" spans="1:47" x14ac:dyDescent="0.15">
      <c r="A380">
        <v>76</v>
      </c>
      <c r="B380" t="s">
        <v>80</v>
      </c>
      <c r="C380">
        <v>2</v>
      </c>
      <c r="D380">
        <v>1</v>
      </c>
      <c r="E380" t="s">
        <v>1</v>
      </c>
      <c r="F380">
        <v>18</v>
      </c>
      <c r="G380">
        <v>0</v>
      </c>
      <c r="H380">
        <v>900</v>
      </c>
      <c r="I380">
        <v>2</v>
      </c>
      <c r="J380">
        <v>0</v>
      </c>
      <c r="K380">
        <v>0</v>
      </c>
      <c r="L380">
        <v>179</v>
      </c>
      <c r="M380">
        <v>900</v>
      </c>
      <c r="N380">
        <v>2</v>
      </c>
      <c r="O380">
        <v>99444444.439999998</v>
      </c>
      <c r="P380">
        <v>7418555556</v>
      </c>
      <c r="Q380">
        <v>0</v>
      </c>
      <c r="R380">
        <v>900</v>
      </c>
      <c r="S380">
        <v>2</v>
      </c>
      <c r="T380">
        <v>0</v>
      </c>
      <c r="U380">
        <v>0</v>
      </c>
      <c r="V380">
        <v>0</v>
      </c>
      <c r="W380">
        <v>900</v>
      </c>
      <c r="X380">
        <v>2</v>
      </c>
      <c r="Y380">
        <v>0</v>
      </c>
      <c r="Z380">
        <v>0</v>
      </c>
      <c r="AA380">
        <v>0</v>
      </c>
      <c r="AB380">
        <v>900</v>
      </c>
      <c r="AC380">
        <v>2</v>
      </c>
      <c r="AD380">
        <v>0</v>
      </c>
      <c r="AE380">
        <v>0</v>
      </c>
      <c r="AF380">
        <v>99444444.439999998</v>
      </c>
      <c r="AG380">
        <v>18.415109699999999</v>
      </c>
      <c r="AH380">
        <v>7418555556</v>
      </c>
      <c r="AI380">
        <v>22.727250210000001</v>
      </c>
      <c r="AJ380">
        <v>7418555556</v>
      </c>
      <c r="AK380">
        <v>0</v>
      </c>
      <c r="AL380">
        <v>7418555556</v>
      </c>
      <c r="AM380">
        <v>7418555556</v>
      </c>
      <c r="AN380">
        <v>7418555556</v>
      </c>
      <c r="AO380" t="s">
        <v>149</v>
      </c>
      <c r="AP380" t="s">
        <v>149</v>
      </c>
      <c r="AQ380" t="s">
        <v>149</v>
      </c>
      <c r="AR380" t="s">
        <v>149</v>
      </c>
      <c r="AS380" t="s">
        <v>149</v>
      </c>
      <c r="AT380" t="s">
        <v>149</v>
      </c>
      <c r="AU380" t="s">
        <v>199</v>
      </c>
    </row>
    <row r="381" spans="1:47" x14ac:dyDescent="0.15">
      <c r="A381">
        <v>76</v>
      </c>
      <c r="B381" t="s">
        <v>80</v>
      </c>
      <c r="C381">
        <v>2</v>
      </c>
      <c r="D381">
        <v>1</v>
      </c>
      <c r="E381" t="s">
        <v>1</v>
      </c>
      <c r="F381">
        <v>24</v>
      </c>
      <c r="G381">
        <v>0</v>
      </c>
      <c r="H381">
        <v>900</v>
      </c>
      <c r="I381">
        <v>2</v>
      </c>
      <c r="J381">
        <v>0</v>
      </c>
      <c r="K381">
        <v>0</v>
      </c>
      <c r="L381">
        <v>51</v>
      </c>
      <c r="M381">
        <v>900</v>
      </c>
      <c r="N381">
        <v>2</v>
      </c>
      <c r="O381">
        <v>28333333.329999998</v>
      </c>
      <c r="P381">
        <v>2113666667</v>
      </c>
      <c r="Q381">
        <v>0</v>
      </c>
      <c r="R381">
        <v>900</v>
      </c>
      <c r="S381">
        <v>2</v>
      </c>
      <c r="T381">
        <v>0</v>
      </c>
      <c r="U381">
        <v>0</v>
      </c>
      <c r="V381">
        <v>0</v>
      </c>
      <c r="W381">
        <v>900</v>
      </c>
      <c r="X381">
        <v>2</v>
      </c>
      <c r="Y381">
        <v>0</v>
      </c>
      <c r="Z381">
        <v>0</v>
      </c>
      <c r="AA381">
        <v>0</v>
      </c>
      <c r="AB381">
        <v>900</v>
      </c>
      <c r="AC381">
        <v>2</v>
      </c>
      <c r="AD381">
        <v>0</v>
      </c>
      <c r="AE381">
        <v>0</v>
      </c>
      <c r="AF381">
        <v>28333333.329999998</v>
      </c>
      <c r="AG381">
        <v>17.15954953</v>
      </c>
      <c r="AH381">
        <v>2113666667</v>
      </c>
      <c r="AI381">
        <v>21.471690030000001</v>
      </c>
      <c r="AJ381">
        <v>2113666667</v>
      </c>
      <c r="AK381">
        <v>0</v>
      </c>
      <c r="AL381">
        <v>2113666667</v>
      </c>
      <c r="AM381">
        <v>2113666667</v>
      </c>
      <c r="AN381">
        <v>2113666667</v>
      </c>
      <c r="AO381" t="s">
        <v>149</v>
      </c>
      <c r="AP381" t="s">
        <v>149</v>
      </c>
      <c r="AQ381" t="s">
        <v>149</v>
      </c>
      <c r="AR381" t="s">
        <v>149</v>
      </c>
      <c r="AS381" t="s">
        <v>149</v>
      </c>
      <c r="AT381" t="s">
        <v>149</v>
      </c>
      <c r="AU381" t="s">
        <v>199</v>
      </c>
    </row>
    <row r="382" spans="1:47" x14ac:dyDescent="0.15">
      <c r="A382">
        <v>77</v>
      </c>
      <c r="B382" t="s">
        <v>80</v>
      </c>
      <c r="C382">
        <v>2</v>
      </c>
      <c r="D382">
        <v>4</v>
      </c>
      <c r="E382" t="s">
        <v>85</v>
      </c>
      <c r="F382">
        <v>0</v>
      </c>
      <c r="G382">
        <v>0</v>
      </c>
      <c r="H382">
        <v>900</v>
      </c>
      <c r="I382">
        <v>2</v>
      </c>
      <c r="J382">
        <v>0</v>
      </c>
      <c r="K382">
        <v>0</v>
      </c>
      <c r="L382">
        <v>29</v>
      </c>
      <c r="M382">
        <v>900</v>
      </c>
      <c r="N382">
        <v>2</v>
      </c>
      <c r="O382">
        <v>16111111.109999999</v>
      </c>
      <c r="P382">
        <v>1201888889</v>
      </c>
      <c r="Q382">
        <v>0</v>
      </c>
      <c r="R382">
        <v>900</v>
      </c>
      <c r="S382">
        <v>2</v>
      </c>
      <c r="T382">
        <v>0</v>
      </c>
      <c r="U382">
        <v>0</v>
      </c>
      <c r="V382">
        <v>19</v>
      </c>
      <c r="W382">
        <v>900</v>
      </c>
      <c r="X382">
        <v>2</v>
      </c>
      <c r="Y382">
        <v>10555555.560000001</v>
      </c>
      <c r="Z382">
        <v>1197211111</v>
      </c>
      <c r="AA382">
        <v>31</v>
      </c>
      <c r="AB382">
        <v>900</v>
      </c>
      <c r="AC382">
        <v>2</v>
      </c>
      <c r="AD382">
        <v>17222222.219999999</v>
      </c>
      <c r="AE382">
        <v>6891127778</v>
      </c>
      <c r="AF382">
        <v>43888888.890000001</v>
      </c>
      <c r="AG382">
        <v>17.597171750000001</v>
      </c>
      <c r="AH382">
        <v>9290227778</v>
      </c>
      <c r="AI382">
        <v>22.952228909999999</v>
      </c>
      <c r="AJ382">
        <v>9290227778</v>
      </c>
      <c r="AK382">
        <v>8088338889</v>
      </c>
      <c r="AL382">
        <v>9290227778</v>
      </c>
      <c r="AM382">
        <v>8093016667</v>
      </c>
      <c r="AN382">
        <v>2399100000</v>
      </c>
      <c r="AO382">
        <v>0</v>
      </c>
      <c r="AP382">
        <v>1.0394265229999999</v>
      </c>
      <c r="AQ382" t="s">
        <v>149</v>
      </c>
      <c r="AR382">
        <v>0.47916876800000002</v>
      </c>
      <c r="AS382">
        <v>0.30124863899999998</v>
      </c>
      <c r="AT382">
        <v>0.34034377199999999</v>
      </c>
      <c r="AU382" t="s">
        <v>199</v>
      </c>
    </row>
    <row r="383" spans="1:47" x14ac:dyDescent="0.15">
      <c r="A383">
        <v>77</v>
      </c>
      <c r="B383" t="s">
        <v>80</v>
      </c>
      <c r="C383">
        <v>2</v>
      </c>
      <c r="D383">
        <v>4</v>
      </c>
      <c r="E383" t="s">
        <v>85</v>
      </c>
      <c r="F383">
        <v>6</v>
      </c>
      <c r="G383">
        <v>11</v>
      </c>
      <c r="H383">
        <v>900</v>
      </c>
      <c r="I383">
        <v>2</v>
      </c>
      <c r="J383">
        <v>6111111.1109999996</v>
      </c>
      <c r="K383">
        <v>14164883333</v>
      </c>
      <c r="L383">
        <v>12</v>
      </c>
      <c r="M383">
        <v>900</v>
      </c>
      <c r="N383">
        <v>2</v>
      </c>
      <c r="O383">
        <v>6666666.6670000004</v>
      </c>
      <c r="P383">
        <v>497333333.30000001</v>
      </c>
      <c r="Q383">
        <v>0</v>
      </c>
      <c r="R383">
        <v>900</v>
      </c>
      <c r="S383">
        <v>2</v>
      </c>
      <c r="T383">
        <v>0</v>
      </c>
      <c r="U383">
        <v>0</v>
      </c>
      <c r="V383">
        <v>38</v>
      </c>
      <c r="W383">
        <v>900</v>
      </c>
      <c r="X383">
        <v>2</v>
      </c>
      <c r="Y383">
        <v>21111111.109999999</v>
      </c>
      <c r="Z383">
        <v>2394422222</v>
      </c>
      <c r="AA383">
        <v>67</v>
      </c>
      <c r="AB383">
        <v>900</v>
      </c>
      <c r="AC383">
        <v>2</v>
      </c>
      <c r="AD383">
        <v>37222222.219999999</v>
      </c>
      <c r="AE383">
        <v>14893727778</v>
      </c>
      <c r="AF383">
        <v>71111111.109999999</v>
      </c>
      <c r="AG383">
        <v>18.07975416</v>
      </c>
      <c r="AH383">
        <v>31950366667</v>
      </c>
      <c r="AI383">
        <v>24.187449489999999</v>
      </c>
      <c r="AJ383">
        <v>17785483333</v>
      </c>
      <c r="AK383">
        <v>31453033333</v>
      </c>
      <c r="AL383">
        <v>31950366667</v>
      </c>
      <c r="AM383">
        <v>29555944444</v>
      </c>
      <c r="AN383">
        <v>17056638889</v>
      </c>
      <c r="AO383">
        <v>5.1401869150000001</v>
      </c>
      <c r="AP383">
        <v>0.43010752699999999</v>
      </c>
      <c r="AQ383" t="s">
        <v>149</v>
      </c>
      <c r="AR383">
        <v>0.95833753600000005</v>
      </c>
      <c r="AS383">
        <v>0.65108576900000004</v>
      </c>
      <c r="AT383">
        <v>1.17048888</v>
      </c>
      <c r="AU383" t="s">
        <v>199</v>
      </c>
    </row>
    <row r="384" spans="1:47" x14ac:dyDescent="0.15">
      <c r="A384">
        <v>77</v>
      </c>
      <c r="B384" t="s">
        <v>80</v>
      </c>
      <c r="C384">
        <v>2</v>
      </c>
      <c r="D384">
        <v>4</v>
      </c>
      <c r="E384" t="s">
        <v>85</v>
      </c>
      <c r="F384">
        <v>12</v>
      </c>
      <c r="G384">
        <v>0</v>
      </c>
      <c r="H384">
        <v>900</v>
      </c>
      <c r="I384">
        <v>2</v>
      </c>
      <c r="J384">
        <v>0</v>
      </c>
      <c r="K384">
        <v>0</v>
      </c>
      <c r="L384">
        <v>14</v>
      </c>
      <c r="M384">
        <v>900</v>
      </c>
      <c r="N384">
        <v>2</v>
      </c>
      <c r="O384">
        <v>7777777.7779999999</v>
      </c>
      <c r="P384">
        <v>580222222.20000005</v>
      </c>
      <c r="Q384">
        <v>0</v>
      </c>
      <c r="R384">
        <v>900</v>
      </c>
      <c r="S384">
        <v>2</v>
      </c>
      <c r="T384">
        <v>0</v>
      </c>
      <c r="U384">
        <v>0</v>
      </c>
      <c r="V384">
        <v>17</v>
      </c>
      <c r="W384">
        <v>900</v>
      </c>
      <c r="X384">
        <v>2</v>
      </c>
      <c r="Y384">
        <v>9444444.4440000001</v>
      </c>
      <c r="Z384">
        <v>1071188889</v>
      </c>
      <c r="AA384">
        <v>74</v>
      </c>
      <c r="AB384">
        <v>900</v>
      </c>
      <c r="AC384">
        <v>2</v>
      </c>
      <c r="AD384">
        <v>41111111.109999999</v>
      </c>
      <c r="AE384">
        <v>16449788889</v>
      </c>
      <c r="AF384">
        <v>58333333.329999998</v>
      </c>
      <c r="AG384">
        <v>17.881684239999998</v>
      </c>
      <c r="AH384">
        <v>18101200000</v>
      </c>
      <c r="AI384">
        <v>23.619244070000001</v>
      </c>
      <c r="AJ384">
        <v>18101200000</v>
      </c>
      <c r="AK384">
        <v>17520977778</v>
      </c>
      <c r="AL384">
        <v>18101200000</v>
      </c>
      <c r="AM384">
        <v>17030011111</v>
      </c>
      <c r="AN384">
        <v>1651411111</v>
      </c>
      <c r="AO384">
        <v>0</v>
      </c>
      <c r="AP384">
        <v>0.50179211499999998</v>
      </c>
      <c r="AQ384" t="s">
        <v>149</v>
      </c>
      <c r="AR384">
        <v>0.428729951</v>
      </c>
      <c r="AS384">
        <v>0.71910965500000001</v>
      </c>
      <c r="AT384">
        <v>0.663130208</v>
      </c>
      <c r="AU384" t="s">
        <v>199</v>
      </c>
    </row>
    <row r="385" spans="1:47" x14ac:dyDescent="0.15">
      <c r="A385">
        <v>77</v>
      </c>
      <c r="B385" t="s">
        <v>80</v>
      </c>
      <c r="C385">
        <v>2</v>
      </c>
      <c r="D385">
        <v>4</v>
      </c>
      <c r="E385" t="s">
        <v>85</v>
      </c>
      <c r="F385">
        <v>18</v>
      </c>
      <c r="G385">
        <v>18</v>
      </c>
      <c r="H385">
        <v>900</v>
      </c>
      <c r="I385">
        <v>2</v>
      </c>
      <c r="J385">
        <v>10000000</v>
      </c>
      <c r="K385">
        <v>23178900000</v>
      </c>
      <c r="L385">
        <v>5</v>
      </c>
      <c r="M385">
        <v>900</v>
      </c>
      <c r="N385">
        <v>2</v>
      </c>
      <c r="O385">
        <v>2777777.7779999999</v>
      </c>
      <c r="P385">
        <v>207222222.19999999</v>
      </c>
      <c r="Q385">
        <v>0</v>
      </c>
      <c r="R385">
        <v>900</v>
      </c>
      <c r="S385">
        <v>2</v>
      </c>
      <c r="T385">
        <v>0</v>
      </c>
      <c r="U385">
        <v>0</v>
      </c>
      <c r="V385">
        <v>3</v>
      </c>
      <c r="W385">
        <v>900</v>
      </c>
      <c r="X385">
        <v>2</v>
      </c>
      <c r="Y385">
        <v>1666666.6669999999</v>
      </c>
      <c r="Z385">
        <v>189033333.30000001</v>
      </c>
      <c r="AA385">
        <v>66</v>
      </c>
      <c r="AB385">
        <v>900</v>
      </c>
      <c r="AC385">
        <v>2</v>
      </c>
      <c r="AD385">
        <v>36666666.670000002</v>
      </c>
      <c r="AE385">
        <v>14671433333</v>
      </c>
      <c r="AF385">
        <v>51111111.109999999</v>
      </c>
      <c r="AG385">
        <v>17.749512469999999</v>
      </c>
      <c r="AH385">
        <v>38246588889</v>
      </c>
      <c r="AI385">
        <v>24.367320209999999</v>
      </c>
      <c r="AJ385">
        <v>15067688889</v>
      </c>
      <c r="AK385">
        <v>38039366667</v>
      </c>
      <c r="AL385">
        <v>38246588889</v>
      </c>
      <c r="AM385">
        <v>38057555556</v>
      </c>
      <c r="AN385">
        <v>23575155556</v>
      </c>
      <c r="AO385">
        <v>8.4112149519999999</v>
      </c>
      <c r="AP385">
        <v>0.17921147000000001</v>
      </c>
      <c r="AQ385" t="s">
        <v>149</v>
      </c>
      <c r="AR385">
        <v>7.5658226999999995E-2</v>
      </c>
      <c r="AS385">
        <v>0.64136807100000004</v>
      </c>
      <c r="AT385">
        <v>1.401148458</v>
      </c>
      <c r="AU385" t="s">
        <v>199</v>
      </c>
    </row>
    <row r="386" spans="1:47" x14ac:dyDescent="0.15">
      <c r="A386">
        <v>77</v>
      </c>
      <c r="B386" t="s">
        <v>80</v>
      </c>
      <c r="C386">
        <v>2</v>
      </c>
      <c r="D386">
        <v>4</v>
      </c>
      <c r="E386" t="s">
        <v>85</v>
      </c>
      <c r="F386">
        <v>24</v>
      </c>
      <c r="G386">
        <v>0</v>
      </c>
      <c r="H386">
        <v>900</v>
      </c>
      <c r="I386">
        <v>2</v>
      </c>
      <c r="J386">
        <v>0</v>
      </c>
      <c r="K386">
        <v>0</v>
      </c>
      <c r="L386">
        <v>10</v>
      </c>
      <c r="M386">
        <v>900</v>
      </c>
      <c r="N386">
        <v>2</v>
      </c>
      <c r="O386">
        <v>5555555.5559999999</v>
      </c>
      <c r="P386">
        <v>414444444.39999998</v>
      </c>
      <c r="Q386">
        <v>0</v>
      </c>
      <c r="R386">
        <v>900</v>
      </c>
      <c r="S386">
        <v>2</v>
      </c>
      <c r="T386">
        <v>0</v>
      </c>
      <c r="U386">
        <v>0</v>
      </c>
      <c r="V386">
        <v>14</v>
      </c>
      <c r="W386">
        <v>900</v>
      </c>
      <c r="X386">
        <v>2</v>
      </c>
      <c r="Y386">
        <v>7777777.7779999999</v>
      </c>
      <c r="Z386">
        <v>882155555.60000002</v>
      </c>
      <c r="AA386">
        <v>75</v>
      </c>
      <c r="AB386">
        <v>900</v>
      </c>
      <c r="AC386">
        <v>2</v>
      </c>
      <c r="AD386">
        <v>41666666.670000002</v>
      </c>
      <c r="AE386">
        <v>16672083333</v>
      </c>
      <c r="AF386">
        <v>55000000</v>
      </c>
      <c r="AG386">
        <v>17.82284374</v>
      </c>
      <c r="AH386">
        <v>17968683333</v>
      </c>
      <c r="AI386">
        <v>23.611896260000002</v>
      </c>
      <c r="AJ386">
        <v>17968683333</v>
      </c>
      <c r="AK386">
        <v>17554238889</v>
      </c>
      <c r="AL386">
        <v>17968683333</v>
      </c>
      <c r="AM386">
        <v>17086527778</v>
      </c>
      <c r="AN386">
        <v>1296600000</v>
      </c>
      <c r="AO386">
        <v>0</v>
      </c>
      <c r="AP386">
        <v>0.358422939</v>
      </c>
      <c r="AQ386" t="s">
        <v>149</v>
      </c>
      <c r="AR386">
        <v>0.35307172399999998</v>
      </c>
      <c r="AS386">
        <v>0.72882735300000001</v>
      </c>
      <c r="AT386">
        <v>0.65827551299999998</v>
      </c>
      <c r="AU386" t="s">
        <v>199</v>
      </c>
    </row>
    <row r="387" spans="1:47" x14ac:dyDescent="0.15">
      <c r="A387">
        <v>78</v>
      </c>
      <c r="B387" t="s">
        <v>78</v>
      </c>
      <c r="C387">
        <v>2</v>
      </c>
      <c r="D387">
        <v>1</v>
      </c>
      <c r="E387" t="s">
        <v>3</v>
      </c>
      <c r="F387">
        <v>0</v>
      </c>
      <c r="G387">
        <v>0</v>
      </c>
      <c r="H387">
        <v>900</v>
      </c>
      <c r="I387">
        <v>2</v>
      </c>
      <c r="J387">
        <v>0</v>
      </c>
      <c r="K387">
        <v>0</v>
      </c>
      <c r="L387">
        <v>0</v>
      </c>
      <c r="M387">
        <v>900</v>
      </c>
      <c r="N387">
        <v>2</v>
      </c>
      <c r="O387">
        <v>0</v>
      </c>
      <c r="P387">
        <v>0</v>
      </c>
      <c r="Q387">
        <v>107</v>
      </c>
      <c r="R387">
        <v>900</v>
      </c>
      <c r="S387">
        <v>2</v>
      </c>
      <c r="T387">
        <v>59444444.439999998</v>
      </c>
      <c r="U387">
        <v>10261300000</v>
      </c>
      <c r="V387">
        <v>0</v>
      </c>
      <c r="W387">
        <v>900</v>
      </c>
      <c r="X387">
        <v>2</v>
      </c>
      <c r="Y387">
        <v>0</v>
      </c>
      <c r="Z387">
        <v>0</v>
      </c>
      <c r="AA387">
        <v>0</v>
      </c>
      <c r="AB387">
        <v>900</v>
      </c>
      <c r="AC387">
        <v>2</v>
      </c>
      <c r="AD387">
        <v>0</v>
      </c>
      <c r="AE387">
        <v>0</v>
      </c>
      <c r="AF387">
        <v>59444444.439999998</v>
      </c>
      <c r="AG387">
        <v>17.900552730000001</v>
      </c>
      <c r="AH387">
        <v>10261300000</v>
      </c>
      <c r="AI387">
        <v>23.051645369999999</v>
      </c>
      <c r="AJ387">
        <v>10261300000</v>
      </c>
      <c r="AK387">
        <v>10261300000</v>
      </c>
      <c r="AL387">
        <v>0</v>
      </c>
      <c r="AM387">
        <v>10261300000</v>
      </c>
      <c r="AN387">
        <v>10261300000</v>
      </c>
      <c r="AO387" t="s">
        <v>149</v>
      </c>
      <c r="AP387" t="s">
        <v>149</v>
      </c>
      <c r="AQ387" t="s">
        <v>149</v>
      </c>
      <c r="AR387" t="s">
        <v>149</v>
      </c>
      <c r="AS387" t="s">
        <v>149</v>
      </c>
      <c r="AT387" t="s">
        <v>149</v>
      </c>
      <c r="AU387" t="s">
        <v>199</v>
      </c>
    </row>
    <row r="388" spans="1:47" x14ac:dyDescent="0.15">
      <c r="A388">
        <v>78</v>
      </c>
      <c r="B388" t="s">
        <v>78</v>
      </c>
      <c r="C388">
        <v>2</v>
      </c>
      <c r="D388">
        <v>1</v>
      </c>
      <c r="E388" t="s">
        <v>3</v>
      </c>
      <c r="F388">
        <v>6</v>
      </c>
      <c r="G388">
        <v>0</v>
      </c>
      <c r="H388">
        <v>900</v>
      </c>
      <c r="I388">
        <v>2</v>
      </c>
      <c r="J388">
        <v>0</v>
      </c>
      <c r="K388">
        <v>0</v>
      </c>
      <c r="L388">
        <v>0</v>
      </c>
      <c r="M388">
        <v>900</v>
      </c>
      <c r="N388">
        <v>2</v>
      </c>
      <c r="O388">
        <v>0</v>
      </c>
      <c r="P388">
        <v>0</v>
      </c>
      <c r="Q388">
        <v>48</v>
      </c>
      <c r="R388">
        <v>900</v>
      </c>
      <c r="S388">
        <v>2</v>
      </c>
      <c r="T388">
        <v>26666666.670000002</v>
      </c>
      <c r="U388">
        <v>4603200000</v>
      </c>
      <c r="V388">
        <v>0</v>
      </c>
      <c r="W388">
        <v>900</v>
      </c>
      <c r="X388">
        <v>2</v>
      </c>
      <c r="Y388">
        <v>0</v>
      </c>
      <c r="Z388">
        <v>0</v>
      </c>
      <c r="AA388">
        <v>0</v>
      </c>
      <c r="AB388">
        <v>900</v>
      </c>
      <c r="AC388">
        <v>2</v>
      </c>
      <c r="AD388">
        <v>0</v>
      </c>
      <c r="AE388">
        <v>0</v>
      </c>
      <c r="AF388">
        <v>26666666.670000002</v>
      </c>
      <c r="AG388">
        <v>17.0989249</v>
      </c>
      <c r="AH388">
        <v>4603200000</v>
      </c>
      <c r="AI388">
        <v>22.250017549999999</v>
      </c>
      <c r="AJ388">
        <v>4603200000</v>
      </c>
      <c r="AK388">
        <v>4603200000</v>
      </c>
      <c r="AL388">
        <v>0</v>
      </c>
      <c r="AM388">
        <v>4603200000</v>
      </c>
      <c r="AN388">
        <v>4603200000</v>
      </c>
      <c r="AO388" t="s">
        <v>149</v>
      </c>
      <c r="AP388" t="s">
        <v>149</v>
      </c>
      <c r="AQ388" t="s">
        <v>149</v>
      </c>
      <c r="AR388" t="s">
        <v>149</v>
      </c>
      <c r="AS388" t="s">
        <v>149</v>
      </c>
      <c r="AT388" t="s">
        <v>149</v>
      </c>
      <c r="AU388" t="s">
        <v>199</v>
      </c>
    </row>
    <row r="389" spans="1:47" x14ac:dyDescent="0.15">
      <c r="A389">
        <v>78</v>
      </c>
      <c r="B389" t="s">
        <v>78</v>
      </c>
      <c r="C389">
        <v>2</v>
      </c>
      <c r="D389">
        <v>1</v>
      </c>
      <c r="E389" t="s">
        <v>3</v>
      </c>
      <c r="F389">
        <v>12</v>
      </c>
      <c r="G389">
        <v>0</v>
      </c>
      <c r="H389">
        <v>900</v>
      </c>
      <c r="I389">
        <v>2</v>
      </c>
      <c r="J389">
        <v>0</v>
      </c>
      <c r="K389">
        <v>0</v>
      </c>
      <c r="L389">
        <v>0</v>
      </c>
      <c r="M389">
        <v>900</v>
      </c>
      <c r="N389">
        <v>2</v>
      </c>
      <c r="O389">
        <v>0</v>
      </c>
      <c r="P389">
        <v>0</v>
      </c>
      <c r="Q389">
        <v>102</v>
      </c>
      <c r="R389">
        <v>900</v>
      </c>
      <c r="S389">
        <v>2</v>
      </c>
      <c r="T389">
        <v>56666666.670000002</v>
      </c>
      <c r="U389">
        <v>9781800000</v>
      </c>
      <c r="V389">
        <v>0</v>
      </c>
      <c r="W389">
        <v>900</v>
      </c>
      <c r="X389">
        <v>2</v>
      </c>
      <c r="Y389">
        <v>0</v>
      </c>
      <c r="Z389">
        <v>0</v>
      </c>
      <c r="AA389">
        <v>0</v>
      </c>
      <c r="AB389">
        <v>900</v>
      </c>
      <c r="AC389">
        <v>2</v>
      </c>
      <c r="AD389">
        <v>0</v>
      </c>
      <c r="AE389">
        <v>0</v>
      </c>
      <c r="AF389">
        <v>56666666.670000002</v>
      </c>
      <c r="AG389">
        <v>17.85269671</v>
      </c>
      <c r="AH389">
        <v>9781800000</v>
      </c>
      <c r="AI389">
        <v>23.003789350000002</v>
      </c>
      <c r="AJ389">
        <v>9781800000</v>
      </c>
      <c r="AK389">
        <v>9781800000</v>
      </c>
      <c r="AL389">
        <v>0</v>
      </c>
      <c r="AM389">
        <v>9781800000</v>
      </c>
      <c r="AN389">
        <v>9781800000</v>
      </c>
      <c r="AO389" t="s">
        <v>149</v>
      </c>
      <c r="AP389" t="s">
        <v>149</v>
      </c>
      <c r="AQ389" t="s">
        <v>149</v>
      </c>
      <c r="AR389" t="s">
        <v>149</v>
      </c>
      <c r="AS389" t="s">
        <v>149</v>
      </c>
      <c r="AT389" t="s">
        <v>149</v>
      </c>
      <c r="AU389" t="s">
        <v>199</v>
      </c>
    </row>
    <row r="390" spans="1:47" x14ac:dyDescent="0.15">
      <c r="A390">
        <v>78</v>
      </c>
      <c r="B390" t="s">
        <v>78</v>
      </c>
      <c r="C390">
        <v>2</v>
      </c>
      <c r="D390">
        <v>1</v>
      </c>
      <c r="E390" t="s">
        <v>3</v>
      </c>
      <c r="F390">
        <v>18</v>
      </c>
      <c r="G390">
        <v>0</v>
      </c>
      <c r="H390">
        <v>900</v>
      </c>
      <c r="I390">
        <v>2</v>
      </c>
      <c r="J390">
        <v>0</v>
      </c>
      <c r="K390">
        <v>0</v>
      </c>
      <c r="L390">
        <v>0</v>
      </c>
      <c r="M390">
        <v>900</v>
      </c>
      <c r="N390">
        <v>2</v>
      </c>
      <c r="O390">
        <v>0</v>
      </c>
      <c r="P390">
        <v>0</v>
      </c>
      <c r="Q390">
        <v>149</v>
      </c>
      <c r="R390">
        <v>900</v>
      </c>
      <c r="S390">
        <v>2</v>
      </c>
      <c r="T390">
        <v>82777777.780000001</v>
      </c>
      <c r="U390">
        <v>14289100000</v>
      </c>
      <c r="V390">
        <v>0</v>
      </c>
      <c r="W390">
        <v>900</v>
      </c>
      <c r="X390">
        <v>2</v>
      </c>
      <c r="Y390">
        <v>0</v>
      </c>
      <c r="Z390">
        <v>0</v>
      </c>
      <c r="AA390">
        <v>0</v>
      </c>
      <c r="AB390">
        <v>900</v>
      </c>
      <c r="AC390">
        <v>2</v>
      </c>
      <c r="AD390">
        <v>0</v>
      </c>
      <c r="AE390">
        <v>0</v>
      </c>
      <c r="AF390">
        <v>82777777.780000001</v>
      </c>
      <c r="AG390">
        <v>18.2316702</v>
      </c>
      <c r="AH390">
        <v>14289100000</v>
      </c>
      <c r="AI390">
        <v>23.382762849999999</v>
      </c>
      <c r="AJ390">
        <v>14289100000</v>
      </c>
      <c r="AK390">
        <v>14289100000</v>
      </c>
      <c r="AL390">
        <v>0</v>
      </c>
      <c r="AM390">
        <v>14289100000</v>
      </c>
      <c r="AN390">
        <v>14289100000</v>
      </c>
      <c r="AO390" t="s">
        <v>149</v>
      </c>
      <c r="AP390" t="s">
        <v>149</v>
      </c>
      <c r="AQ390" t="s">
        <v>149</v>
      </c>
      <c r="AR390" t="s">
        <v>149</v>
      </c>
      <c r="AS390" t="s">
        <v>149</v>
      </c>
      <c r="AT390" t="s">
        <v>149</v>
      </c>
      <c r="AU390" t="s">
        <v>199</v>
      </c>
    </row>
    <row r="391" spans="1:47" x14ac:dyDescent="0.15">
      <c r="A391">
        <v>78</v>
      </c>
      <c r="B391" t="s">
        <v>78</v>
      </c>
      <c r="C391">
        <v>2</v>
      </c>
      <c r="D391">
        <v>1</v>
      </c>
      <c r="E391" t="s">
        <v>3</v>
      </c>
      <c r="F391">
        <v>24</v>
      </c>
      <c r="G391">
        <v>0</v>
      </c>
      <c r="H391">
        <v>900</v>
      </c>
      <c r="I391">
        <v>2</v>
      </c>
      <c r="J391">
        <v>0</v>
      </c>
      <c r="K391">
        <v>0</v>
      </c>
      <c r="L391">
        <v>0</v>
      </c>
      <c r="M391">
        <v>900</v>
      </c>
      <c r="N391">
        <v>2</v>
      </c>
      <c r="O391">
        <v>0</v>
      </c>
      <c r="P391">
        <v>0</v>
      </c>
      <c r="Q391">
        <v>151</v>
      </c>
      <c r="R391">
        <v>900</v>
      </c>
      <c r="S391">
        <v>2</v>
      </c>
      <c r="T391">
        <v>83888888.890000001</v>
      </c>
      <c r="U391">
        <v>14480900000</v>
      </c>
      <c r="V391">
        <v>0</v>
      </c>
      <c r="W391">
        <v>900</v>
      </c>
      <c r="X391">
        <v>2</v>
      </c>
      <c r="Y391">
        <v>0</v>
      </c>
      <c r="Z391">
        <v>0</v>
      </c>
      <c r="AA391">
        <v>0</v>
      </c>
      <c r="AB391">
        <v>900</v>
      </c>
      <c r="AC391">
        <v>2</v>
      </c>
      <c r="AD391">
        <v>0</v>
      </c>
      <c r="AE391">
        <v>0</v>
      </c>
      <c r="AF391">
        <v>83888888.890000001</v>
      </c>
      <c r="AG391">
        <v>18.245003730000001</v>
      </c>
      <c r="AH391">
        <v>14480900000</v>
      </c>
      <c r="AI391">
        <v>23.396096379999999</v>
      </c>
      <c r="AJ391">
        <v>14480900000</v>
      </c>
      <c r="AK391">
        <v>14480900000</v>
      </c>
      <c r="AL391">
        <v>0</v>
      </c>
      <c r="AM391">
        <v>14480900000</v>
      </c>
      <c r="AN391">
        <v>14480900000</v>
      </c>
      <c r="AO391" t="s">
        <v>149</v>
      </c>
      <c r="AP391" t="s">
        <v>149</v>
      </c>
      <c r="AQ391" t="s">
        <v>149</v>
      </c>
      <c r="AR391" t="s">
        <v>149</v>
      </c>
      <c r="AS391" t="s">
        <v>149</v>
      </c>
      <c r="AT391" t="s">
        <v>149</v>
      </c>
      <c r="AU391" t="s">
        <v>199</v>
      </c>
    </row>
    <row r="392" spans="1:47" x14ac:dyDescent="0.15">
      <c r="A392">
        <v>79</v>
      </c>
      <c r="B392" t="s">
        <v>83</v>
      </c>
      <c r="C392">
        <v>2</v>
      </c>
      <c r="D392">
        <v>4</v>
      </c>
      <c r="E392" t="s">
        <v>77</v>
      </c>
      <c r="F392">
        <v>0</v>
      </c>
      <c r="G392">
        <v>0</v>
      </c>
      <c r="H392">
        <v>900</v>
      </c>
      <c r="I392">
        <v>2</v>
      </c>
      <c r="J392">
        <v>0</v>
      </c>
      <c r="K392">
        <v>0</v>
      </c>
      <c r="L392">
        <v>0</v>
      </c>
      <c r="M392">
        <v>900</v>
      </c>
      <c r="N392">
        <v>2</v>
      </c>
      <c r="O392">
        <v>0</v>
      </c>
      <c r="P392">
        <v>0</v>
      </c>
      <c r="Q392">
        <v>69</v>
      </c>
      <c r="R392">
        <v>900</v>
      </c>
      <c r="S392">
        <v>2</v>
      </c>
      <c r="T392">
        <v>38333333.329999998</v>
      </c>
      <c r="U392">
        <v>6617100000</v>
      </c>
      <c r="V392">
        <v>14</v>
      </c>
      <c r="W392">
        <v>900</v>
      </c>
      <c r="X392">
        <v>2</v>
      </c>
      <c r="Y392">
        <v>7777777.7779999999</v>
      </c>
      <c r="Z392">
        <v>882155555.60000002</v>
      </c>
      <c r="AA392">
        <v>62</v>
      </c>
      <c r="AB392">
        <v>900</v>
      </c>
      <c r="AC392">
        <v>2</v>
      </c>
      <c r="AD392">
        <v>34444444.439999998</v>
      </c>
      <c r="AE392">
        <v>13782255556</v>
      </c>
      <c r="AF392">
        <v>80555555.560000002</v>
      </c>
      <c r="AG392">
        <v>18.204457640000001</v>
      </c>
      <c r="AH392">
        <v>21281511111</v>
      </c>
      <c r="AI392">
        <v>23.781104509999999</v>
      </c>
      <c r="AJ392">
        <v>21281511111</v>
      </c>
      <c r="AK392">
        <v>21281511111</v>
      </c>
      <c r="AL392">
        <v>14664411111</v>
      </c>
      <c r="AM392">
        <v>20399355556</v>
      </c>
      <c r="AN392">
        <v>7499255556</v>
      </c>
      <c r="AO392">
        <v>0</v>
      </c>
      <c r="AP392" t="s">
        <v>149</v>
      </c>
      <c r="AQ392">
        <v>1.3791806849999999</v>
      </c>
      <c r="AR392">
        <v>0.35307172399999998</v>
      </c>
      <c r="AS392">
        <v>0.60249727900000005</v>
      </c>
      <c r="AT392">
        <v>0.77963963199999997</v>
      </c>
      <c r="AU392" t="s">
        <v>199</v>
      </c>
    </row>
    <row r="393" spans="1:47" x14ac:dyDescent="0.15">
      <c r="A393">
        <v>79</v>
      </c>
      <c r="B393" t="s">
        <v>83</v>
      </c>
      <c r="C393">
        <v>2</v>
      </c>
      <c r="D393">
        <v>4</v>
      </c>
      <c r="E393" t="s">
        <v>77</v>
      </c>
      <c r="F393">
        <v>6</v>
      </c>
      <c r="G393">
        <v>0</v>
      </c>
      <c r="H393">
        <v>900</v>
      </c>
      <c r="I393">
        <v>2</v>
      </c>
      <c r="J393">
        <v>0</v>
      </c>
      <c r="K393">
        <v>0</v>
      </c>
      <c r="L393">
        <v>0</v>
      </c>
      <c r="M393">
        <v>900</v>
      </c>
      <c r="N393">
        <v>2</v>
      </c>
      <c r="O393">
        <v>0</v>
      </c>
      <c r="P393">
        <v>0</v>
      </c>
      <c r="Q393">
        <v>12</v>
      </c>
      <c r="R393">
        <v>900</v>
      </c>
      <c r="S393">
        <v>2</v>
      </c>
      <c r="T393">
        <v>6666666.6670000004</v>
      </c>
      <c r="U393">
        <v>1150800000</v>
      </c>
      <c r="V393">
        <v>7</v>
      </c>
      <c r="W393">
        <v>900</v>
      </c>
      <c r="X393">
        <v>2</v>
      </c>
      <c r="Y393">
        <v>3888888.889</v>
      </c>
      <c r="Z393">
        <v>441077777.80000001</v>
      </c>
      <c r="AA393">
        <v>16</v>
      </c>
      <c r="AB393">
        <v>900</v>
      </c>
      <c r="AC393">
        <v>2</v>
      </c>
      <c r="AD393">
        <v>8888888.8890000004</v>
      </c>
      <c r="AE393">
        <v>3556711111</v>
      </c>
      <c r="AF393">
        <v>19444444.440000001</v>
      </c>
      <c r="AG393">
        <v>16.78307195</v>
      </c>
      <c r="AH393">
        <v>5148588889</v>
      </c>
      <c r="AI393">
        <v>22.36198851</v>
      </c>
      <c r="AJ393">
        <v>5148588889</v>
      </c>
      <c r="AK393">
        <v>5148588889</v>
      </c>
      <c r="AL393">
        <v>3997788889</v>
      </c>
      <c r="AM393">
        <v>4707511111</v>
      </c>
      <c r="AN393">
        <v>1591877778</v>
      </c>
      <c r="AO393">
        <v>0</v>
      </c>
      <c r="AP393" t="s">
        <v>149</v>
      </c>
      <c r="AQ393">
        <v>0.23985751</v>
      </c>
      <c r="AR393">
        <v>0.17653586199999999</v>
      </c>
      <c r="AS393">
        <v>0.155483169</v>
      </c>
      <c r="AT393">
        <v>0.188616491</v>
      </c>
      <c r="AU393" t="s">
        <v>199</v>
      </c>
    </row>
    <row r="394" spans="1:47" x14ac:dyDescent="0.15">
      <c r="A394">
        <v>79</v>
      </c>
      <c r="B394" t="s">
        <v>83</v>
      </c>
      <c r="C394">
        <v>2</v>
      </c>
      <c r="D394">
        <v>4</v>
      </c>
      <c r="E394" t="s">
        <v>77</v>
      </c>
      <c r="F394">
        <v>12</v>
      </c>
      <c r="G394">
        <v>0</v>
      </c>
      <c r="H394">
        <v>900</v>
      </c>
      <c r="I394">
        <v>2</v>
      </c>
      <c r="J394">
        <v>0</v>
      </c>
      <c r="K394">
        <v>0</v>
      </c>
      <c r="L394">
        <v>0</v>
      </c>
      <c r="M394">
        <v>900</v>
      </c>
      <c r="N394">
        <v>2</v>
      </c>
      <c r="O394">
        <v>0</v>
      </c>
      <c r="P394">
        <v>0</v>
      </c>
      <c r="Q394">
        <v>3</v>
      </c>
      <c r="R394">
        <v>900</v>
      </c>
      <c r="S394">
        <v>2</v>
      </c>
      <c r="T394">
        <v>1666666.6669999999</v>
      </c>
      <c r="U394">
        <v>287700000</v>
      </c>
      <c r="V394">
        <v>8</v>
      </c>
      <c r="W394">
        <v>900</v>
      </c>
      <c r="X394">
        <v>2</v>
      </c>
      <c r="Y394">
        <v>4444444.4440000001</v>
      </c>
      <c r="Z394">
        <v>504088888.89999998</v>
      </c>
      <c r="AA394">
        <v>11</v>
      </c>
      <c r="AB394">
        <v>900</v>
      </c>
      <c r="AC394">
        <v>2</v>
      </c>
      <c r="AD394">
        <v>6111111.1109999996</v>
      </c>
      <c r="AE394">
        <v>2445238889</v>
      </c>
      <c r="AF394">
        <v>12222222.220000001</v>
      </c>
      <c r="AG394">
        <v>16.318766350000001</v>
      </c>
      <c r="AH394">
        <v>3237027778</v>
      </c>
      <c r="AI394">
        <v>21.89792139</v>
      </c>
      <c r="AJ394">
        <v>3237027778</v>
      </c>
      <c r="AK394">
        <v>3237027778</v>
      </c>
      <c r="AL394">
        <v>2949327778</v>
      </c>
      <c r="AM394">
        <v>2732938889</v>
      </c>
      <c r="AN394">
        <v>791788888.89999998</v>
      </c>
      <c r="AO394">
        <v>0</v>
      </c>
      <c r="AP394" t="s">
        <v>149</v>
      </c>
      <c r="AQ394">
        <v>5.9964377999999999E-2</v>
      </c>
      <c r="AR394">
        <v>0.20175527100000001</v>
      </c>
      <c r="AS394">
        <v>0.10689467800000001</v>
      </c>
      <c r="AT394">
        <v>0.118587215</v>
      </c>
      <c r="AU394" t="s">
        <v>199</v>
      </c>
    </row>
    <row r="395" spans="1:47" x14ac:dyDescent="0.15">
      <c r="A395">
        <v>79</v>
      </c>
      <c r="B395" t="s">
        <v>83</v>
      </c>
      <c r="C395">
        <v>2</v>
      </c>
      <c r="D395">
        <v>4</v>
      </c>
      <c r="E395" t="s">
        <v>77</v>
      </c>
      <c r="F395">
        <v>18</v>
      </c>
      <c r="G395">
        <v>0</v>
      </c>
      <c r="H395">
        <v>900</v>
      </c>
      <c r="I395">
        <v>2</v>
      </c>
      <c r="J395">
        <v>0</v>
      </c>
      <c r="K395">
        <v>0</v>
      </c>
      <c r="L395">
        <v>0</v>
      </c>
      <c r="M395">
        <v>900</v>
      </c>
      <c r="N395">
        <v>2</v>
      </c>
      <c r="O395">
        <v>0</v>
      </c>
      <c r="P395">
        <v>0</v>
      </c>
      <c r="Q395">
        <v>4</v>
      </c>
      <c r="R395">
        <v>900</v>
      </c>
      <c r="S395">
        <v>2</v>
      </c>
      <c r="T395">
        <v>2222222.2220000001</v>
      </c>
      <c r="U395">
        <v>383600000</v>
      </c>
      <c r="V395">
        <v>0</v>
      </c>
      <c r="W395">
        <v>900</v>
      </c>
      <c r="X395">
        <v>2</v>
      </c>
      <c r="Y395">
        <v>0</v>
      </c>
      <c r="Z395">
        <v>0</v>
      </c>
      <c r="AA395">
        <v>0</v>
      </c>
      <c r="AB395">
        <v>900</v>
      </c>
      <c r="AC395">
        <v>2</v>
      </c>
      <c r="AD395">
        <v>0</v>
      </c>
      <c r="AE395">
        <v>0</v>
      </c>
      <c r="AF395">
        <v>2222222.2220000001</v>
      </c>
      <c r="AG395">
        <v>14.614018250000001</v>
      </c>
      <c r="AH395">
        <v>383600000</v>
      </c>
      <c r="AI395">
        <v>19.7651109</v>
      </c>
      <c r="AJ395">
        <v>383600000</v>
      </c>
      <c r="AK395">
        <v>383600000</v>
      </c>
      <c r="AL395">
        <v>0</v>
      </c>
      <c r="AM395">
        <v>383600000</v>
      </c>
      <c r="AN395">
        <v>383600000</v>
      </c>
      <c r="AO395">
        <v>0</v>
      </c>
      <c r="AP395" t="s">
        <v>149</v>
      </c>
      <c r="AQ395">
        <v>7.9952502999999994E-2</v>
      </c>
      <c r="AR395">
        <v>0</v>
      </c>
      <c r="AS395">
        <v>0</v>
      </c>
      <c r="AT395">
        <v>1.4053032E-2</v>
      </c>
      <c r="AU395" t="s">
        <v>199</v>
      </c>
    </row>
    <row r="396" spans="1:47" x14ac:dyDescent="0.15">
      <c r="A396">
        <v>79</v>
      </c>
      <c r="B396" t="s">
        <v>83</v>
      </c>
      <c r="C396">
        <v>2</v>
      </c>
      <c r="D396">
        <v>4</v>
      </c>
      <c r="E396" t="s">
        <v>77</v>
      </c>
      <c r="F396">
        <v>24</v>
      </c>
      <c r="G396">
        <v>0</v>
      </c>
      <c r="H396">
        <v>900</v>
      </c>
      <c r="I396">
        <v>2</v>
      </c>
      <c r="J396">
        <v>0</v>
      </c>
      <c r="K396">
        <v>0</v>
      </c>
      <c r="L396">
        <v>0</v>
      </c>
      <c r="M396">
        <v>900</v>
      </c>
      <c r="N396">
        <v>2</v>
      </c>
      <c r="O396">
        <v>0</v>
      </c>
      <c r="P396">
        <v>0</v>
      </c>
      <c r="Q396">
        <v>3</v>
      </c>
      <c r="R396">
        <v>900</v>
      </c>
      <c r="S396">
        <v>2</v>
      </c>
      <c r="T396">
        <v>1666666.6669999999</v>
      </c>
      <c r="U396">
        <v>287700000</v>
      </c>
      <c r="V396">
        <v>0</v>
      </c>
      <c r="W396">
        <v>900</v>
      </c>
      <c r="X396">
        <v>2</v>
      </c>
      <c r="Y396">
        <v>0</v>
      </c>
      <c r="Z396">
        <v>0</v>
      </c>
      <c r="AA396">
        <v>3</v>
      </c>
      <c r="AB396">
        <v>900</v>
      </c>
      <c r="AC396">
        <v>2</v>
      </c>
      <c r="AD396">
        <v>1666666.6669999999</v>
      </c>
      <c r="AE396">
        <v>666883333.29999995</v>
      </c>
      <c r="AF396">
        <v>3333333.3330000001</v>
      </c>
      <c r="AG396">
        <v>15.019483360000001</v>
      </c>
      <c r="AH396">
        <v>954583333.29999995</v>
      </c>
      <c r="AI396">
        <v>20.676785500000001</v>
      </c>
      <c r="AJ396">
        <v>954583333.29999995</v>
      </c>
      <c r="AK396">
        <v>954583333.29999995</v>
      </c>
      <c r="AL396">
        <v>666883333.29999995</v>
      </c>
      <c r="AM396">
        <v>954583333.29999995</v>
      </c>
      <c r="AN396">
        <v>287700000</v>
      </c>
      <c r="AO396">
        <v>0</v>
      </c>
      <c r="AP396" t="s">
        <v>149</v>
      </c>
      <c r="AQ396">
        <v>5.9964377999999999E-2</v>
      </c>
      <c r="AR396">
        <v>0</v>
      </c>
      <c r="AS396">
        <v>2.9153094000000001E-2</v>
      </c>
      <c r="AT396">
        <v>3.4970778000000001E-2</v>
      </c>
      <c r="AU396" t="s">
        <v>199</v>
      </c>
    </row>
    <row r="397" spans="1:47" x14ac:dyDescent="0.15">
      <c r="A397">
        <v>80</v>
      </c>
      <c r="B397" t="s">
        <v>80</v>
      </c>
      <c r="C397">
        <v>2</v>
      </c>
      <c r="D397">
        <v>4</v>
      </c>
      <c r="E397" t="s">
        <v>84</v>
      </c>
      <c r="F397">
        <v>0</v>
      </c>
      <c r="G397">
        <v>0</v>
      </c>
      <c r="H397">
        <v>900</v>
      </c>
      <c r="I397">
        <v>2</v>
      </c>
      <c r="J397">
        <v>0</v>
      </c>
      <c r="K397">
        <v>0</v>
      </c>
      <c r="L397">
        <v>7</v>
      </c>
      <c r="M397">
        <v>900</v>
      </c>
      <c r="N397">
        <v>2</v>
      </c>
      <c r="O397">
        <v>3888888.889</v>
      </c>
      <c r="P397">
        <v>290111111.10000002</v>
      </c>
      <c r="Q397">
        <v>31</v>
      </c>
      <c r="R397">
        <v>900</v>
      </c>
      <c r="S397">
        <v>2</v>
      </c>
      <c r="T397">
        <v>17222222.219999999</v>
      </c>
      <c r="U397">
        <v>2972900000</v>
      </c>
      <c r="V397">
        <v>7</v>
      </c>
      <c r="W397">
        <v>900</v>
      </c>
      <c r="X397">
        <v>2</v>
      </c>
      <c r="Y397">
        <v>3888888.889</v>
      </c>
      <c r="Z397">
        <v>441077777.80000001</v>
      </c>
      <c r="AA397">
        <v>11</v>
      </c>
      <c r="AB397">
        <v>900</v>
      </c>
      <c r="AC397">
        <v>2</v>
      </c>
      <c r="AD397">
        <v>6111111.1109999996</v>
      </c>
      <c r="AE397">
        <v>2445238889</v>
      </c>
      <c r="AF397">
        <v>31111111.109999999</v>
      </c>
      <c r="AG397">
        <v>17.253075580000001</v>
      </c>
      <c r="AH397">
        <v>6149327778</v>
      </c>
      <c r="AI397">
        <v>22.539608609999998</v>
      </c>
      <c r="AJ397">
        <v>6149327778</v>
      </c>
      <c r="AK397">
        <v>5859216667</v>
      </c>
      <c r="AL397">
        <v>3176427778</v>
      </c>
      <c r="AM397">
        <v>5708250000</v>
      </c>
      <c r="AN397">
        <v>3704088889</v>
      </c>
      <c r="AO397" t="s">
        <v>149</v>
      </c>
      <c r="AP397">
        <v>0.25089605700000001</v>
      </c>
      <c r="AQ397">
        <v>0.61963190199999996</v>
      </c>
      <c r="AR397">
        <v>0.17653586199999999</v>
      </c>
      <c r="AS397">
        <v>0.10689467800000001</v>
      </c>
      <c r="AT397">
        <v>0.22527815900000001</v>
      </c>
      <c r="AU397" t="s">
        <v>199</v>
      </c>
    </row>
    <row r="398" spans="1:47" x14ac:dyDescent="0.15">
      <c r="A398">
        <v>80</v>
      </c>
      <c r="B398" t="s">
        <v>80</v>
      </c>
      <c r="C398">
        <v>2</v>
      </c>
      <c r="D398">
        <v>4</v>
      </c>
      <c r="E398" t="s">
        <v>84</v>
      </c>
      <c r="F398">
        <v>6</v>
      </c>
      <c r="G398">
        <v>0</v>
      </c>
      <c r="H398">
        <v>900</v>
      </c>
      <c r="I398">
        <v>2</v>
      </c>
      <c r="J398">
        <v>0</v>
      </c>
      <c r="K398">
        <v>0</v>
      </c>
      <c r="L398">
        <v>1</v>
      </c>
      <c r="M398">
        <v>900</v>
      </c>
      <c r="N398">
        <v>2</v>
      </c>
      <c r="O398">
        <v>555555.55559999996</v>
      </c>
      <c r="P398">
        <v>41444444.439999998</v>
      </c>
      <c r="Q398">
        <v>7</v>
      </c>
      <c r="R398">
        <v>900</v>
      </c>
      <c r="S398">
        <v>2</v>
      </c>
      <c r="T398">
        <v>3888888.889</v>
      </c>
      <c r="U398">
        <v>671300000</v>
      </c>
      <c r="V398">
        <v>1</v>
      </c>
      <c r="W398">
        <v>900</v>
      </c>
      <c r="X398">
        <v>2</v>
      </c>
      <c r="Y398">
        <v>555555.55559999996</v>
      </c>
      <c r="Z398">
        <v>63011111.109999999</v>
      </c>
      <c r="AA398">
        <v>0</v>
      </c>
      <c r="AB398">
        <v>900</v>
      </c>
      <c r="AC398">
        <v>2</v>
      </c>
      <c r="AD398">
        <v>0</v>
      </c>
      <c r="AE398">
        <v>0</v>
      </c>
      <c r="AF398">
        <v>5000000</v>
      </c>
      <c r="AG398">
        <v>15.42494847</v>
      </c>
      <c r="AH398">
        <v>775755555.60000002</v>
      </c>
      <c r="AI398">
        <v>20.469348020000002</v>
      </c>
      <c r="AJ398">
        <v>775755555.60000002</v>
      </c>
      <c r="AK398">
        <v>734311111.10000002</v>
      </c>
      <c r="AL398">
        <v>104455555.59999999</v>
      </c>
      <c r="AM398">
        <v>712744444.39999998</v>
      </c>
      <c r="AN398">
        <v>775755555.60000002</v>
      </c>
      <c r="AO398" t="s">
        <v>149</v>
      </c>
      <c r="AP398">
        <v>3.5842293999999997E-2</v>
      </c>
      <c r="AQ398">
        <v>0.13991688099999999</v>
      </c>
      <c r="AR398">
        <v>2.5219409000000002E-2</v>
      </c>
      <c r="AS398">
        <v>0</v>
      </c>
      <c r="AT398">
        <v>2.8419494E-2</v>
      </c>
      <c r="AU398" t="s">
        <v>199</v>
      </c>
    </row>
    <row r="399" spans="1:47" x14ac:dyDescent="0.15">
      <c r="A399">
        <v>80</v>
      </c>
      <c r="B399" t="s">
        <v>80</v>
      </c>
      <c r="C399">
        <v>2</v>
      </c>
      <c r="D399">
        <v>4</v>
      </c>
      <c r="E399" t="s">
        <v>84</v>
      </c>
      <c r="F399">
        <v>12</v>
      </c>
      <c r="G399">
        <v>0</v>
      </c>
      <c r="H399">
        <v>900</v>
      </c>
      <c r="I399">
        <v>2</v>
      </c>
      <c r="J399">
        <v>0</v>
      </c>
      <c r="K399">
        <v>0</v>
      </c>
      <c r="L399">
        <v>4</v>
      </c>
      <c r="M399">
        <v>900</v>
      </c>
      <c r="N399">
        <v>2</v>
      </c>
      <c r="O399">
        <v>2222222.2220000001</v>
      </c>
      <c r="P399">
        <v>165777777.80000001</v>
      </c>
      <c r="Q399">
        <v>18</v>
      </c>
      <c r="R399">
        <v>900</v>
      </c>
      <c r="S399">
        <v>2</v>
      </c>
      <c r="T399">
        <v>10000000</v>
      </c>
      <c r="U399">
        <v>1726200000</v>
      </c>
      <c r="V399">
        <v>46</v>
      </c>
      <c r="W399">
        <v>900</v>
      </c>
      <c r="X399">
        <v>2</v>
      </c>
      <c r="Y399">
        <v>25555555.559999999</v>
      </c>
      <c r="Z399">
        <v>2898511111</v>
      </c>
      <c r="AA399">
        <v>57</v>
      </c>
      <c r="AB399">
        <v>900</v>
      </c>
      <c r="AC399">
        <v>2</v>
      </c>
      <c r="AD399">
        <v>31666666.670000002</v>
      </c>
      <c r="AE399">
        <v>12670783333</v>
      </c>
      <c r="AF399">
        <v>69444444.439999998</v>
      </c>
      <c r="AG399">
        <v>18.056037629999999</v>
      </c>
      <c r="AH399">
        <v>17461272222</v>
      </c>
      <c r="AI399">
        <v>23.58325125</v>
      </c>
      <c r="AJ399">
        <v>17461272222</v>
      </c>
      <c r="AK399">
        <v>17295494444</v>
      </c>
      <c r="AL399">
        <v>15735072222</v>
      </c>
      <c r="AM399">
        <v>14562761111</v>
      </c>
      <c r="AN399">
        <v>4790488889</v>
      </c>
      <c r="AO399" t="s">
        <v>149</v>
      </c>
      <c r="AP399">
        <v>0.14336917599999999</v>
      </c>
      <c r="AQ399">
        <v>0.35978626600000002</v>
      </c>
      <c r="AR399">
        <v>1.1600928070000001</v>
      </c>
      <c r="AS399">
        <v>0.55390878799999999</v>
      </c>
      <c r="AT399">
        <v>0.63968671099999996</v>
      </c>
      <c r="AU399" t="s">
        <v>199</v>
      </c>
    </row>
    <row r="400" spans="1:47" x14ac:dyDescent="0.15">
      <c r="A400">
        <v>80</v>
      </c>
      <c r="B400" t="s">
        <v>80</v>
      </c>
      <c r="C400">
        <v>2</v>
      </c>
      <c r="D400">
        <v>4</v>
      </c>
      <c r="E400" t="s">
        <v>84</v>
      </c>
      <c r="F400">
        <v>18</v>
      </c>
      <c r="G400">
        <v>0</v>
      </c>
      <c r="H400">
        <v>900</v>
      </c>
      <c r="I400">
        <v>2</v>
      </c>
      <c r="J400">
        <v>0</v>
      </c>
      <c r="K400">
        <v>0</v>
      </c>
      <c r="L400">
        <v>12</v>
      </c>
      <c r="M400">
        <v>900</v>
      </c>
      <c r="N400">
        <v>2</v>
      </c>
      <c r="O400">
        <v>6666666.6670000004</v>
      </c>
      <c r="P400">
        <v>497333333.30000001</v>
      </c>
      <c r="Q400">
        <v>25</v>
      </c>
      <c r="R400">
        <v>900</v>
      </c>
      <c r="S400">
        <v>2</v>
      </c>
      <c r="T400">
        <v>13888888.890000001</v>
      </c>
      <c r="U400">
        <v>2397500000</v>
      </c>
      <c r="V400">
        <v>16</v>
      </c>
      <c r="W400">
        <v>900</v>
      </c>
      <c r="X400">
        <v>2</v>
      </c>
      <c r="Y400">
        <v>8888888.8890000004</v>
      </c>
      <c r="Z400">
        <v>1008177778</v>
      </c>
      <c r="AA400">
        <v>157</v>
      </c>
      <c r="AB400">
        <v>900</v>
      </c>
      <c r="AC400">
        <v>2</v>
      </c>
      <c r="AD400">
        <v>87222222.219999999</v>
      </c>
      <c r="AE400">
        <v>34900227778</v>
      </c>
      <c r="AF400">
        <v>116666666.7</v>
      </c>
      <c r="AG400">
        <v>18.574831419999999</v>
      </c>
      <c r="AH400">
        <v>38803238889</v>
      </c>
      <c r="AI400">
        <v>24.381769559999999</v>
      </c>
      <c r="AJ400">
        <v>38803238889</v>
      </c>
      <c r="AK400">
        <v>38305905556</v>
      </c>
      <c r="AL400">
        <v>36405738889</v>
      </c>
      <c r="AM400">
        <v>37795061111</v>
      </c>
      <c r="AN400">
        <v>3903011111</v>
      </c>
      <c r="AO400" t="s">
        <v>149</v>
      </c>
      <c r="AP400">
        <v>0.43010752699999999</v>
      </c>
      <c r="AQ400">
        <v>0.49970314700000001</v>
      </c>
      <c r="AR400">
        <v>0.40351054200000003</v>
      </c>
      <c r="AS400">
        <v>1.5256785930000001</v>
      </c>
      <c r="AT400">
        <v>1.4215411069999999</v>
      </c>
      <c r="AU400" t="s">
        <v>199</v>
      </c>
    </row>
    <row r="401" spans="1:47" x14ac:dyDescent="0.15">
      <c r="A401">
        <v>80</v>
      </c>
      <c r="B401" t="s">
        <v>80</v>
      </c>
      <c r="C401">
        <v>2</v>
      </c>
      <c r="D401">
        <v>4</v>
      </c>
      <c r="E401" t="s">
        <v>84</v>
      </c>
      <c r="F401">
        <v>24</v>
      </c>
      <c r="G401">
        <v>0</v>
      </c>
      <c r="H401">
        <v>900</v>
      </c>
      <c r="I401">
        <v>2</v>
      </c>
      <c r="J401">
        <v>0</v>
      </c>
      <c r="K401">
        <v>0</v>
      </c>
      <c r="L401">
        <v>21</v>
      </c>
      <c r="M401">
        <v>900</v>
      </c>
      <c r="N401">
        <v>2</v>
      </c>
      <c r="O401">
        <v>11666666.67</v>
      </c>
      <c r="P401">
        <v>870333333.29999995</v>
      </c>
      <c r="Q401">
        <v>30</v>
      </c>
      <c r="R401">
        <v>900</v>
      </c>
      <c r="S401">
        <v>2</v>
      </c>
      <c r="T401">
        <v>16666666.67</v>
      </c>
      <c r="U401">
        <v>2877000000</v>
      </c>
      <c r="V401">
        <v>6</v>
      </c>
      <c r="W401">
        <v>900</v>
      </c>
      <c r="X401">
        <v>2</v>
      </c>
      <c r="Y401">
        <v>3333333.3330000001</v>
      </c>
      <c r="Z401">
        <v>378066666.69999999</v>
      </c>
      <c r="AA401">
        <v>243</v>
      </c>
      <c r="AB401">
        <v>900</v>
      </c>
      <c r="AC401">
        <v>2</v>
      </c>
      <c r="AD401">
        <v>135000000</v>
      </c>
      <c r="AE401">
        <v>54017550000</v>
      </c>
      <c r="AF401">
        <v>166666666.69999999</v>
      </c>
      <c r="AG401">
        <v>18.931506370000001</v>
      </c>
      <c r="AH401">
        <v>58142950000</v>
      </c>
      <c r="AI401">
        <v>24.786170469999998</v>
      </c>
      <c r="AJ401">
        <v>58142950000</v>
      </c>
      <c r="AK401">
        <v>57272616667</v>
      </c>
      <c r="AL401">
        <v>55265950000</v>
      </c>
      <c r="AM401">
        <v>57764883333</v>
      </c>
      <c r="AN401">
        <v>4125400000</v>
      </c>
      <c r="AO401" t="s">
        <v>149</v>
      </c>
      <c r="AP401">
        <v>0.75268817200000004</v>
      </c>
      <c r="AQ401">
        <v>0.59964377599999996</v>
      </c>
      <c r="AR401">
        <v>0.15131645299999999</v>
      </c>
      <c r="AS401">
        <v>2.3614006239999998</v>
      </c>
      <c r="AT401">
        <v>2.1300436739999999</v>
      </c>
      <c r="AU401" t="s">
        <v>199</v>
      </c>
    </row>
    <row r="402" spans="1:47" x14ac:dyDescent="0.15">
      <c r="A402">
        <v>81</v>
      </c>
      <c r="B402" t="s">
        <v>78</v>
      </c>
      <c r="C402">
        <v>2</v>
      </c>
      <c r="D402">
        <v>1</v>
      </c>
      <c r="E402" t="s">
        <v>137</v>
      </c>
      <c r="F402">
        <v>0</v>
      </c>
      <c r="G402">
        <v>45</v>
      </c>
      <c r="H402">
        <v>900</v>
      </c>
      <c r="I402">
        <v>2</v>
      </c>
      <c r="J402">
        <v>25000000</v>
      </c>
      <c r="K402">
        <v>57947250000</v>
      </c>
      <c r="L402">
        <v>0</v>
      </c>
      <c r="M402">
        <v>900</v>
      </c>
      <c r="N402">
        <v>2</v>
      </c>
      <c r="O402">
        <v>0</v>
      </c>
      <c r="P402">
        <v>0</v>
      </c>
      <c r="Q402">
        <v>0</v>
      </c>
      <c r="R402">
        <v>900</v>
      </c>
      <c r="S402">
        <v>2</v>
      </c>
      <c r="T402">
        <v>0</v>
      </c>
      <c r="U402">
        <v>0</v>
      </c>
      <c r="V402">
        <v>0</v>
      </c>
      <c r="W402">
        <v>900</v>
      </c>
      <c r="X402">
        <v>2</v>
      </c>
      <c r="Y402">
        <v>0</v>
      </c>
      <c r="Z402">
        <v>0</v>
      </c>
      <c r="AA402">
        <v>0</v>
      </c>
      <c r="AB402">
        <v>900</v>
      </c>
      <c r="AC402">
        <v>2</v>
      </c>
      <c r="AD402">
        <v>0</v>
      </c>
      <c r="AE402">
        <v>0</v>
      </c>
      <c r="AF402">
        <v>25000000</v>
      </c>
      <c r="AG402">
        <v>17.034386380000001</v>
      </c>
      <c r="AH402">
        <v>57947250000</v>
      </c>
      <c r="AI402">
        <v>24.78279895</v>
      </c>
      <c r="AJ402">
        <v>0</v>
      </c>
      <c r="AK402">
        <v>57947250000</v>
      </c>
      <c r="AL402">
        <v>57947250000</v>
      </c>
      <c r="AM402">
        <v>57947250000</v>
      </c>
      <c r="AN402">
        <v>57947250000</v>
      </c>
      <c r="AO402" t="s">
        <v>149</v>
      </c>
      <c r="AP402" t="s">
        <v>149</v>
      </c>
      <c r="AQ402" t="s">
        <v>149</v>
      </c>
      <c r="AR402" t="s">
        <v>149</v>
      </c>
      <c r="AS402" t="s">
        <v>149</v>
      </c>
      <c r="AT402" t="s">
        <v>149</v>
      </c>
      <c r="AU402" t="s">
        <v>199</v>
      </c>
    </row>
    <row r="403" spans="1:47" x14ac:dyDescent="0.15">
      <c r="A403">
        <v>81</v>
      </c>
      <c r="B403" t="s">
        <v>78</v>
      </c>
      <c r="C403">
        <v>2</v>
      </c>
      <c r="D403">
        <v>1</v>
      </c>
      <c r="E403" t="s">
        <v>137</v>
      </c>
      <c r="F403">
        <v>6</v>
      </c>
      <c r="G403">
        <v>42</v>
      </c>
      <c r="H403">
        <v>900</v>
      </c>
      <c r="I403">
        <v>2</v>
      </c>
      <c r="J403">
        <v>23333333.329999998</v>
      </c>
      <c r="K403">
        <v>54084100000</v>
      </c>
      <c r="L403">
        <v>0</v>
      </c>
      <c r="M403">
        <v>900</v>
      </c>
      <c r="N403">
        <v>2</v>
      </c>
      <c r="O403">
        <v>0</v>
      </c>
      <c r="P403">
        <v>0</v>
      </c>
      <c r="Q403">
        <v>0</v>
      </c>
      <c r="R403">
        <v>900</v>
      </c>
      <c r="S403">
        <v>2</v>
      </c>
      <c r="T403">
        <v>0</v>
      </c>
      <c r="U403">
        <v>0</v>
      </c>
      <c r="V403">
        <v>0</v>
      </c>
      <c r="W403">
        <v>900</v>
      </c>
      <c r="X403">
        <v>2</v>
      </c>
      <c r="Y403">
        <v>0</v>
      </c>
      <c r="Z403">
        <v>0</v>
      </c>
      <c r="AA403">
        <v>0</v>
      </c>
      <c r="AB403">
        <v>900</v>
      </c>
      <c r="AC403">
        <v>2</v>
      </c>
      <c r="AD403">
        <v>0</v>
      </c>
      <c r="AE403">
        <v>0</v>
      </c>
      <c r="AF403">
        <v>23333333.329999998</v>
      </c>
      <c r="AG403">
        <v>16.965393509999998</v>
      </c>
      <c r="AH403">
        <v>54084100000</v>
      </c>
      <c r="AI403">
        <v>24.713806080000001</v>
      </c>
      <c r="AJ403">
        <v>0</v>
      </c>
      <c r="AK403">
        <v>54084100000</v>
      </c>
      <c r="AL403">
        <v>54084100000</v>
      </c>
      <c r="AM403">
        <v>54084100000</v>
      </c>
      <c r="AN403">
        <v>54084100000</v>
      </c>
      <c r="AO403" t="s">
        <v>149</v>
      </c>
      <c r="AP403" t="s">
        <v>149</v>
      </c>
      <c r="AQ403" t="s">
        <v>149</v>
      </c>
      <c r="AR403" t="s">
        <v>149</v>
      </c>
      <c r="AS403" t="s">
        <v>149</v>
      </c>
      <c r="AT403" t="s">
        <v>149</v>
      </c>
      <c r="AU403" t="s">
        <v>199</v>
      </c>
    </row>
    <row r="404" spans="1:47" x14ac:dyDescent="0.15">
      <c r="A404">
        <v>81</v>
      </c>
      <c r="B404" t="s">
        <v>78</v>
      </c>
      <c r="C404">
        <v>2</v>
      </c>
      <c r="D404">
        <v>1</v>
      </c>
      <c r="E404" t="s">
        <v>137</v>
      </c>
      <c r="F404">
        <v>12</v>
      </c>
      <c r="G404">
        <v>12</v>
      </c>
      <c r="H404">
        <v>900</v>
      </c>
      <c r="I404">
        <v>2</v>
      </c>
      <c r="J404">
        <v>6666666.6670000004</v>
      </c>
      <c r="K404">
        <v>15452600000</v>
      </c>
      <c r="L404">
        <v>0</v>
      </c>
      <c r="M404">
        <v>900</v>
      </c>
      <c r="N404">
        <v>2</v>
      </c>
      <c r="O404">
        <v>0</v>
      </c>
      <c r="P404">
        <v>0</v>
      </c>
      <c r="Q404">
        <v>0</v>
      </c>
      <c r="R404">
        <v>900</v>
      </c>
      <c r="S404">
        <v>2</v>
      </c>
      <c r="T404">
        <v>0</v>
      </c>
      <c r="U404">
        <v>0</v>
      </c>
      <c r="V404">
        <v>0</v>
      </c>
      <c r="W404">
        <v>900</v>
      </c>
      <c r="X404">
        <v>2</v>
      </c>
      <c r="Y404">
        <v>0</v>
      </c>
      <c r="Z404">
        <v>0</v>
      </c>
      <c r="AA404">
        <v>0</v>
      </c>
      <c r="AB404">
        <v>900</v>
      </c>
      <c r="AC404">
        <v>2</v>
      </c>
      <c r="AD404">
        <v>0</v>
      </c>
      <c r="AE404">
        <v>0</v>
      </c>
      <c r="AF404">
        <v>6666666.6670000004</v>
      </c>
      <c r="AG404">
        <v>15.712630539999999</v>
      </c>
      <c r="AH404">
        <v>15452600000</v>
      </c>
      <c r="AI404">
        <v>23.461043109999999</v>
      </c>
      <c r="AJ404">
        <v>0</v>
      </c>
      <c r="AK404">
        <v>15452600000</v>
      </c>
      <c r="AL404">
        <v>15452600000</v>
      </c>
      <c r="AM404">
        <v>15452600000</v>
      </c>
      <c r="AN404">
        <v>15452600000</v>
      </c>
      <c r="AO404" t="s">
        <v>149</v>
      </c>
      <c r="AP404" t="s">
        <v>149</v>
      </c>
      <c r="AQ404" t="s">
        <v>149</v>
      </c>
      <c r="AR404" t="s">
        <v>149</v>
      </c>
      <c r="AS404" t="s">
        <v>149</v>
      </c>
      <c r="AT404" t="s">
        <v>149</v>
      </c>
      <c r="AU404" t="s">
        <v>199</v>
      </c>
    </row>
    <row r="405" spans="1:47" x14ac:dyDescent="0.15">
      <c r="A405">
        <v>81</v>
      </c>
      <c r="B405" t="s">
        <v>78</v>
      </c>
      <c r="C405">
        <v>2</v>
      </c>
      <c r="D405">
        <v>1</v>
      </c>
      <c r="E405" t="s">
        <v>137</v>
      </c>
      <c r="F405">
        <v>18</v>
      </c>
      <c r="G405">
        <v>29</v>
      </c>
      <c r="H405">
        <v>900</v>
      </c>
      <c r="I405">
        <v>2</v>
      </c>
      <c r="J405">
        <v>16111111.109999999</v>
      </c>
      <c r="K405">
        <v>37343783333</v>
      </c>
      <c r="L405">
        <v>0</v>
      </c>
      <c r="M405">
        <v>900</v>
      </c>
      <c r="N405">
        <v>2</v>
      </c>
      <c r="O405">
        <v>0</v>
      </c>
      <c r="P405">
        <v>0</v>
      </c>
      <c r="Q405">
        <v>0</v>
      </c>
      <c r="R405">
        <v>900</v>
      </c>
      <c r="S405">
        <v>2</v>
      </c>
      <c r="T405">
        <v>0</v>
      </c>
      <c r="U405">
        <v>0</v>
      </c>
      <c r="V405">
        <v>0</v>
      </c>
      <c r="W405">
        <v>900</v>
      </c>
      <c r="X405">
        <v>2</v>
      </c>
      <c r="Y405">
        <v>0</v>
      </c>
      <c r="Z405">
        <v>0</v>
      </c>
      <c r="AA405">
        <v>0</v>
      </c>
      <c r="AB405">
        <v>900</v>
      </c>
      <c r="AC405">
        <v>2</v>
      </c>
      <c r="AD405">
        <v>0</v>
      </c>
      <c r="AE405">
        <v>0</v>
      </c>
      <c r="AF405">
        <v>16111111.109999999</v>
      </c>
      <c r="AG405">
        <v>16.59501972</v>
      </c>
      <c r="AH405">
        <v>37343783333</v>
      </c>
      <c r="AI405">
        <v>24.343432289999999</v>
      </c>
      <c r="AJ405">
        <v>0</v>
      </c>
      <c r="AK405">
        <v>37343783333</v>
      </c>
      <c r="AL405">
        <v>37343783333</v>
      </c>
      <c r="AM405">
        <v>37343783333</v>
      </c>
      <c r="AN405">
        <v>37343783333</v>
      </c>
      <c r="AO405" t="s">
        <v>149</v>
      </c>
      <c r="AP405" t="s">
        <v>149</v>
      </c>
      <c r="AQ405" t="s">
        <v>149</v>
      </c>
      <c r="AR405" t="s">
        <v>149</v>
      </c>
      <c r="AS405" t="s">
        <v>149</v>
      </c>
      <c r="AT405" t="s">
        <v>149</v>
      </c>
      <c r="AU405" t="s">
        <v>199</v>
      </c>
    </row>
    <row r="406" spans="1:47" x14ac:dyDescent="0.15">
      <c r="A406">
        <v>81</v>
      </c>
      <c r="B406" t="s">
        <v>78</v>
      </c>
      <c r="C406">
        <v>2</v>
      </c>
      <c r="D406">
        <v>1</v>
      </c>
      <c r="E406" t="s">
        <v>137</v>
      </c>
      <c r="F406">
        <v>24</v>
      </c>
      <c r="G406">
        <v>8</v>
      </c>
      <c r="H406">
        <v>900</v>
      </c>
      <c r="I406">
        <v>2</v>
      </c>
      <c r="J406">
        <v>4444444.4440000001</v>
      </c>
      <c r="K406">
        <v>10301733333</v>
      </c>
      <c r="L406">
        <v>0</v>
      </c>
      <c r="M406">
        <v>900</v>
      </c>
      <c r="N406">
        <v>2</v>
      </c>
      <c r="O406">
        <v>0</v>
      </c>
      <c r="P406">
        <v>0</v>
      </c>
      <c r="Q406">
        <v>0</v>
      </c>
      <c r="R406">
        <v>900</v>
      </c>
      <c r="S406">
        <v>2</v>
      </c>
      <c r="T406">
        <v>0</v>
      </c>
      <c r="U406">
        <v>0</v>
      </c>
      <c r="V406">
        <v>0</v>
      </c>
      <c r="W406">
        <v>900</v>
      </c>
      <c r="X406">
        <v>2</v>
      </c>
      <c r="Y406">
        <v>0</v>
      </c>
      <c r="Z406">
        <v>0</v>
      </c>
      <c r="AA406">
        <v>0</v>
      </c>
      <c r="AB406">
        <v>900</v>
      </c>
      <c r="AC406">
        <v>2</v>
      </c>
      <c r="AD406">
        <v>0</v>
      </c>
      <c r="AE406">
        <v>0</v>
      </c>
      <c r="AF406">
        <v>4444444.4440000001</v>
      </c>
      <c r="AG406">
        <v>15.30716543</v>
      </c>
      <c r="AH406">
        <v>10301733333</v>
      </c>
      <c r="AI406">
        <v>23.055578000000001</v>
      </c>
      <c r="AJ406">
        <v>0</v>
      </c>
      <c r="AK406">
        <v>10301733333</v>
      </c>
      <c r="AL406">
        <v>10301733333</v>
      </c>
      <c r="AM406">
        <v>10301733333</v>
      </c>
      <c r="AN406">
        <v>10301733333</v>
      </c>
      <c r="AO406" t="s">
        <v>149</v>
      </c>
      <c r="AP406" t="s">
        <v>149</v>
      </c>
      <c r="AQ406" t="s">
        <v>149</v>
      </c>
      <c r="AR406" t="s">
        <v>149</v>
      </c>
      <c r="AS406" t="s">
        <v>149</v>
      </c>
      <c r="AT406" t="s">
        <v>149</v>
      </c>
      <c r="AU406" t="s">
        <v>199</v>
      </c>
    </row>
    <row r="407" spans="1:47" x14ac:dyDescent="0.15">
      <c r="A407">
        <v>83</v>
      </c>
      <c r="B407" t="s">
        <v>78</v>
      </c>
      <c r="C407">
        <v>2</v>
      </c>
      <c r="D407">
        <v>4</v>
      </c>
      <c r="E407" t="s">
        <v>85</v>
      </c>
      <c r="F407">
        <v>0</v>
      </c>
      <c r="G407">
        <v>0</v>
      </c>
      <c r="H407">
        <v>900</v>
      </c>
      <c r="I407">
        <v>2</v>
      </c>
      <c r="J407">
        <v>0</v>
      </c>
      <c r="K407">
        <v>0</v>
      </c>
      <c r="L407">
        <v>31</v>
      </c>
      <c r="M407">
        <v>900</v>
      </c>
      <c r="N407">
        <v>2</v>
      </c>
      <c r="O407">
        <v>17222222.219999999</v>
      </c>
      <c r="P407">
        <v>1284777778</v>
      </c>
      <c r="Q407">
        <v>0</v>
      </c>
      <c r="R407">
        <v>900</v>
      </c>
      <c r="S407">
        <v>2</v>
      </c>
      <c r="T407">
        <v>0</v>
      </c>
      <c r="U407">
        <v>0</v>
      </c>
      <c r="V407">
        <v>24</v>
      </c>
      <c r="W407">
        <v>900</v>
      </c>
      <c r="X407">
        <v>2</v>
      </c>
      <c r="Y407">
        <v>13333333.33</v>
      </c>
      <c r="Z407">
        <v>1512266667</v>
      </c>
      <c r="AA407">
        <v>42</v>
      </c>
      <c r="AB407">
        <v>900</v>
      </c>
      <c r="AC407">
        <v>2</v>
      </c>
      <c r="AD407">
        <v>23333333.329999998</v>
      </c>
      <c r="AE407">
        <v>9336366667</v>
      </c>
      <c r="AF407">
        <v>53888888.890000001</v>
      </c>
      <c r="AG407">
        <v>17.802434869999999</v>
      </c>
      <c r="AH407">
        <v>12133411111</v>
      </c>
      <c r="AI407">
        <v>23.219228730000001</v>
      </c>
      <c r="AJ407">
        <v>12133411111</v>
      </c>
      <c r="AK407">
        <v>10848633333</v>
      </c>
      <c r="AL407">
        <v>12133411111</v>
      </c>
      <c r="AM407">
        <v>10621144444</v>
      </c>
      <c r="AN407">
        <v>2797044444</v>
      </c>
      <c r="AO407" t="s">
        <v>149</v>
      </c>
      <c r="AP407" t="s">
        <v>149</v>
      </c>
      <c r="AQ407" t="s">
        <v>149</v>
      </c>
      <c r="AR407" t="s">
        <v>149</v>
      </c>
      <c r="AS407" t="s">
        <v>149</v>
      </c>
      <c r="AT407" t="s">
        <v>149</v>
      </c>
      <c r="AU407" t="s">
        <v>199</v>
      </c>
    </row>
    <row r="408" spans="1:47" x14ac:dyDescent="0.15">
      <c r="A408">
        <v>83</v>
      </c>
      <c r="B408" t="s">
        <v>78</v>
      </c>
      <c r="C408">
        <v>2</v>
      </c>
      <c r="D408">
        <v>4</v>
      </c>
      <c r="E408" t="s">
        <v>85</v>
      </c>
      <c r="F408">
        <v>6</v>
      </c>
      <c r="G408">
        <v>0</v>
      </c>
      <c r="H408">
        <v>900</v>
      </c>
      <c r="I408">
        <v>2</v>
      </c>
      <c r="J408">
        <v>0</v>
      </c>
      <c r="K408">
        <v>0</v>
      </c>
      <c r="L408">
        <v>24</v>
      </c>
      <c r="M408">
        <v>900</v>
      </c>
      <c r="N408">
        <v>2</v>
      </c>
      <c r="O408">
        <v>13333333.33</v>
      </c>
      <c r="P408">
        <v>994666666.70000005</v>
      </c>
      <c r="Q408">
        <v>0</v>
      </c>
      <c r="R408">
        <v>900</v>
      </c>
      <c r="S408">
        <v>2</v>
      </c>
      <c r="T408">
        <v>0</v>
      </c>
      <c r="U408">
        <v>0</v>
      </c>
      <c r="V408">
        <v>17</v>
      </c>
      <c r="W408">
        <v>900</v>
      </c>
      <c r="X408">
        <v>2</v>
      </c>
      <c r="Y408">
        <v>9444444.4440000001</v>
      </c>
      <c r="Z408">
        <v>1071188889</v>
      </c>
      <c r="AA408">
        <v>38</v>
      </c>
      <c r="AB408">
        <v>900</v>
      </c>
      <c r="AC408">
        <v>2</v>
      </c>
      <c r="AD408">
        <v>21111111.109999999</v>
      </c>
      <c r="AE408">
        <v>8447188889</v>
      </c>
      <c r="AF408">
        <v>43888888.890000001</v>
      </c>
      <c r="AG408">
        <v>17.597171750000001</v>
      </c>
      <c r="AH408">
        <v>10513044444</v>
      </c>
      <c r="AI408">
        <v>23.07588265</v>
      </c>
      <c r="AJ408">
        <v>10513044444</v>
      </c>
      <c r="AK408">
        <v>9518377778</v>
      </c>
      <c r="AL408">
        <v>10513044444</v>
      </c>
      <c r="AM408">
        <v>9441855556</v>
      </c>
      <c r="AN408">
        <v>2065855556</v>
      </c>
      <c r="AO408" t="s">
        <v>149</v>
      </c>
      <c r="AP408" t="s">
        <v>149</v>
      </c>
      <c r="AQ408" t="s">
        <v>149</v>
      </c>
      <c r="AR408" t="s">
        <v>149</v>
      </c>
      <c r="AS408" t="s">
        <v>149</v>
      </c>
      <c r="AT408" t="s">
        <v>149</v>
      </c>
      <c r="AU408" t="s">
        <v>199</v>
      </c>
    </row>
    <row r="409" spans="1:47" x14ac:dyDescent="0.15">
      <c r="A409">
        <v>83</v>
      </c>
      <c r="B409" t="s">
        <v>78</v>
      </c>
      <c r="C409">
        <v>2</v>
      </c>
      <c r="D409">
        <v>4</v>
      </c>
      <c r="E409" t="s">
        <v>85</v>
      </c>
      <c r="F409">
        <v>12</v>
      </c>
      <c r="G409">
        <v>0</v>
      </c>
      <c r="H409">
        <v>900</v>
      </c>
      <c r="I409">
        <v>2</v>
      </c>
      <c r="J409">
        <v>0</v>
      </c>
      <c r="K409">
        <v>0</v>
      </c>
      <c r="L409">
        <v>11</v>
      </c>
      <c r="M409">
        <v>900</v>
      </c>
      <c r="N409">
        <v>2</v>
      </c>
      <c r="O409">
        <v>6111111.1109999996</v>
      </c>
      <c r="P409">
        <v>455888888.89999998</v>
      </c>
      <c r="Q409">
        <v>0</v>
      </c>
      <c r="R409">
        <v>900</v>
      </c>
      <c r="S409">
        <v>2</v>
      </c>
      <c r="T409">
        <v>0</v>
      </c>
      <c r="U409">
        <v>0</v>
      </c>
      <c r="V409">
        <v>8</v>
      </c>
      <c r="W409">
        <v>900</v>
      </c>
      <c r="X409">
        <v>2</v>
      </c>
      <c r="Y409">
        <v>4444444.4440000001</v>
      </c>
      <c r="Z409">
        <v>504088888.89999998</v>
      </c>
      <c r="AA409">
        <v>48</v>
      </c>
      <c r="AB409">
        <v>900</v>
      </c>
      <c r="AC409">
        <v>2</v>
      </c>
      <c r="AD409">
        <v>26666666.670000002</v>
      </c>
      <c r="AE409">
        <v>10670133333</v>
      </c>
      <c r="AF409">
        <v>37222222.219999999</v>
      </c>
      <c r="AG409">
        <v>17.432416509999999</v>
      </c>
      <c r="AH409">
        <v>11630111111</v>
      </c>
      <c r="AI409">
        <v>23.176863359999999</v>
      </c>
      <c r="AJ409">
        <v>11630111111</v>
      </c>
      <c r="AK409">
        <v>11174222222</v>
      </c>
      <c r="AL409">
        <v>11630111111</v>
      </c>
      <c r="AM409">
        <v>11126022222</v>
      </c>
      <c r="AN409">
        <v>959977777.79999995</v>
      </c>
      <c r="AO409" t="s">
        <v>149</v>
      </c>
      <c r="AP409" t="s">
        <v>149</v>
      </c>
      <c r="AQ409" t="s">
        <v>149</v>
      </c>
      <c r="AR409" t="s">
        <v>149</v>
      </c>
      <c r="AS409" t="s">
        <v>149</v>
      </c>
      <c r="AT409" t="s">
        <v>149</v>
      </c>
      <c r="AU409" t="s">
        <v>199</v>
      </c>
    </row>
    <row r="410" spans="1:47" x14ac:dyDescent="0.15">
      <c r="A410">
        <v>83</v>
      </c>
      <c r="B410" t="s">
        <v>78</v>
      </c>
      <c r="C410">
        <v>2</v>
      </c>
      <c r="D410">
        <v>4</v>
      </c>
      <c r="E410" t="s">
        <v>85</v>
      </c>
      <c r="F410">
        <v>18</v>
      </c>
      <c r="G410">
        <v>0</v>
      </c>
      <c r="H410">
        <v>900</v>
      </c>
      <c r="I410">
        <v>2</v>
      </c>
      <c r="J410">
        <v>0</v>
      </c>
      <c r="K410">
        <v>0</v>
      </c>
      <c r="L410">
        <v>39</v>
      </c>
      <c r="M410">
        <v>900</v>
      </c>
      <c r="N410">
        <v>2</v>
      </c>
      <c r="O410">
        <v>21666666.670000002</v>
      </c>
      <c r="P410">
        <v>1616333333</v>
      </c>
      <c r="Q410">
        <v>0</v>
      </c>
      <c r="R410">
        <v>900</v>
      </c>
      <c r="S410">
        <v>2</v>
      </c>
      <c r="T410">
        <v>0</v>
      </c>
      <c r="U410">
        <v>0</v>
      </c>
      <c r="V410">
        <v>36</v>
      </c>
      <c r="W410">
        <v>900</v>
      </c>
      <c r="X410">
        <v>2</v>
      </c>
      <c r="Y410">
        <v>20000000</v>
      </c>
      <c r="Z410">
        <v>2268400000</v>
      </c>
      <c r="AA410">
        <v>287</v>
      </c>
      <c r="AB410">
        <v>900</v>
      </c>
      <c r="AC410">
        <v>2</v>
      </c>
      <c r="AD410">
        <v>159444444.40000001</v>
      </c>
      <c r="AE410">
        <v>63798505556</v>
      </c>
      <c r="AF410">
        <v>201111111.09999999</v>
      </c>
      <c r="AG410">
        <v>19.119368099999999</v>
      </c>
      <c r="AH410">
        <v>67683238889</v>
      </c>
      <c r="AI410">
        <v>24.938104410000001</v>
      </c>
      <c r="AJ410">
        <v>67683238889</v>
      </c>
      <c r="AK410">
        <v>66066905556</v>
      </c>
      <c r="AL410">
        <v>67683238889</v>
      </c>
      <c r="AM410">
        <v>65414838889</v>
      </c>
      <c r="AN410">
        <v>3884733333</v>
      </c>
      <c r="AO410" t="s">
        <v>149</v>
      </c>
      <c r="AP410" t="s">
        <v>149</v>
      </c>
      <c r="AQ410" t="s">
        <v>149</v>
      </c>
      <c r="AR410" t="s">
        <v>149</v>
      </c>
      <c r="AS410" t="s">
        <v>149</v>
      </c>
      <c r="AT410" t="s">
        <v>149</v>
      </c>
      <c r="AU410" t="s">
        <v>199</v>
      </c>
    </row>
    <row r="411" spans="1:47" x14ac:dyDescent="0.15">
      <c r="A411">
        <v>83</v>
      </c>
      <c r="B411" t="s">
        <v>78</v>
      </c>
      <c r="C411">
        <v>2</v>
      </c>
      <c r="D411">
        <v>4</v>
      </c>
      <c r="E411" t="s">
        <v>85</v>
      </c>
      <c r="F411">
        <v>24</v>
      </c>
      <c r="G411">
        <v>0</v>
      </c>
      <c r="H411">
        <v>900</v>
      </c>
      <c r="I411">
        <v>2</v>
      </c>
      <c r="J411">
        <v>0</v>
      </c>
      <c r="K411">
        <v>0</v>
      </c>
      <c r="L411">
        <v>201</v>
      </c>
      <c r="M411">
        <v>900</v>
      </c>
      <c r="N411">
        <v>2</v>
      </c>
      <c r="O411">
        <v>111666666.7</v>
      </c>
      <c r="P411">
        <v>8330333333</v>
      </c>
      <c r="Q411">
        <v>0</v>
      </c>
      <c r="R411">
        <v>900</v>
      </c>
      <c r="S411">
        <v>2</v>
      </c>
      <c r="T411">
        <v>0</v>
      </c>
      <c r="U411">
        <v>0</v>
      </c>
      <c r="V411">
        <v>68</v>
      </c>
      <c r="W411">
        <v>900</v>
      </c>
      <c r="X411">
        <v>2</v>
      </c>
      <c r="Y411">
        <v>37777777.780000001</v>
      </c>
      <c r="Z411">
        <v>4284755556</v>
      </c>
      <c r="AA411">
        <v>347</v>
      </c>
      <c r="AB411">
        <v>900</v>
      </c>
      <c r="AC411">
        <v>2</v>
      </c>
      <c r="AD411">
        <v>192777777.80000001</v>
      </c>
      <c r="AE411">
        <v>77136172222</v>
      </c>
      <c r="AF411">
        <v>342222222.19999999</v>
      </c>
      <c r="AG411">
        <v>19.650970860000001</v>
      </c>
      <c r="AH411">
        <v>89751261111</v>
      </c>
      <c r="AI411">
        <v>25.22030792</v>
      </c>
      <c r="AJ411">
        <v>89751261111</v>
      </c>
      <c r="AK411">
        <v>81420927778</v>
      </c>
      <c r="AL411">
        <v>89751261111</v>
      </c>
      <c r="AM411">
        <v>85466505556</v>
      </c>
      <c r="AN411">
        <v>12615088889</v>
      </c>
      <c r="AO411" t="s">
        <v>149</v>
      </c>
      <c r="AP411" t="s">
        <v>149</v>
      </c>
      <c r="AQ411" t="s">
        <v>149</v>
      </c>
      <c r="AR411" t="s">
        <v>149</v>
      </c>
      <c r="AS411" t="s">
        <v>149</v>
      </c>
      <c r="AT411" t="s">
        <v>149</v>
      </c>
      <c r="AU411" t="s">
        <v>199</v>
      </c>
    </row>
    <row r="412" spans="1:47" x14ac:dyDescent="0.15">
      <c r="A412">
        <v>84</v>
      </c>
      <c r="B412" t="s">
        <v>80</v>
      </c>
      <c r="C412">
        <v>2</v>
      </c>
      <c r="D412">
        <v>4</v>
      </c>
      <c r="E412" t="s">
        <v>77</v>
      </c>
      <c r="F412">
        <v>0</v>
      </c>
      <c r="G412">
        <v>0</v>
      </c>
      <c r="H412">
        <v>900</v>
      </c>
      <c r="I412">
        <v>2</v>
      </c>
      <c r="J412">
        <v>0</v>
      </c>
      <c r="K412">
        <v>0</v>
      </c>
      <c r="L412">
        <v>0</v>
      </c>
      <c r="M412">
        <v>900</v>
      </c>
      <c r="N412">
        <v>2</v>
      </c>
      <c r="O412">
        <v>0</v>
      </c>
      <c r="P412">
        <v>0</v>
      </c>
      <c r="Q412">
        <v>52</v>
      </c>
      <c r="R412">
        <v>900</v>
      </c>
      <c r="S412">
        <v>2</v>
      </c>
      <c r="T412">
        <v>28888888.890000001</v>
      </c>
      <c r="U412">
        <v>4986800000</v>
      </c>
      <c r="V412">
        <v>23</v>
      </c>
      <c r="W412">
        <v>900</v>
      </c>
      <c r="X412">
        <v>2</v>
      </c>
      <c r="Y412">
        <v>12777777.779999999</v>
      </c>
      <c r="Z412">
        <v>1449255556</v>
      </c>
      <c r="AA412">
        <v>9</v>
      </c>
      <c r="AB412">
        <v>900</v>
      </c>
      <c r="AC412">
        <v>2</v>
      </c>
      <c r="AD412">
        <v>5000000</v>
      </c>
      <c r="AE412">
        <v>2000650000</v>
      </c>
      <c r="AF412">
        <v>46666666.670000002</v>
      </c>
      <c r="AG412">
        <v>17.658540689999999</v>
      </c>
      <c r="AH412">
        <v>8436705556</v>
      </c>
      <c r="AI412">
        <v>22.85585773</v>
      </c>
      <c r="AJ412">
        <v>8436705556</v>
      </c>
      <c r="AK412">
        <v>8436705556</v>
      </c>
      <c r="AL412">
        <v>3449905556</v>
      </c>
      <c r="AM412">
        <v>6987450000</v>
      </c>
      <c r="AN412">
        <v>6436055556</v>
      </c>
      <c r="AO412">
        <v>0</v>
      </c>
      <c r="AP412" t="s">
        <v>149</v>
      </c>
      <c r="AQ412">
        <v>1.039382545</v>
      </c>
      <c r="AR412">
        <v>0.58004640399999996</v>
      </c>
      <c r="AS412">
        <v>8.7459281999999999E-2</v>
      </c>
      <c r="AT412">
        <v>0.30907532700000001</v>
      </c>
      <c r="AU412" t="s">
        <v>199</v>
      </c>
    </row>
    <row r="413" spans="1:47" x14ac:dyDescent="0.15">
      <c r="A413">
        <v>84</v>
      </c>
      <c r="B413" t="s">
        <v>80</v>
      </c>
      <c r="C413">
        <v>2</v>
      </c>
      <c r="D413">
        <v>4</v>
      </c>
      <c r="E413" t="s">
        <v>77</v>
      </c>
      <c r="F413">
        <v>6</v>
      </c>
      <c r="G413">
        <v>0</v>
      </c>
      <c r="H413">
        <v>900</v>
      </c>
      <c r="I413">
        <v>2</v>
      </c>
      <c r="J413">
        <v>0</v>
      </c>
      <c r="K413">
        <v>0</v>
      </c>
      <c r="L413">
        <v>0</v>
      </c>
      <c r="M413">
        <v>900</v>
      </c>
      <c r="N413">
        <v>2</v>
      </c>
      <c r="O413">
        <v>0</v>
      </c>
      <c r="P413">
        <v>0</v>
      </c>
      <c r="Q413">
        <v>38</v>
      </c>
      <c r="R413">
        <v>900</v>
      </c>
      <c r="S413">
        <v>2</v>
      </c>
      <c r="T413">
        <v>21111111.109999999</v>
      </c>
      <c r="U413">
        <v>3644200000</v>
      </c>
      <c r="V413">
        <v>33</v>
      </c>
      <c r="W413">
        <v>900</v>
      </c>
      <c r="X413">
        <v>2</v>
      </c>
      <c r="Y413">
        <v>18333333.329999998</v>
      </c>
      <c r="Z413">
        <v>2079366667</v>
      </c>
      <c r="AA413">
        <v>28</v>
      </c>
      <c r="AB413">
        <v>900</v>
      </c>
      <c r="AC413">
        <v>2</v>
      </c>
      <c r="AD413">
        <v>15555555.560000001</v>
      </c>
      <c r="AE413">
        <v>6224244444</v>
      </c>
      <c r="AF413">
        <v>55000000</v>
      </c>
      <c r="AG413">
        <v>17.82284374</v>
      </c>
      <c r="AH413">
        <v>11947811111</v>
      </c>
      <c r="AI413">
        <v>23.203813929999999</v>
      </c>
      <c r="AJ413">
        <v>11947811111</v>
      </c>
      <c r="AK413">
        <v>11947811111</v>
      </c>
      <c r="AL413">
        <v>8303611111</v>
      </c>
      <c r="AM413">
        <v>9868444444</v>
      </c>
      <c r="AN413">
        <v>5723566667</v>
      </c>
      <c r="AO413">
        <v>0</v>
      </c>
      <c r="AP413" t="s">
        <v>149</v>
      </c>
      <c r="AQ413">
        <v>0.75954878299999995</v>
      </c>
      <c r="AR413">
        <v>0.83224049200000005</v>
      </c>
      <c r="AS413">
        <v>0.27209554499999999</v>
      </c>
      <c r="AT413">
        <v>0.43770327199999998</v>
      </c>
      <c r="AU413" t="s">
        <v>199</v>
      </c>
    </row>
    <row r="414" spans="1:47" x14ac:dyDescent="0.15">
      <c r="A414">
        <v>84</v>
      </c>
      <c r="B414" t="s">
        <v>80</v>
      </c>
      <c r="C414">
        <v>2</v>
      </c>
      <c r="D414">
        <v>4</v>
      </c>
      <c r="E414" t="s">
        <v>77</v>
      </c>
      <c r="F414">
        <v>12</v>
      </c>
      <c r="G414">
        <v>15</v>
      </c>
      <c r="H414">
        <v>900</v>
      </c>
      <c r="I414">
        <v>2</v>
      </c>
      <c r="J414">
        <v>8333333.3329999996</v>
      </c>
      <c r="K414">
        <v>19315750000</v>
      </c>
      <c r="L414">
        <v>0</v>
      </c>
      <c r="M414">
        <v>900</v>
      </c>
      <c r="N414">
        <v>2</v>
      </c>
      <c r="O414">
        <v>0</v>
      </c>
      <c r="P414">
        <v>0</v>
      </c>
      <c r="Q414">
        <v>59</v>
      </c>
      <c r="R414">
        <v>900</v>
      </c>
      <c r="S414">
        <v>2</v>
      </c>
      <c r="T414">
        <v>32777777.780000001</v>
      </c>
      <c r="U414">
        <v>5658100000</v>
      </c>
      <c r="V414">
        <v>49</v>
      </c>
      <c r="W414">
        <v>900</v>
      </c>
      <c r="X414">
        <v>2</v>
      </c>
      <c r="Y414">
        <v>27222222.219999999</v>
      </c>
      <c r="Z414">
        <v>3087544444</v>
      </c>
      <c r="AA414">
        <v>95</v>
      </c>
      <c r="AB414">
        <v>900</v>
      </c>
      <c r="AC414">
        <v>2</v>
      </c>
      <c r="AD414">
        <v>52777777.780000001</v>
      </c>
      <c r="AE414">
        <v>21117972222</v>
      </c>
      <c r="AF414">
        <v>121111111.09999999</v>
      </c>
      <c r="AG414">
        <v>18.61221896</v>
      </c>
      <c r="AH414">
        <v>49179366667</v>
      </c>
      <c r="AI414">
        <v>24.618739999999999</v>
      </c>
      <c r="AJ414">
        <v>29863616667</v>
      </c>
      <c r="AK414">
        <v>49179366667</v>
      </c>
      <c r="AL414">
        <v>43521266667</v>
      </c>
      <c r="AM414">
        <v>46091822222</v>
      </c>
      <c r="AN414">
        <v>28061394444</v>
      </c>
      <c r="AO414">
        <v>7.0093457939999997</v>
      </c>
      <c r="AP414" t="s">
        <v>149</v>
      </c>
      <c r="AQ414">
        <v>1.179299426</v>
      </c>
      <c r="AR414">
        <v>1.235751034</v>
      </c>
      <c r="AS414">
        <v>0.92318131400000003</v>
      </c>
      <c r="AT414">
        <v>1.8016663900000001</v>
      </c>
      <c r="AU414" t="s">
        <v>199</v>
      </c>
    </row>
    <row r="415" spans="1:47" x14ac:dyDescent="0.15">
      <c r="A415">
        <v>84</v>
      </c>
      <c r="B415" t="s">
        <v>80</v>
      </c>
      <c r="C415">
        <v>2</v>
      </c>
      <c r="D415">
        <v>4</v>
      </c>
      <c r="E415" t="s">
        <v>77</v>
      </c>
      <c r="F415">
        <v>18</v>
      </c>
      <c r="G415">
        <v>0</v>
      </c>
      <c r="H415">
        <v>900</v>
      </c>
      <c r="I415">
        <v>2</v>
      </c>
      <c r="J415">
        <v>0</v>
      </c>
      <c r="K415">
        <v>0</v>
      </c>
      <c r="L415">
        <v>0</v>
      </c>
      <c r="M415">
        <v>900</v>
      </c>
      <c r="N415">
        <v>2</v>
      </c>
      <c r="O415">
        <v>0</v>
      </c>
      <c r="P415">
        <v>0</v>
      </c>
      <c r="Q415">
        <v>83</v>
      </c>
      <c r="R415">
        <v>900</v>
      </c>
      <c r="S415">
        <v>2</v>
      </c>
      <c r="T415">
        <v>46111111.109999999</v>
      </c>
      <c r="U415">
        <v>7959700000</v>
      </c>
      <c r="V415">
        <v>30</v>
      </c>
      <c r="W415">
        <v>900</v>
      </c>
      <c r="X415">
        <v>2</v>
      </c>
      <c r="Y415">
        <v>16666666.67</v>
      </c>
      <c r="Z415">
        <v>1890333333</v>
      </c>
      <c r="AA415">
        <v>175</v>
      </c>
      <c r="AB415">
        <v>900</v>
      </c>
      <c r="AC415">
        <v>2</v>
      </c>
      <c r="AD415">
        <v>97222222.219999999</v>
      </c>
      <c r="AE415">
        <v>38901527778</v>
      </c>
      <c r="AF415">
        <v>160000000</v>
      </c>
      <c r="AG415">
        <v>18.890684369999999</v>
      </c>
      <c r="AH415">
        <v>48751561111</v>
      </c>
      <c r="AI415">
        <v>24.61000306</v>
      </c>
      <c r="AJ415">
        <v>48751561111</v>
      </c>
      <c r="AK415">
        <v>48751561111</v>
      </c>
      <c r="AL415">
        <v>40791861111</v>
      </c>
      <c r="AM415">
        <v>46861227778</v>
      </c>
      <c r="AN415">
        <v>9850033333</v>
      </c>
      <c r="AO415">
        <v>0</v>
      </c>
      <c r="AP415" t="s">
        <v>149</v>
      </c>
      <c r="AQ415">
        <v>1.6590144469999999</v>
      </c>
      <c r="AR415">
        <v>0.756582266</v>
      </c>
      <c r="AS415">
        <v>1.700597157</v>
      </c>
      <c r="AT415">
        <v>1.785993905</v>
      </c>
      <c r="AU415" t="s">
        <v>199</v>
      </c>
    </row>
    <row r="416" spans="1:47" x14ac:dyDescent="0.15">
      <c r="A416">
        <v>84</v>
      </c>
      <c r="B416" t="s">
        <v>80</v>
      </c>
      <c r="C416">
        <v>2</v>
      </c>
      <c r="D416">
        <v>4</v>
      </c>
      <c r="E416" t="s">
        <v>77</v>
      </c>
      <c r="F416">
        <v>24</v>
      </c>
      <c r="G416">
        <v>1</v>
      </c>
      <c r="H416">
        <v>900</v>
      </c>
      <c r="I416">
        <v>2</v>
      </c>
      <c r="J416">
        <v>555555.55559999996</v>
      </c>
      <c r="K416">
        <v>1287716667</v>
      </c>
      <c r="L416">
        <v>0</v>
      </c>
      <c r="M416">
        <v>900</v>
      </c>
      <c r="N416">
        <v>2</v>
      </c>
      <c r="O416">
        <v>0</v>
      </c>
      <c r="P416">
        <v>0</v>
      </c>
      <c r="Q416">
        <v>63</v>
      </c>
      <c r="R416">
        <v>900</v>
      </c>
      <c r="S416">
        <v>2</v>
      </c>
      <c r="T416">
        <v>35000000</v>
      </c>
      <c r="U416">
        <v>6041700000</v>
      </c>
      <c r="V416">
        <v>9</v>
      </c>
      <c r="W416">
        <v>900</v>
      </c>
      <c r="X416">
        <v>2</v>
      </c>
      <c r="Y416">
        <v>5000000</v>
      </c>
      <c r="Z416">
        <v>567100000</v>
      </c>
      <c r="AA416">
        <v>89</v>
      </c>
      <c r="AB416">
        <v>900</v>
      </c>
      <c r="AC416">
        <v>2</v>
      </c>
      <c r="AD416">
        <v>49444444.439999998</v>
      </c>
      <c r="AE416">
        <v>19784205556</v>
      </c>
      <c r="AF416">
        <v>90000000</v>
      </c>
      <c r="AG416">
        <v>18.315320230000001</v>
      </c>
      <c r="AH416">
        <v>27680722222</v>
      </c>
      <c r="AI416">
        <v>24.04400206</v>
      </c>
      <c r="AJ416">
        <v>26393005556</v>
      </c>
      <c r="AK416">
        <v>27680722222</v>
      </c>
      <c r="AL416">
        <v>21639022222</v>
      </c>
      <c r="AM416">
        <v>27113622222</v>
      </c>
      <c r="AN416">
        <v>7896516667</v>
      </c>
      <c r="AO416">
        <v>0.46728972000000002</v>
      </c>
      <c r="AP416" t="s">
        <v>149</v>
      </c>
      <c r="AQ416">
        <v>1.25925193</v>
      </c>
      <c r="AR416">
        <v>0.22697468000000001</v>
      </c>
      <c r="AS416">
        <v>0.86487512600000005</v>
      </c>
      <c r="AT416">
        <v>1.0140721660000001</v>
      </c>
      <c r="AU416" t="s">
        <v>199</v>
      </c>
    </row>
    <row r="417" spans="1:47" x14ac:dyDescent="0.15">
      <c r="A417">
        <v>85</v>
      </c>
      <c r="B417" t="s">
        <v>78</v>
      </c>
      <c r="C417">
        <v>2</v>
      </c>
      <c r="D417">
        <v>4</v>
      </c>
      <c r="E417" t="s">
        <v>79</v>
      </c>
      <c r="F417">
        <v>0</v>
      </c>
      <c r="G417">
        <v>32</v>
      </c>
      <c r="H417">
        <v>900</v>
      </c>
      <c r="I417">
        <v>2</v>
      </c>
      <c r="J417">
        <v>17777777.780000001</v>
      </c>
      <c r="K417">
        <v>41206933333</v>
      </c>
      <c r="L417">
        <v>12</v>
      </c>
      <c r="M417">
        <v>900</v>
      </c>
      <c r="N417">
        <v>2</v>
      </c>
      <c r="O417">
        <v>6666666.6670000004</v>
      </c>
      <c r="P417">
        <v>497333333.30000001</v>
      </c>
      <c r="Q417">
        <v>76</v>
      </c>
      <c r="R417">
        <v>900</v>
      </c>
      <c r="S417">
        <v>2</v>
      </c>
      <c r="T417">
        <v>42222222.219999999</v>
      </c>
      <c r="U417">
        <v>7288400000</v>
      </c>
      <c r="V417">
        <v>18</v>
      </c>
      <c r="W417">
        <v>900</v>
      </c>
      <c r="X417">
        <v>2</v>
      </c>
      <c r="Y417">
        <v>10000000</v>
      </c>
      <c r="Z417">
        <v>1134200000</v>
      </c>
      <c r="AA417">
        <v>0</v>
      </c>
      <c r="AB417">
        <v>900</v>
      </c>
      <c r="AC417">
        <v>2</v>
      </c>
      <c r="AD417">
        <v>0</v>
      </c>
      <c r="AE417">
        <v>0</v>
      </c>
      <c r="AF417">
        <v>76666666.670000002</v>
      </c>
      <c r="AG417">
        <v>18.154977580000001</v>
      </c>
      <c r="AH417">
        <v>50126866667</v>
      </c>
      <c r="AI417">
        <v>24.637822960000001</v>
      </c>
      <c r="AJ417">
        <v>8919933333</v>
      </c>
      <c r="AK417">
        <v>49629533333</v>
      </c>
      <c r="AL417">
        <v>42838466667</v>
      </c>
      <c r="AM417">
        <v>48992666667</v>
      </c>
      <c r="AN417">
        <v>50126866667</v>
      </c>
      <c r="AO417" t="s">
        <v>149</v>
      </c>
      <c r="AP417" t="s">
        <v>149</v>
      </c>
      <c r="AQ417" t="s">
        <v>149</v>
      </c>
      <c r="AR417" t="s">
        <v>149</v>
      </c>
      <c r="AS417" t="s">
        <v>149</v>
      </c>
      <c r="AT417" t="s">
        <v>149</v>
      </c>
      <c r="AU417" t="s">
        <v>199</v>
      </c>
    </row>
    <row r="418" spans="1:47" x14ac:dyDescent="0.15">
      <c r="A418">
        <v>85</v>
      </c>
      <c r="B418" t="s">
        <v>78</v>
      </c>
      <c r="C418">
        <v>2</v>
      </c>
      <c r="D418">
        <v>4</v>
      </c>
      <c r="E418" t="s">
        <v>79</v>
      </c>
      <c r="F418">
        <v>6</v>
      </c>
      <c r="G418">
        <v>0</v>
      </c>
      <c r="H418">
        <v>900</v>
      </c>
      <c r="I418">
        <v>2</v>
      </c>
      <c r="J418">
        <v>0</v>
      </c>
      <c r="K418">
        <v>0</v>
      </c>
      <c r="L418">
        <v>3</v>
      </c>
      <c r="M418">
        <v>900</v>
      </c>
      <c r="N418">
        <v>2</v>
      </c>
      <c r="O418">
        <v>1666666.6669999999</v>
      </c>
      <c r="P418">
        <v>124333333.3</v>
      </c>
      <c r="Q418">
        <v>48</v>
      </c>
      <c r="R418">
        <v>900</v>
      </c>
      <c r="S418">
        <v>2</v>
      </c>
      <c r="T418">
        <v>26666666.670000002</v>
      </c>
      <c r="U418">
        <v>4603200000</v>
      </c>
      <c r="V418">
        <v>22</v>
      </c>
      <c r="W418">
        <v>900</v>
      </c>
      <c r="X418">
        <v>2</v>
      </c>
      <c r="Y418">
        <v>12222222.220000001</v>
      </c>
      <c r="Z418">
        <v>1386244444</v>
      </c>
      <c r="AA418">
        <v>0</v>
      </c>
      <c r="AB418">
        <v>900</v>
      </c>
      <c r="AC418">
        <v>2</v>
      </c>
      <c r="AD418">
        <v>0</v>
      </c>
      <c r="AE418">
        <v>0</v>
      </c>
      <c r="AF418">
        <v>40555555.560000002</v>
      </c>
      <c r="AG418">
        <v>17.518183329999999</v>
      </c>
      <c r="AH418">
        <v>6113777778</v>
      </c>
      <c r="AI418">
        <v>22.533810710000001</v>
      </c>
      <c r="AJ418">
        <v>6113777778</v>
      </c>
      <c r="AK418">
        <v>5989444444</v>
      </c>
      <c r="AL418">
        <v>1510577778</v>
      </c>
      <c r="AM418">
        <v>4727533333</v>
      </c>
      <c r="AN418">
        <v>6113777778</v>
      </c>
      <c r="AO418" t="s">
        <v>149</v>
      </c>
      <c r="AP418" t="s">
        <v>149</v>
      </c>
      <c r="AQ418" t="s">
        <v>149</v>
      </c>
      <c r="AR418" t="s">
        <v>149</v>
      </c>
      <c r="AS418" t="s">
        <v>149</v>
      </c>
      <c r="AT418" t="s">
        <v>149</v>
      </c>
      <c r="AU418" t="s">
        <v>199</v>
      </c>
    </row>
    <row r="419" spans="1:47" x14ac:dyDescent="0.15">
      <c r="A419">
        <v>85</v>
      </c>
      <c r="B419" t="s">
        <v>78</v>
      </c>
      <c r="C419">
        <v>2</v>
      </c>
      <c r="D419">
        <v>4</v>
      </c>
      <c r="E419" t="s">
        <v>79</v>
      </c>
      <c r="F419">
        <v>12</v>
      </c>
      <c r="G419">
        <v>0</v>
      </c>
      <c r="H419">
        <v>900</v>
      </c>
      <c r="I419">
        <v>2</v>
      </c>
      <c r="J419">
        <v>0</v>
      </c>
      <c r="K419">
        <v>0</v>
      </c>
      <c r="L419">
        <v>8</v>
      </c>
      <c r="M419">
        <v>900</v>
      </c>
      <c r="N419">
        <v>2</v>
      </c>
      <c r="O419">
        <v>4444444.4440000001</v>
      </c>
      <c r="P419">
        <v>331555555.60000002</v>
      </c>
      <c r="Q419">
        <v>57</v>
      </c>
      <c r="R419">
        <v>900</v>
      </c>
      <c r="S419">
        <v>2</v>
      </c>
      <c r="T419">
        <v>31666666.670000002</v>
      </c>
      <c r="U419">
        <v>5466300000</v>
      </c>
      <c r="V419">
        <v>47</v>
      </c>
      <c r="W419">
        <v>900</v>
      </c>
      <c r="X419">
        <v>2</v>
      </c>
      <c r="Y419">
        <v>26111111.109999999</v>
      </c>
      <c r="Z419">
        <v>2961522222</v>
      </c>
      <c r="AA419">
        <v>0</v>
      </c>
      <c r="AB419">
        <v>900</v>
      </c>
      <c r="AC419">
        <v>2</v>
      </c>
      <c r="AD419">
        <v>0</v>
      </c>
      <c r="AE419">
        <v>0</v>
      </c>
      <c r="AF419">
        <v>62222222.219999999</v>
      </c>
      <c r="AG419">
        <v>17.946222760000001</v>
      </c>
      <c r="AH419">
        <v>8759377778</v>
      </c>
      <c r="AI419">
        <v>22.893390709999998</v>
      </c>
      <c r="AJ419">
        <v>8759377778</v>
      </c>
      <c r="AK419">
        <v>8427822222</v>
      </c>
      <c r="AL419">
        <v>3293077778</v>
      </c>
      <c r="AM419">
        <v>5797855556</v>
      </c>
      <c r="AN419">
        <v>8759377778</v>
      </c>
      <c r="AO419" t="s">
        <v>149</v>
      </c>
      <c r="AP419" t="s">
        <v>149</v>
      </c>
      <c r="AQ419" t="s">
        <v>149</v>
      </c>
      <c r="AR419" t="s">
        <v>149</v>
      </c>
      <c r="AS419" t="s">
        <v>149</v>
      </c>
      <c r="AT419" t="s">
        <v>149</v>
      </c>
      <c r="AU419" t="s">
        <v>199</v>
      </c>
    </row>
    <row r="420" spans="1:47" x14ac:dyDescent="0.15">
      <c r="A420">
        <v>85</v>
      </c>
      <c r="B420" t="s">
        <v>78</v>
      </c>
      <c r="C420">
        <v>2</v>
      </c>
      <c r="D420">
        <v>4</v>
      </c>
      <c r="E420" t="s">
        <v>79</v>
      </c>
      <c r="F420">
        <v>18</v>
      </c>
      <c r="G420">
        <v>0</v>
      </c>
      <c r="H420">
        <v>900</v>
      </c>
      <c r="I420">
        <v>2</v>
      </c>
      <c r="J420">
        <v>0</v>
      </c>
      <c r="K420">
        <v>0</v>
      </c>
      <c r="L420">
        <v>26</v>
      </c>
      <c r="M420">
        <v>900</v>
      </c>
      <c r="N420">
        <v>2</v>
      </c>
      <c r="O420">
        <v>14444444.439999999</v>
      </c>
      <c r="P420">
        <v>1077555556</v>
      </c>
      <c r="Q420">
        <v>63</v>
      </c>
      <c r="R420">
        <v>900</v>
      </c>
      <c r="S420">
        <v>2</v>
      </c>
      <c r="T420">
        <v>35000000</v>
      </c>
      <c r="U420">
        <v>6041700000</v>
      </c>
      <c r="V420">
        <v>70</v>
      </c>
      <c r="W420">
        <v>900</v>
      </c>
      <c r="X420">
        <v>2</v>
      </c>
      <c r="Y420">
        <v>38888888.890000001</v>
      </c>
      <c r="Z420">
        <v>4410777778</v>
      </c>
      <c r="AA420">
        <v>0</v>
      </c>
      <c r="AB420">
        <v>900</v>
      </c>
      <c r="AC420">
        <v>2</v>
      </c>
      <c r="AD420">
        <v>0</v>
      </c>
      <c r="AE420">
        <v>0</v>
      </c>
      <c r="AF420">
        <v>88333333.329999998</v>
      </c>
      <c r="AG420">
        <v>18.2966281</v>
      </c>
      <c r="AH420">
        <v>11530033333</v>
      </c>
      <c r="AI420">
        <v>23.16822106</v>
      </c>
      <c r="AJ420">
        <v>11530033333</v>
      </c>
      <c r="AK420">
        <v>10452477778</v>
      </c>
      <c r="AL420">
        <v>5488333333</v>
      </c>
      <c r="AM420">
        <v>7119255556</v>
      </c>
      <c r="AN420">
        <v>11530033333</v>
      </c>
      <c r="AO420" t="s">
        <v>149</v>
      </c>
      <c r="AP420" t="s">
        <v>149</v>
      </c>
      <c r="AQ420" t="s">
        <v>149</v>
      </c>
      <c r="AR420" t="s">
        <v>149</v>
      </c>
      <c r="AS420" t="s">
        <v>149</v>
      </c>
      <c r="AT420" t="s">
        <v>149</v>
      </c>
      <c r="AU420" t="s">
        <v>199</v>
      </c>
    </row>
    <row r="421" spans="1:47" x14ac:dyDescent="0.15">
      <c r="A421">
        <v>85</v>
      </c>
      <c r="B421" t="s">
        <v>78</v>
      </c>
      <c r="C421">
        <v>2</v>
      </c>
      <c r="D421">
        <v>4</v>
      </c>
      <c r="E421" t="s">
        <v>79</v>
      </c>
      <c r="F421">
        <v>24</v>
      </c>
      <c r="G421">
        <v>0</v>
      </c>
      <c r="H421">
        <v>900</v>
      </c>
      <c r="I421">
        <v>2</v>
      </c>
      <c r="J421">
        <v>0</v>
      </c>
      <c r="K421">
        <v>0</v>
      </c>
      <c r="L421">
        <v>96</v>
      </c>
      <c r="M421">
        <v>900</v>
      </c>
      <c r="N421">
        <v>2</v>
      </c>
      <c r="O421">
        <v>53333333.329999998</v>
      </c>
      <c r="P421">
        <v>3978666667</v>
      </c>
      <c r="Q421">
        <v>120</v>
      </c>
      <c r="R421">
        <v>900</v>
      </c>
      <c r="S421">
        <v>2</v>
      </c>
      <c r="T421">
        <v>66666666.670000002</v>
      </c>
      <c r="U421">
        <v>11508000000</v>
      </c>
      <c r="V421">
        <v>604</v>
      </c>
      <c r="W421">
        <v>900</v>
      </c>
      <c r="X421">
        <v>2</v>
      </c>
      <c r="Y421">
        <v>335555555.60000002</v>
      </c>
      <c r="Z421">
        <v>38058711111</v>
      </c>
      <c r="AA421">
        <v>0</v>
      </c>
      <c r="AB421">
        <v>900</v>
      </c>
      <c r="AC421">
        <v>2</v>
      </c>
      <c r="AD421">
        <v>0</v>
      </c>
      <c r="AE421">
        <v>0</v>
      </c>
      <c r="AF421">
        <v>455555555.60000002</v>
      </c>
      <c r="AG421">
        <v>19.937028229999999</v>
      </c>
      <c r="AH421">
        <v>53545377778</v>
      </c>
      <c r="AI421">
        <v>24.70379531</v>
      </c>
      <c r="AJ421">
        <v>53545377778</v>
      </c>
      <c r="AK421">
        <v>49566711111</v>
      </c>
      <c r="AL421">
        <v>42037377778</v>
      </c>
      <c r="AM421">
        <v>15486666667</v>
      </c>
      <c r="AN421">
        <v>53545377778</v>
      </c>
      <c r="AO421" t="s">
        <v>149</v>
      </c>
      <c r="AP421" t="s">
        <v>149</v>
      </c>
      <c r="AQ421" t="s">
        <v>149</v>
      </c>
      <c r="AR421" t="s">
        <v>149</v>
      </c>
      <c r="AS421" t="s">
        <v>149</v>
      </c>
      <c r="AT421" t="s">
        <v>149</v>
      </c>
      <c r="AU421" t="s">
        <v>199</v>
      </c>
    </row>
    <row r="422" spans="1:47" x14ac:dyDescent="0.15">
      <c r="A422">
        <v>86</v>
      </c>
      <c r="B422" t="s">
        <v>83</v>
      </c>
      <c r="C422">
        <v>2</v>
      </c>
      <c r="D422">
        <v>4</v>
      </c>
      <c r="E422" t="s">
        <v>85</v>
      </c>
      <c r="F422">
        <v>0</v>
      </c>
      <c r="G422">
        <v>0</v>
      </c>
      <c r="H422">
        <v>900</v>
      </c>
      <c r="I422">
        <v>2</v>
      </c>
      <c r="J422">
        <v>0</v>
      </c>
      <c r="K422">
        <v>0</v>
      </c>
      <c r="L422">
        <v>11</v>
      </c>
      <c r="M422">
        <v>900</v>
      </c>
      <c r="N422">
        <v>2</v>
      </c>
      <c r="O422">
        <v>6111111.1109999996</v>
      </c>
      <c r="P422">
        <v>455888888.89999998</v>
      </c>
      <c r="Q422">
        <v>0</v>
      </c>
      <c r="R422">
        <v>900</v>
      </c>
      <c r="S422">
        <v>2</v>
      </c>
      <c r="T422">
        <v>0</v>
      </c>
      <c r="U422">
        <v>0</v>
      </c>
      <c r="V422">
        <v>9</v>
      </c>
      <c r="W422">
        <v>900</v>
      </c>
      <c r="X422">
        <v>2</v>
      </c>
      <c r="Y422">
        <v>5000000</v>
      </c>
      <c r="Z422">
        <v>567100000</v>
      </c>
      <c r="AA422">
        <v>8</v>
      </c>
      <c r="AB422">
        <v>900</v>
      </c>
      <c r="AC422">
        <v>2</v>
      </c>
      <c r="AD422">
        <v>4444444.4440000001</v>
      </c>
      <c r="AE422">
        <v>1778355556</v>
      </c>
      <c r="AF422">
        <v>15555555.560000001</v>
      </c>
      <c r="AG422">
        <v>16.5599284</v>
      </c>
      <c r="AH422">
        <v>2801344444</v>
      </c>
      <c r="AI422">
        <v>21.753365299999999</v>
      </c>
      <c r="AJ422">
        <v>2801344444</v>
      </c>
      <c r="AK422">
        <v>2345455556</v>
      </c>
      <c r="AL422">
        <v>2801344444</v>
      </c>
      <c r="AM422">
        <v>2234244444</v>
      </c>
      <c r="AN422">
        <v>1022988889</v>
      </c>
      <c r="AO422">
        <v>0</v>
      </c>
      <c r="AP422">
        <v>0.39426523299999999</v>
      </c>
      <c r="AQ422" t="s">
        <v>149</v>
      </c>
      <c r="AR422">
        <v>0.22697468000000001</v>
      </c>
      <c r="AS422">
        <v>7.7741584000000002E-2</v>
      </c>
      <c r="AT422">
        <v>0.102626131</v>
      </c>
      <c r="AU422" t="s">
        <v>199</v>
      </c>
    </row>
    <row r="423" spans="1:47" x14ac:dyDescent="0.15">
      <c r="A423">
        <v>86</v>
      </c>
      <c r="B423" t="s">
        <v>83</v>
      </c>
      <c r="C423">
        <v>2</v>
      </c>
      <c r="D423">
        <v>4</v>
      </c>
      <c r="E423" t="s">
        <v>85</v>
      </c>
      <c r="F423">
        <v>6</v>
      </c>
      <c r="G423">
        <v>35</v>
      </c>
      <c r="H423">
        <v>900</v>
      </c>
      <c r="I423">
        <v>2</v>
      </c>
      <c r="J423">
        <v>19444444.440000001</v>
      </c>
      <c r="K423">
        <v>45070083333</v>
      </c>
      <c r="L423">
        <v>2</v>
      </c>
      <c r="M423">
        <v>900</v>
      </c>
      <c r="N423">
        <v>2</v>
      </c>
      <c r="O423">
        <v>1111111.111</v>
      </c>
      <c r="P423">
        <v>82888888.890000001</v>
      </c>
      <c r="Q423">
        <v>0</v>
      </c>
      <c r="R423">
        <v>900</v>
      </c>
      <c r="S423">
        <v>2</v>
      </c>
      <c r="T423">
        <v>0</v>
      </c>
      <c r="U423">
        <v>0</v>
      </c>
      <c r="V423">
        <v>0</v>
      </c>
      <c r="W423">
        <v>900</v>
      </c>
      <c r="X423">
        <v>2</v>
      </c>
      <c r="Y423">
        <v>0</v>
      </c>
      <c r="Z423">
        <v>0</v>
      </c>
      <c r="AA423">
        <v>10</v>
      </c>
      <c r="AB423">
        <v>900</v>
      </c>
      <c r="AC423">
        <v>2</v>
      </c>
      <c r="AD423">
        <v>5555555.5559999999</v>
      </c>
      <c r="AE423">
        <v>2222944444</v>
      </c>
      <c r="AF423">
        <v>26111111.109999999</v>
      </c>
      <c r="AG423">
        <v>17.07787149</v>
      </c>
      <c r="AH423">
        <v>47375916667</v>
      </c>
      <c r="AI423">
        <v>24.581379850000001</v>
      </c>
      <c r="AJ423">
        <v>2305833333</v>
      </c>
      <c r="AK423">
        <v>47293027778</v>
      </c>
      <c r="AL423">
        <v>47375916667</v>
      </c>
      <c r="AM423">
        <v>47375916667</v>
      </c>
      <c r="AN423">
        <v>45152972222</v>
      </c>
      <c r="AO423">
        <v>16.355140179999999</v>
      </c>
      <c r="AP423">
        <v>7.1684587999999994E-2</v>
      </c>
      <c r="AQ423" t="s">
        <v>149</v>
      </c>
      <c r="AR423">
        <v>0</v>
      </c>
      <c r="AS423">
        <v>9.7176979999999996E-2</v>
      </c>
      <c r="AT423">
        <v>1.7355977220000001</v>
      </c>
      <c r="AU423" t="s">
        <v>199</v>
      </c>
    </row>
    <row r="424" spans="1:47" x14ac:dyDescent="0.15">
      <c r="A424">
        <v>86</v>
      </c>
      <c r="B424" t="s">
        <v>83</v>
      </c>
      <c r="C424">
        <v>2</v>
      </c>
      <c r="D424">
        <v>4</v>
      </c>
      <c r="E424" t="s">
        <v>85</v>
      </c>
      <c r="F424">
        <v>12</v>
      </c>
      <c r="G424">
        <v>0</v>
      </c>
      <c r="H424">
        <v>900</v>
      </c>
      <c r="I424">
        <v>2</v>
      </c>
      <c r="J424">
        <v>0</v>
      </c>
      <c r="K424">
        <v>0</v>
      </c>
      <c r="L424">
        <v>1</v>
      </c>
      <c r="M424">
        <v>900</v>
      </c>
      <c r="N424">
        <v>2</v>
      </c>
      <c r="O424">
        <v>555555.55559999996</v>
      </c>
      <c r="P424">
        <v>41444444.439999998</v>
      </c>
      <c r="Q424">
        <v>0</v>
      </c>
      <c r="R424">
        <v>900</v>
      </c>
      <c r="S424">
        <v>2</v>
      </c>
      <c r="T424">
        <v>0</v>
      </c>
      <c r="U424">
        <v>0</v>
      </c>
      <c r="V424">
        <v>7</v>
      </c>
      <c r="W424">
        <v>900</v>
      </c>
      <c r="X424">
        <v>2</v>
      </c>
      <c r="Y424">
        <v>3888888.889</v>
      </c>
      <c r="Z424">
        <v>441077777.80000001</v>
      </c>
      <c r="AA424">
        <v>10</v>
      </c>
      <c r="AB424">
        <v>900</v>
      </c>
      <c r="AC424">
        <v>2</v>
      </c>
      <c r="AD424">
        <v>5555555.5559999999</v>
      </c>
      <c r="AE424">
        <v>2222944444</v>
      </c>
      <c r="AF424">
        <v>10000000</v>
      </c>
      <c r="AG424">
        <v>16.118095650000001</v>
      </c>
      <c r="AH424">
        <v>2705466667</v>
      </c>
      <c r="AI424">
        <v>21.71854025</v>
      </c>
      <c r="AJ424">
        <v>2705466667</v>
      </c>
      <c r="AK424">
        <v>2664022222</v>
      </c>
      <c r="AL424">
        <v>2705466667</v>
      </c>
      <c r="AM424">
        <v>2264388889</v>
      </c>
      <c r="AN424">
        <v>482522222.19999999</v>
      </c>
      <c r="AO424">
        <v>0</v>
      </c>
      <c r="AP424">
        <v>3.5842293999999997E-2</v>
      </c>
      <c r="AQ424" t="s">
        <v>149</v>
      </c>
      <c r="AR424">
        <v>0.17653586199999999</v>
      </c>
      <c r="AS424">
        <v>9.7176979999999996E-2</v>
      </c>
      <c r="AT424">
        <v>9.9113687000000006E-2</v>
      </c>
      <c r="AU424" t="s">
        <v>199</v>
      </c>
    </row>
    <row r="425" spans="1:47" x14ac:dyDescent="0.15">
      <c r="A425">
        <v>86</v>
      </c>
      <c r="B425" t="s">
        <v>83</v>
      </c>
      <c r="C425">
        <v>2</v>
      </c>
      <c r="D425">
        <v>4</v>
      </c>
      <c r="E425" t="s">
        <v>85</v>
      </c>
      <c r="F425">
        <v>18</v>
      </c>
      <c r="G425">
        <v>0</v>
      </c>
      <c r="H425">
        <v>900</v>
      </c>
      <c r="I425">
        <v>2</v>
      </c>
      <c r="J425">
        <v>0</v>
      </c>
      <c r="K425">
        <v>0</v>
      </c>
      <c r="L425">
        <v>2</v>
      </c>
      <c r="M425">
        <v>900</v>
      </c>
      <c r="N425">
        <v>2</v>
      </c>
      <c r="O425">
        <v>1111111.111</v>
      </c>
      <c r="P425">
        <v>82888888.890000001</v>
      </c>
      <c r="Q425">
        <v>0</v>
      </c>
      <c r="R425">
        <v>900</v>
      </c>
      <c r="S425">
        <v>2</v>
      </c>
      <c r="T425">
        <v>0</v>
      </c>
      <c r="U425">
        <v>0</v>
      </c>
      <c r="V425">
        <v>2</v>
      </c>
      <c r="W425">
        <v>900</v>
      </c>
      <c r="X425">
        <v>2</v>
      </c>
      <c r="Y425">
        <v>1111111.111</v>
      </c>
      <c r="Z425">
        <v>126022222.2</v>
      </c>
      <c r="AA425">
        <v>3</v>
      </c>
      <c r="AB425">
        <v>900</v>
      </c>
      <c r="AC425">
        <v>2</v>
      </c>
      <c r="AD425">
        <v>1666666.6669999999</v>
      </c>
      <c r="AE425">
        <v>666883333.29999995</v>
      </c>
      <c r="AF425">
        <v>3888888.889</v>
      </c>
      <c r="AG425">
        <v>15.17363404</v>
      </c>
      <c r="AH425">
        <v>875794444.39999998</v>
      </c>
      <c r="AI425">
        <v>20.59064197</v>
      </c>
      <c r="AJ425">
        <v>875794444.39999998</v>
      </c>
      <c r="AK425">
        <v>792905555.60000002</v>
      </c>
      <c r="AL425">
        <v>875794444.39999998</v>
      </c>
      <c r="AM425">
        <v>749772222.20000005</v>
      </c>
      <c r="AN425">
        <v>208911111.09999999</v>
      </c>
      <c r="AO425">
        <v>0</v>
      </c>
      <c r="AP425">
        <v>7.1684587999999994E-2</v>
      </c>
      <c r="AQ425" t="s">
        <v>149</v>
      </c>
      <c r="AR425">
        <v>5.0438818000000003E-2</v>
      </c>
      <c r="AS425">
        <v>2.9153094000000001E-2</v>
      </c>
      <c r="AT425">
        <v>3.2084379000000003E-2</v>
      </c>
      <c r="AU425" t="s">
        <v>199</v>
      </c>
    </row>
    <row r="426" spans="1:47" x14ac:dyDescent="0.15">
      <c r="A426">
        <v>86</v>
      </c>
      <c r="B426" t="s">
        <v>83</v>
      </c>
      <c r="C426">
        <v>2</v>
      </c>
      <c r="D426">
        <v>4</v>
      </c>
      <c r="E426" t="s">
        <v>85</v>
      </c>
      <c r="F426">
        <v>24</v>
      </c>
      <c r="G426">
        <v>0</v>
      </c>
      <c r="H426">
        <v>900</v>
      </c>
      <c r="I426">
        <v>2</v>
      </c>
      <c r="J426">
        <v>0</v>
      </c>
      <c r="K426">
        <v>0</v>
      </c>
      <c r="L426">
        <v>2</v>
      </c>
      <c r="M426">
        <v>900</v>
      </c>
      <c r="N426">
        <v>2</v>
      </c>
      <c r="O426">
        <v>1111111.111</v>
      </c>
      <c r="P426">
        <v>82888888.890000001</v>
      </c>
      <c r="Q426">
        <v>0</v>
      </c>
      <c r="R426">
        <v>900</v>
      </c>
      <c r="S426">
        <v>2</v>
      </c>
      <c r="T426">
        <v>0</v>
      </c>
      <c r="U426">
        <v>0</v>
      </c>
      <c r="V426">
        <v>23</v>
      </c>
      <c r="W426">
        <v>900</v>
      </c>
      <c r="X426">
        <v>2</v>
      </c>
      <c r="Y426">
        <v>12777777.779999999</v>
      </c>
      <c r="Z426">
        <v>1449255556</v>
      </c>
      <c r="AA426">
        <v>6</v>
      </c>
      <c r="AB426">
        <v>900</v>
      </c>
      <c r="AC426">
        <v>2</v>
      </c>
      <c r="AD426">
        <v>3333333.3330000001</v>
      </c>
      <c r="AE426">
        <v>1333766667</v>
      </c>
      <c r="AF426">
        <v>17222222.219999999</v>
      </c>
      <c r="AG426">
        <v>16.661711100000002</v>
      </c>
      <c r="AH426">
        <v>2865911111</v>
      </c>
      <c r="AI426">
        <v>21.776152150000001</v>
      </c>
      <c r="AJ426">
        <v>2865911111</v>
      </c>
      <c r="AK426">
        <v>2783022222</v>
      </c>
      <c r="AL426">
        <v>2865911111</v>
      </c>
      <c r="AM426">
        <v>1416655556</v>
      </c>
      <c r="AN426">
        <v>1532144444</v>
      </c>
      <c r="AO426">
        <v>0</v>
      </c>
      <c r="AP426">
        <v>7.1684587999999994E-2</v>
      </c>
      <c r="AQ426" t="s">
        <v>149</v>
      </c>
      <c r="AR426">
        <v>0.58004640399999996</v>
      </c>
      <c r="AS426">
        <v>5.8306188000000002E-2</v>
      </c>
      <c r="AT426">
        <v>0.104991505</v>
      </c>
      <c r="AU426" t="s">
        <v>199</v>
      </c>
    </row>
    <row r="427" spans="1:47" x14ac:dyDescent="0.15">
      <c r="A427">
        <v>87</v>
      </c>
      <c r="B427" t="s">
        <v>78</v>
      </c>
      <c r="C427">
        <v>2</v>
      </c>
      <c r="D427">
        <v>1</v>
      </c>
      <c r="E427" t="s">
        <v>3</v>
      </c>
      <c r="F427">
        <v>0</v>
      </c>
      <c r="G427">
        <v>0</v>
      </c>
      <c r="H427">
        <v>900</v>
      </c>
      <c r="I427">
        <v>2</v>
      </c>
      <c r="J427">
        <v>0</v>
      </c>
      <c r="K427">
        <v>0</v>
      </c>
      <c r="L427">
        <v>0</v>
      </c>
      <c r="M427">
        <v>900</v>
      </c>
      <c r="N427">
        <v>2</v>
      </c>
      <c r="O427">
        <v>0</v>
      </c>
      <c r="P427">
        <v>0</v>
      </c>
      <c r="Q427">
        <v>81</v>
      </c>
      <c r="R427">
        <v>900</v>
      </c>
      <c r="S427">
        <v>2</v>
      </c>
      <c r="T427">
        <v>45000000</v>
      </c>
      <c r="U427">
        <v>7767900000</v>
      </c>
      <c r="V427">
        <v>0</v>
      </c>
      <c r="W427">
        <v>900</v>
      </c>
      <c r="X427">
        <v>2</v>
      </c>
      <c r="Y427">
        <v>0</v>
      </c>
      <c r="Z427">
        <v>0</v>
      </c>
      <c r="AA427">
        <v>0</v>
      </c>
      <c r="AB427">
        <v>900</v>
      </c>
      <c r="AC427">
        <v>2</v>
      </c>
      <c r="AD427">
        <v>0</v>
      </c>
      <c r="AE427">
        <v>0</v>
      </c>
      <c r="AF427">
        <v>45000000</v>
      </c>
      <c r="AG427">
        <v>17.622173050000001</v>
      </c>
      <c r="AH427">
        <v>7767900000</v>
      </c>
      <c r="AI427">
        <v>22.773265689999999</v>
      </c>
      <c r="AJ427">
        <v>7767900000</v>
      </c>
      <c r="AK427">
        <v>7767900000</v>
      </c>
      <c r="AL427">
        <v>0</v>
      </c>
      <c r="AM427">
        <v>7767900000</v>
      </c>
      <c r="AN427">
        <v>7767900000</v>
      </c>
      <c r="AO427" t="s">
        <v>149</v>
      </c>
      <c r="AP427" t="s">
        <v>149</v>
      </c>
      <c r="AQ427" t="s">
        <v>149</v>
      </c>
      <c r="AR427" t="s">
        <v>149</v>
      </c>
      <c r="AS427" t="s">
        <v>149</v>
      </c>
      <c r="AT427" t="s">
        <v>149</v>
      </c>
      <c r="AU427" t="s">
        <v>199</v>
      </c>
    </row>
    <row r="428" spans="1:47" x14ac:dyDescent="0.15">
      <c r="A428">
        <v>87</v>
      </c>
      <c r="B428" t="s">
        <v>78</v>
      </c>
      <c r="C428">
        <v>2</v>
      </c>
      <c r="D428">
        <v>1</v>
      </c>
      <c r="E428" t="s">
        <v>3</v>
      </c>
      <c r="F428">
        <v>6</v>
      </c>
      <c r="G428">
        <v>0</v>
      </c>
      <c r="H428">
        <v>900</v>
      </c>
      <c r="I428">
        <v>2</v>
      </c>
      <c r="J428">
        <v>0</v>
      </c>
      <c r="K428">
        <v>0</v>
      </c>
      <c r="L428">
        <v>0</v>
      </c>
      <c r="M428">
        <v>900</v>
      </c>
      <c r="N428">
        <v>2</v>
      </c>
      <c r="O428">
        <v>0</v>
      </c>
      <c r="P428">
        <v>0</v>
      </c>
      <c r="Q428">
        <v>32</v>
      </c>
      <c r="R428">
        <v>900</v>
      </c>
      <c r="S428">
        <v>2</v>
      </c>
      <c r="T428">
        <v>17777777.780000001</v>
      </c>
      <c r="U428">
        <v>3068800000</v>
      </c>
      <c r="V428">
        <v>0</v>
      </c>
      <c r="W428">
        <v>900</v>
      </c>
      <c r="X428">
        <v>2</v>
      </c>
      <c r="Y428">
        <v>0</v>
      </c>
      <c r="Z428">
        <v>0</v>
      </c>
      <c r="AA428">
        <v>0</v>
      </c>
      <c r="AB428">
        <v>900</v>
      </c>
      <c r="AC428">
        <v>2</v>
      </c>
      <c r="AD428">
        <v>0</v>
      </c>
      <c r="AE428">
        <v>0</v>
      </c>
      <c r="AF428">
        <v>17777777.780000001</v>
      </c>
      <c r="AG428">
        <v>16.693459799999999</v>
      </c>
      <c r="AH428">
        <v>3068800000</v>
      </c>
      <c r="AI428">
        <v>21.844552440000001</v>
      </c>
      <c r="AJ428">
        <v>3068800000</v>
      </c>
      <c r="AK428">
        <v>3068800000</v>
      </c>
      <c r="AL428">
        <v>0</v>
      </c>
      <c r="AM428">
        <v>3068800000</v>
      </c>
      <c r="AN428">
        <v>3068800000</v>
      </c>
      <c r="AO428" t="s">
        <v>149</v>
      </c>
      <c r="AP428" t="s">
        <v>149</v>
      </c>
      <c r="AQ428" t="s">
        <v>149</v>
      </c>
      <c r="AR428" t="s">
        <v>149</v>
      </c>
      <c r="AS428" t="s">
        <v>149</v>
      </c>
      <c r="AT428" t="s">
        <v>149</v>
      </c>
      <c r="AU428" t="s">
        <v>199</v>
      </c>
    </row>
    <row r="429" spans="1:47" x14ac:dyDescent="0.15">
      <c r="A429">
        <v>87</v>
      </c>
      <c r="B429" t="s">
        <v>78</v>
      </c>
      <c r="C429">
        <v>2</v>
      </c>
      <c r="D429">
        <v>1</v>
      </c>
      <c r="E429" t="s">
        <v>3</v>
      </c>
      <c r="F429">
        <v>12</v>
      </c>
      <c r="G429">
        <v>0</v>
      </c>
      <c r="H429">
        <v>900</v>
      </c>
      <c r="I429">
        <v>2</v>
      </c>
      <c r="J429">
        <v>0</v>
      </c>
      <c r="K429">
        <v>0</v>
      </c>
      <c r="L429">
        <v>0</v>
      </c>
      <c r="M429">
        <v>900</v>
      </c>
      <c r="N429">
        <v>2</v>
      </c>
      <c r="O429">
        <v>0</v>
      </c>
      <c r="P429">
        <v>0</v>
      </c>
      <c r="Q429">
        <v>23</v>
      </c>
      <c r="R429">
        <v>900</v>
      </c>
      <c r="S429">
        <v>2</v>
      </c>
      <c r="T429">
        <v>12777777.779999999</v>
      </c>
      <c r="U429">
        <v>2205700000</v>
      </c>
      <c r="V429">
        <v>0</v>
      </c>
      <c r="W429">
        <v>900</v>
      </c>
      <c r="X429">
        <v>2</v>
      </c>
      <c r="Y429">
        <v>0</v>
      </c>
      <c r="Z429">
        <v>0</v>
      </c>
      <c r="AA429">
        <v>0</v>
      </c>
      <c r="AB429">
        <v>900</v>
      </c>
      <c r="AC429">
        <v>2</v>
      </c>
      <c r="AD429">
        <v>0</v>
      </c>
      <c r="AE429">
        <v>0</v>
      </c>
      <c r="AF429">
        <v>12777777.779999999</v>
      </c>
      <c r="AG429">
        <v>16.363218109999998</v>
      </c>
      <c r="AH429">
        <v>2205700000</v>
      </c>
      <c r="AI429">
        <v>21.514310760000001</v>
      </c>
      <c r="AJ429">
        <v>2205700000</v>
      </c>
      <c r="AK429">
        <v>2205700000</v>
      </c>
      <c r="AL429">
        <v>0</v>
      </c>
      <c r="AM429">
        <v>2205700000</v>
      </c>
      <c r="AN429">
        <v>2205700000</v>
      </c>
      <c r="AO429" t="s">
        <v>149</v>
      </c>
      <c r="AP429" t="s">
        <v>149</v>
      </c>
      <c r="AQ429" t="s">
        <v>149</v>
      </c>
      <c r="AR429" t="s">
        <v>149</v>
      </c>
      <c r="AS429" t="s">
        <v>149</v>
      </c>
      <c r="AT429" t="s">
        <v>149</v>
      </c>
      <c r="AU429" t="s">
        <v>199</v>
      </c>
    </row>
    <row r="430" spans="1:47" x14ac:dyDescent="0.15">
      <c r="A430">
        <v>87</v>
      </c>
      <c r="B430" t="s">
        <v>78</v>
      </c>
      <c r="C430">
        <v>2</v>
      </c>
      <c r="D430">
        <v>1</v>
      </c>
      <c r="E430" t="s">
        <v>3</v>
      </c>
      <c r="F430">
        <v>18</v>
      </c>
      <c r="G430">
        <v>0</v>
      </c>
      <c r="H430">
        <v>900</v>
      </c>
      <c r="I430">
        <v>2</v>
      </c>
      <c r="J430">
        <v>0</v>
      </c>
      <c r="K430">
        <v>0</v>
      </c>
      <c r="L430">
        <v>0</v>
      </c>
      <c r="M430">
        <v>900</v>
      </c>
      <c r="N430">
        <v>2</v>
      </c>
      <c r="O430">
        <v>0</v>
      </c>
      <c r="P430">
        <v>0</v>
      </c>
      <c r="Q430">
        <v>112</v>
      </c>
      <c r="R430">
        <v>900</v>
      </c>
      <c r="S430">
        <v>2</v>
      </c>
      <c r="T430">
        <v>62222222.219999999</v>
      </c>
      <c r="U430">
        <v>10740800000</v>
      </c>
      <c r="V430">
        <v>0</v>
      </c>
      <c r="W430">
        <v>900</v>
      </c>
      <c r="X430">
        <v>2</v>
      </c>
      <c r="Y430">
        <v>0</v>
      </c>
      <c r="Z430">
        <v>0</v>
      </c>
      <c r="AA430">
        <v>0</v>
      </c>
      <c r="AB430">
        <v>900</v>
      </c>
      <c r="AC430">
        <v>2</v>
      </c>
      <c r="AD430">
        <v>0</v>
      </c>
      <c r="AE430">
        <v>0</v>
      </c>
      <c r="AF430">
        <v>62222222.219999999</v>
      </c>
      <c r="AG430">
        <v>17.946222760000001</v>
      </c>
      <c r="AH430">
        <v>10740800000</v>
      </c>
      <c r="AI430">
        <v>23.09731541</v>
      </c>
      <c r="AJ430">
        <v>10740800000</v>
      </c>
      <c r="AK430">
        <v>10740800000</v>
      </c>
      <c r="AL430">
        <v>0</v>
      </c>
      <c r="AM430">
        <v>10740800000</v>
      </c>
      <c r="AN430">
        <v>10740800000</v>
      </c>
      <c r="AO430" t="s">
        <v>149</v>
      </c>
      <c r="AP430" t="s">
        <v>149</v>
      </c>
      <c r="AQ430" t="s">
        <v>149</v>
      </c>
      <c r="AR430" t="s">
        <v>149</v>
      </c>
      <c r="AS430" t="s">
        <v>149</v>
      </c>
      <c r="AT430" t="s">
        <v>149</v>
      </c>
      <c r="AU430" t="s">
        <v>199</v>
      </c>
    </row>
    <row r="431" spans="1:47" x14ac:dyDescent="0.15">
      <c r="A431">
        <v>87</v>
      </c>
      <c r="B431" t="s">
        <v>78</v>
      </c>
      <c r="C431">
        <v>2</v>
      </c>
      <c r="D431">
        <v>1</v>
      </c>
      <c r="E431" t="s">
        <v>3</v>
      </c>
      <c r="F431">
        <v>24</v>
      </c>
      <c r="G431">
        <v>0</v>
      </c>
      <c r="H431">
        <v>900</v>
      </c>
      <c r="I431">
        <v>2</v>
      </c>
      <c r="J431">
        <v>0</v>
      </c>
      <c r="K431">
        <v>0</v>
      </c>
      <c r="L431">
        <v>0</v>
      </c>
      <c r="M431">
        <v>900</v>
      </c>
      <c r="N431">
        <v>2</v>
      </c>
      <c r="O431">
        <v>0</v>
      </c>
      <c r="P431">
        <v>0</v>
      </c>
      <c r="Q431">
        <v>363</v>
      </c>
      <c r="R431">
        <v>900</v>
      </c>
      <c r="S431">
        <v>2</v>
      </c>
      <c r="T431">
        <v>201666666.69999999</v>
      </c>
      <c r="U431">
        <v>34811700000</v>
      </c>
      <c r="V431">
        <v>0</v>
      </c>
      <c r="W431">
        <v>900</v>
      </c>
      <c r="X431">
        <v>2</v>
      </c>
      <c r="Y431">
        <v>0</v>
      </c>
      <c r="Z431">
        <v>0</v>
      </c>
      <c r="AA431">
        <v>0</v>
      </c>
      <c r="AB431">
        <v>900</v>
      </c>
      <c r="AC431">
        <v>2</v>
      </c>
      <c r="AD431">
        <v>0</v>
      </c>
      <c r="AE431">
        <v>0</v>
      </c>
      <c r="AF431">
        <v>201666666.69999999</v>
      </c>
      <c r="AG431">
        <v>19.122126730000002</v>
      </c>
      <c r="AH431">
        <v>34811700000</v>
      </c>
      <c r="AI431">
        <v>24.27321937</v>
      </c>
      <c r="AJ431">
        <v>34811700000</v>
      </c>
      <c r="AK431">
        <v>34811700000</v>
      </c>
      <c r="AL431">
        <v>0</v>
      </c>
      <c r="AM431">
        <v>34811700000</v>
      </c>
      <c r="AN431">
        <v>34811700000</v>
      </c>
      <c r="AO431" t="s">
        <v>149</v>
      </c>
      <c r="AP431" t="s">
        <v>149</v>
      </c>
      <c r="AQ431" t="s">
        <v>149</v>
      </c>
      <c r="AR431" t="s">
        <v>149</v>
      </c>
      <c r="AS431" t="s">
        <v>149</v>
      </c>
      <c r="AT431" t="s">
        <v>149</v>
      </c>
      <c r="AU431" t="s">
        <v>199</v>
      </c>
    </row>
    <row r="432" spans="1:47" x14ac:dyDescent="0.15">
      <c r="A432">
        <v>88</v>
      </c>
      <c r="B432" t="s">
        <v>80</v>
      </c>
      <c r="C432">
        <v>2</v>
      </c>
      <c r="D432">
        <v>1</v>
      </c>
      <c r="E432" t="s">
        <v>1</v>
      </c>
      <c r="F432">
        <v>0</v>
      </c>
      <c r="G432">
        <v>0</v>
      </c>
      <c r="H432">
        <v>900</v>
      </c>
      <c r="I432">
        <v>2</v>
      </c>
      <c r="J432">
        <v>0</v>
      </c>
      <c r="K432">
        <v>0</v>
      </c>
      <c r="L432">
        <v>21</v>
      </c>
      <c r="M432">
        <v>900</v>
      </c>
      <c r="N432">
        <v>2</v>
      </c>
      <c r="O432">
        <v>11666666.67</v>
      </c>
      <c r="P432">
        <v>870333333.29999995</v>
      </c>
      <c r="Q432">
        <v>0</v>
      </c>
      <c r="R432">
        <v>900</v>
      </c>
      <c r="S432">
        <v>2</v>
      </c>
      <c r="T432">
        <v>0</v>
      </c>
      <c r="U432">
        <v>0</v>
      </c>
      <c r="V432">
        <v>0</v>
      </c>
      <c r="W432">
        <v>900</v>
      </c>
      <c r="X432">
        <v>2</v>
      </c>
      <c r="Y432">
        <v>0</v>
      </c>
      <c r="Z432">
        <v>0</v>
      </c>
      <c r="AA432">
        <v>0</v>
      </c>
      <c r="AB432">
        <v>900</v>
      </c>
      <c r="AC432">
        <v>2</v>
      </c>
      <c r="AD432">
        <v>0</v>
      </c>
      <c r="AE432">
        <v>0</v>
      </c>
      <c r="AF432">
        <v>11666666.67</v>
      </c>
      <c r="AG432">
        <v>16.272246330000002</v>
      </c>
      <c r="AH432">
        <v>870333333.29999995</v>
      </c>
      <c r="AI432">
        <v>20.584386840000001</v>
      </c>
      <c r="AJ432">
        <v>870333333.29999995</v>
      </c>
      <c r="AK432">
        <v>0</v>
      </c>
      <c r="AL432">
        <v>870333333.29999995</v>
      </c>
      <c r="AM432">
        <v>870333333.29999995</v>
      </c>
      <c r="AN432">
        <v>870333333.29999995</v>
      </c>
      <c r="AO432" t="s">
        <v>149</v>
      </c>
      <c r="AP432" t="s">
        <v>149</v>
      </c>
      <c r="AQ432" t="s">
        <v>149</v>
      </c>
      <c r="AR432" t="s">
        <v>149</v>
      </c>
      <c r="AS432" t="s">
        <v>149</v>
      </c>
      <c r="AT432" t="s">
        <v>149</v>
      </c>
      <c r="AU432" t="s">
        <v>199</v>
      </c>
    </row>
    <row r="433" spans="1:47" x14ac:dyDescent="0.15">
      <c r="A433">
        <v>88</v>
      </c>
      <c r="B433" t="s">
        <v>80</v>
      </c>
      <c r="C433">
        <v>2</v>
      </c>
      <c r="D433">
        <v>1</v>
      </c>
      <c r="E433" t="s">
        <v>1</v>
      </c>
      <c r="F433">
        <v>6</v>
      </c>
      <c r="G433">
        <v>0</v>
      </c>
      <c r="H433">
        <v>900</v>
      </c>
      <c r="I433">
        <v>2</v>
      </c>
      <c r="J433">
        <v>0</v>
      </c>
      <c r="K433">
        <v>0</v>
      </c>
      <c r="L433">
        <v>21</v>
      </c>
      <c r="M433">
        <v>900</v>
      </c>
      <c r="N433">
        <v>2</v>
      </c>
      <c r="O433">
        <v>11666666.67</v>
      </c>
      <c r="P433">
        <v>870333333.29999995</v>
      </c>
      <c r="Q433">
        <v>0</v>
      </c>
      <c r="R433">
        <v>900</v>
      </c>
      <c r="S433">
        <v>2</v>
      </c>
      <c r="T433">
        <v>0</v>
      </c>
      <c r="U433">
        <v>0</v>
      </c>
      <c r="V433">
        <v>0</v>
      </c>
      <c r="W433">
        <v>900</v>
      </c>
      <c r="X433">
        <v>2</v>
      </c>
      <c r="Y433">
        <v>0</v>
      </c>
      <c r="Z433">
        <v>0</v>
      </c>
      <c r="AA433">
        <v>0</v>
      </c>
      <c r="AB433">
        <v>900</v>
      </c>
      <c r="AC433">
        <v>2</v>
      </c>
      <c r="AD433">
        <v>0</v>
      </c>
      <c r="AE433">
        <v>0</v>
      </c>
      <c r="AF433">
        <v>11666666.67</v>
      </c>
      <c r="AG433">
        <v>16.272246330000002</v>
      </c>
      <c r="AH433">
        <v>870333333.29999995</v>
      </c>
      <c r="AI433">
        <v>20.584386840000001</v>
      </c>
      <c r="AJ433">
        <v>870333333.29999995</v>
      </c>
      <c r="AK433">
        <v>0</v>
      </c>
      <c r="AL433">
        <v>870333333.29999995</v>
      </c>
      <c r="AM433">
        <v>870333333.29999995</v>
      </c>
      <c r="AN433">
        <v>870333333.29999995</v>
      </c>
      <c r="AO433" t="s">
        <v>149</v>
      </c>
      <c r="AP433" t="s">
        <v>149</v>
      </c>
      <c r="AQ433" t="s">
        <v>149</v>
      </c>
      <c r="AR433" t="s">
        <v>149</v>
      </c>
      <c r="AS433" t="s">
        <v>149</v>
      </c>
      <c r="AT433" t="s">
        <v>149</v>
      </c>
      <c r="AU433" t="s">
        <v>199</v>
      </c>
    </row>
    <row r="434" spans="1:47" x14ac:dyDescent="0.15">
      <c r="A434">
        <v>88</v>
      </c>
      <c r="B434" t="s">
        <v>80</v>
      </c>
      <c r="C434">
        <v>2</v>
      </c>
      <c r="D434">
        <v>1</v>
      </c>
      <c r="E434" t="s">
        <v>1</v>
      </c>
      <c r="F434">
        <v>12</v>
      </c>
      <c r="G434">
        <v>0</v>
      </c>
      <c r="H434">
        <v>900</v>
      </c>
      <c r="I434">
        <v>2</v>
      </c>
      <c r="J434">
        <v>0</v>
      </c>
      <c r="K434">
        <v>0</v>
      </c>
      <c r="L434">
        <v>411</v>
      </c>
      <c r="M434">
        <v>100</v>
      </c>
      <c r="N434">
        <v>8</v>
      </c>
      <c r="O434">
        <v>513750000</v>
      </c>
      <c r="P434">
        <v>38325750000</v>
      </c>
      <c r="Q434">
        <v>0</v>
      </c>
      <c r="R434">
        <v>900</v>
      </c>
      <c r="S434">
        <v>2</v>
      </c>
      <c r="T434">
        <v>0</v>
      </c>
      <c r="U434">
        <v>0</v>
      </c>
      <c r="V434">
        <v>0</v>
      </c>
      <c r="W434">
        <v>900</v>
      </c>
      <c r="X434">
        <v>2</v>
      </c>
      <c r="Y434">
        <v>0</v>
      </c>
      <c r="Z434">
        <v>0</v>
      </c>
      <c r="AA434">
        <v>0</v>
      </c>
      <c r="AB434">
        <v>900</v>
      </c>
      <c r="AC434">
        <v>2</v>
      </c>
      <c r="AD434">
        <v>0</v>
      </c>
      <c r="AE434">
        <v>0</v>
      </c>
      <c r="AF434">
        <v>513750000</v>
      </c>
      <c r="AG434">
        <v>20.057247319999998</v>
      </c>
      <c r="AH434">
        <v>38325750000</v>
      </c>
      <c r="AI434">
        <v>24.369387830000001</v>
      </c>
      <c r="AJ434">
        <v>38325750000</v>
      </c>
      <c r="AK434">
        <v>0</v>
      </c>
      <c r="AL434">
        <v>38325750000</v>
      </c>
      <c r="AM434">
        <v>38325750000</v>
      </c>
      <c r="AN434">
        <v>38325750000</v>
      </c>
      <c r="AO434" t="s">
        <v>149</v>
      </c>
      <c r="AP434" t="s">
        <v>149</v>
      </c>
      <c r="AQ434" t="s">
        <v>149</v>
      </c>
      <c r="AR434" t="s">
        <v>149</v>
      </c>
      <c r="AS434" t="s">
        <v>149</v>
      </c>
      <c r="AT434" t="s">
        <v>149</v>
      </c>
      <c r="AU434" t="s">
        <v>199</v>
      </c>
    </row>
    <row r="435" spans="1:47" x14ac:dyDescent="0.15">
      <c r="A435">
        <v>88</v>
      </c>
      <c r="B435" t="s">
        <v>80</v>
      </c>
      <c r="C435">
        <v>2</v>
      </c>
      <c r="D435">
        <v>1</v>
      </c>
      <c r="E435" t="s">
        <v>1</v>
      </c>
      <c r="F435">
        <v>18</v>
      </c>
      <c r="G435">
        <v>0</v>
      </c>
      <c r="H435">
        <v>900</v>
      </c>
      <c r="I435">
        <v>2</v>
      </c>
      <c r="J435">
        <v>0</v>
      </c>
      <c r="K435">
        <v>0</v>
      </c>
      <c r="L435">
        <v>294</v>
      </c>
      <c r="M435">
        <v>900</v>
      </c>
      <c r="N435">
        <v>2</v>
      </c>
      <c r="O435">
        <v>163333333.30000001</v>
      </c>
      <c r="P435">
        <v>12184666667</v>
      </c>
      <c r="Q435">
        <v>0</v>
      </c>
      <c r="R435">
        <v>900</v>
      </c>
      <c r="S435">
        <v>2</v>
      </c>
      <c r="T435">
        <v>0</v>
      </c>
      <c r="U435">
        <v>0</v>
      </c>
      <c r="V435">
        <v>0</v>
      </c>
      <c r="W435">
        <v>900</v>
      </c>
      <c r="X435">
        <v>2</v>
      </c>
      <c r="Y435">
        <v>0</v>
      </c>
      <c r="Z435">
        <v>0</v>
      </c>
      <c r="AA435">
        <v>0</v>
      </c>
      <c r="AB435">
        <v>900</v>
      </c>
      <c r="AC435">
        <v>2</v>
      </c>
      <c r="AD435">
        <v>0</v>
      </c>
      <c r="AE435">
        <v>0</v>
      </c>
      <c r="AF435">
        <v>163333333.30000001</v>
      </c>
      <c r="AG435">
        <v>18.911303660000002</v>
      </c>
      <c r="AH435">
        <v>12184666667</v>
      </c>
      <c r="AI435">
        <v>23.22344417</v>
      </c>
      <c r="AJ435">
        <v>12184666667</v>
      </c>
      <c r="AK435">
        <v>0</v>
      </c>
      <c r="AL435">
        <v>12184666667</v>
      </c>
      <c r="AM435">
        <v>12184666667</v>
      </c>
      <c r="AN435">
        <v>12184666667</v>
      </c>
      <c r="AO435" t="s">
        <v>149</v>
      </c>
      <c r="AP435" t="s">
        <v>149</v>
      </c>
      <c r="AQ435" t="s">
        <v>149</v>
      </c>
      <c r="AR435" t="s">
        <v>149</v>
      </c>
      <c r="AS435" t="s">
        <v>149</v>
      </c>
      <c r="AT435" t="s">
        <v>149</v>
      </c>
      <c r="AU435" t="s">
        <v>199</v>
      </c>
    </row>
    <row r="436" spans="1:47" x14ac:dyDescent="0.15">
      <c r="A436">
        <v>88</v>
      </c>
      <c r="B436" t="s">
        <v>80</v>
      </c>
      <c r="C436">
        <v>2</v>
      </c>
      <c r="D436">
        <v>1</v>
      </c>
      <c r="E436" t="s">
        <v>1</v>
      </c>
      <c r="F436">
        <v>24</v>
      </c>
      <c r="G436">
        <v>0</v>
      </c>
      <c r="H436">
        <v>900</v>
      </c>
      <c r="I436">
        <v>2</v>
      </c>
      <c r="J436">
        <v>0</v>
      </c>
      <c r="K436">
        <v>0</v>
      </c>
      <c r="L436">
        <v>128</v>
      </c>
      <c r="M436">
        <v>900</v>
      </c>
      <c r="N436">
        <v>2</v>
      </c>
      <c r="O436">
        <v>71111111.109999999</v>
      </c>
      <c r="P436">
        <v>5304888889</v>
      </c>
      <c r="Q436">
        <v>0</v>
      </c>
      <c r="R436">
        <v>900</v>
      </c>
      <c r="S436">
        <v>2</v>
      </c>
      <c r="T436">
        <v>0</v>
      </c>
      <c r="U436">
        <v>0</v>
      </c>
      <c r="V436">
        <v>0</v>
      </c>
      <c r="W436">
        <v>900</v>
      </c>
      <c r="X436">
        <v>2</v>
      </c>
      <c r="Y436">
        <v>0</v>
      </c>
      <c r="Z436">
        <v>0</v>
      </c>
      <c r="AA436">
        <v>0</v>
      </c>
      <c r="AB436">
        <v>900</v>
      </c>
      <c r="AC436">
        <v>2</v>
      </c>
      <c r="AD436">
        <v>0</v>
      </c>
      <c r="AE436">
        <v>0</v>
      </c>
      <c r="AF436">
        <v>71111111.109999999</v>
      </c>
      <c r="AG436">
        <v>18.07975416</v>
      </c>
      <c r="AH436">
        <v>5304888889</v>
      </c>
      <c r="AI436">
        <v>22.391894659999998</v>
      </c>
      <c r="AJ436">
        <v>5304888889</v>
      </c>
      <c r="AK436">
        <v>0</v>
      </c>
      <c r="AL436">
        <v>5304888889</v>
      </c>
      <c r="AM436">
        <v>5304888889</v>
      </c>
      <c r="AN436">
        <v>5304888889</v>
      </c>
      <c r="AO436" t="s">
        <v>149</v>
      </c>
      <c r="AP436" t="s">
        <v>149</v>
      </c>
      <c r="AQ436" t="s">
        <v>149</v>
      </c>
      <c r="AR436" t="s">
        <v>149</v>
      </c>
      <c r="AS436" t="s">
        <v>149</v>
      </c>
      <c r="AT436" t="s">
        <v>149</v>
      </c>
      <c r="AU436" t="s">
        <v>199</v>
      </c>
    </row>
    <row r="437" spans="1:47" x14ac:dyDescent="0.15">
      <c r="A437">
        <v>89</v>
      </c>
      <c r="B437" t="s">
        <v>80</v>
      </c>
      <c r="C437">
        <v>2</v>
      </c>
      <c r="D437">
        <v>1</v>
      </c>
      <c r="E437" t="s">
        <v>3</v>
      </c>
      <c r="F437">
        <v>0</v>
      </c>
      <c r="G437">
        <v>0</v>
      </c>
      <c r="H437">
        <v>900</v>
      </c>
      <c r="I437">
        <v>2</v>
      </c>
      <c r="J437">
        <v>0</v>
      </c>
      <c r="K437">
        <v>0</v>
      </c>
      <c r="L437">
        <v>0</v>
      </c>
      <c r="M437">
        <v>900</v>
      </c>
      <c r="N437">
        <v>2</v>
      </c>
      <c r="O437">
        <v>0</v>
      </c>
      <c r="P437">
        <v>0</v>
      </c>
      <c r="Q437">
        <v>130</v>
      </c>
      <c r="R437">
        <v>900</v>
      </c>
      <c r="S437">
        <v>2</v>
      </c>
      <c r="T437">
        <v>72222222.219999999</v>
      </c>
      <c r="U437">
        <v>12467000000</v>
      </c>
      <c r="V437">
        <v>0</v>
      </c>
      <c r="W437">
        <v>900</v>
      </c>
      <c r="X437">
        <v>2</v>
      </c>
      <c r="Y437">
        <v>0</v>
      </c>
      <c r="Z437">
        <v>0</v>
      </c>
      <c r="AA437">
        <v>0</v>
      </c>
      <c r="AB437">
        <v>900</v>
      </c>
      <c r="AC437">
        <v>2</v>
      </c>
      <c r="AD437">
        <v>0</v>
      </c>
      <c r="AE437">
        <v>0</v>
      </c>
      <c r="AF437">
        <v>72222222.219999999</v>
      </c>
      <c r="AG437">
        <v>18.095258340000001</v>
      </c>
      <c r="AH437">
        <v>12467000000</v>
      </c>
      <c r="AI437">
        <v>23.24635099</v>
      </c>
      <c r="AJ437">
        <v>12467000000</v>
      </c>
      <c r="AK437">
        <v>12467000000</v>
      </c>
      <c r="AL437">
        <v>0</v>
      </c>
      <c r="AM437">
        <v>12467000000</v>
      </c>
      <c r="AN437">
        <v>12467000000</v>
      </c>
      <c r="AO437" t="s">
        <v>149</v>
      </c>
      <c r="AP437" t="s">
        <v>149</v>
      </c>
      <c r="AQ437" t="s">
        <v>149</v>
      </c>
      <c r="AR437" t="s">
        <v>149</v>
      </c>
      <c r="AS437" t="s">
        <v>149</v>
      </c>
      <c r="AT437" t="s">
        <v>149</v>
      </c>
      <c r="AU437" t="s">
        <v>199</v>
      </c>
    </row>
    <row r="438" spans="1:47" x14ac:dyDescent="0.15">
      <c r="A438">
        <v>89</v>
      </c>
      <c r="B438" t="s">
        <v>80</v>
      </c>
      <c r="C438">
        <v>2</v>
      </c>
      <c r="D438">
        <v>1</v>
      </c>
      <c r="E438" t="s">
        <v>3</v>
      </c>
      <c r="F438">
        <v>6</v>
      </c>
      <c r="G438">
        <v>0</v>
      </c>
      <c r="H438">
        <v>900</v>
      </c>
      <c r="I438">
        <v>2</v>
      </c>
      <c r="J438">
        <v>0</v>
      </c>
      <c r="K438">
        <v>0</v>
      </c>
      <c r="L438">
        <v>0</v>
      </c>
      <c r="M438">
        <v>900</v>
      </c>
      <c r="N438">
        <v>2</v>
      </c>
      <c r="O438">
        <v>0</v>
      </c>
      <c r="P438">
        <v>0</v>
      </c>
      <c r="Q438">
        <v>48</v>
      </c>
      <c r="R438">
        <v>900</v>
      </c>
      <c r="S438">
        <v>2</v>
      </c>
      <c r="T438">
        <v>26666666.670000002</v>
      </c>
      <c r="U438">
        <v>4603200000</v>
      </c>
      <c r="V438">
        <v>0</v>
      </c>
      <c r="W438">
        <v>900</v>
      </c>
      <c r="X438">
        <v>2</v>
      </c>
      <c r="Y438">
        <v>0</v>
      </c>
      <c r="Z438">
        <v>0</v>
      </c>
      <c r="AA438">
        <v>0</v>
      </c>
      <c r="AB438">
        <v>900</v>
      </c>
      <c r="AC438">
        <v>2</v>
      </c>
      <c r="AD438">
        <v>0</v>
      </c>
      <c r="AE438">
        <v>0</v>
      </c>
      <c r="AF438">
        <v>26666666.670000002</v>
      </c>
      <c r="AG438">
        <v>17.0989249</v>
      </c>
      <c r="AH438">
        <v>4603200000</v>
      </c>
      <c r="AI438">
        <v>22.250017549999999</v>
      </c>
      <c r="AJ438">
        <v>4603200000</v>
      </c>
      <c r="AK438">
        <v>4603200000</v>
      </c>
      <c r="AL438">
        <v>0</v>
      </c>
      <c r="AM438">
        <v>4603200000</v>
      </c>
      <c r="AN438">
        <v>4603200000</v>
      </c>
      <c r="AO438" t="s">
        <v>149</v>
      </c>
      <c r="AP438" t="s">
        <v>149</v>
      </c>
      <c r="AQ438" t="s">
        <v>149</v>
      </c>
      <c r="AR438" t="s">
        <v>149</v>
      </c>
      <c r="AS438" t="s">
        <v>149</v>
      </c>
      <c r="AT438" t="s">
        <v>149</v>
      </c>
      <c r="AU438" t="s">
        <v>199</v>
      </c>
    </row>
    <row r="439" spans="1:47" x14ac:dyDescent="0.15">
      <c r="A439">
        <v>89</v>
      </c>
      <c r="B439" t="s">
        <v>80</v>
      </c>
      <c r="C439">
        <v>2</v>
      </c>
      <c r="D439">
        <v>1</v>
      </c>
      <c r="E439" t="s">
        <v>3</v>
      </c>
      <c r="F439">
        <v>12</v>
      </c>
      <c r="G439">
        <v>0</v>
      </c>
      <c r="H439">
        <v>900</v>
      </c>
      <c r="I439">
        <v>2</v>
      </c>
      <c r="J439">
        <v>0</v>
      </c>
      <c r="K439">
        <v>0</v>
      </c>
      <c r="L439">
        <v>0</v>
      </c>
      <c r="M439">
        <v>900</v>
      </c>
      <c r="N439">
        <v>2</v>
      </c>
      <c r="O439">
        <v>0</v>
      </c>
      <c r="P439">
        <v>0</v>
      </c>
      <c r="Q439">
        <v>40</v>
      </c>
      <c r="R439">
        <v>900</v>
      </c>
      <c r="S439">
        <v>2</v>
      </c>
      <c r="T439">
        <v>22222222.219999999</v>
      </c>
      <c r="U439">
        <v>3836000000</v>
      </c>
      <c r="V439">
        <v>0</v>
      </c>
      <c r="W439">
        <v>900</v>
      </c>
      <c r="X439">
        <v>2</v>
      </c>
      <c r="Y439">
        <v>0</v>
      </c>
      <c r="Z439">
        <v>0</v>
      </c>
      <c r="AA439">
        <v>0</v>
      </c>
      <c r="AB439">
        <v>900</v>
      </c>
      <c r="AC439">
        <v>2</v>
      </c>
      <c r="AD439">
        <v>0</v>
      </c>
      <c r="AE439">
        <v>0</v>
      </c>
      <c r="AF439">
        <v>22222222.219999999</v>
      </c>
      <c r="AG439">
        <v>16.916603349999999</v>
      </c>
      <c r="AH439">
        <v>3836000000</v>
      </c>
      <c r="AI439">
        <v>22.067695990000001</v>
      </c>
      <c r="AJ439">
        <v>3836000000</v>
      </c>
      <c r="AK439">
        <v>3836000000</v>
      </c>
      <c r="AL439">
        <v>0</v>
      </c>
      <c r="AM439">
        <v>3836000000</v>
      </c>
      <c r="AN439">
        <v>3836000000</v>
      </c>
      <c r="AO439" t="s">
        <v>149</v>
      </c>
      <c r="AP439" t="s">
        <v>149</v>
      </c>
      <c r="AQ439" t="s">
        <v>149</v>
      </c>
      <c r="AR439" t="s">
        <v>149</v>
      </c>
      <c r="AS439" t="s">
        <v>149</v>
      </c>
      <c r="AT439" t="s">
        <v>149</v>
      </c>
      <c r="AU439" t="s">
        <v>199</v>
      </c>
    </row>
    <row r="440" spans="1:47" x14ac:dyDescent="0.15">
      <c r="A440">
        <v>89</v>
      </c>
      <c r="B440" t="s">
        <v>80</v>
      </c>
      <c r="C440">
        <v>2</v>
      </c>
      <c r="D440">
        <v>1</v>
      </c>
      <c r="E440" t="s">
        <v>3</v>
      </c>
      <c r="F440">
        <v>18</v>
      </c>
      <c r="G440">
        <v>0</v>
      </c>
      <c r="H440">
        <v>900</v>
      </c>
      <c r="I440">
        <v>2</v>
      </c>
      <c r="J440">
        <v>0</v>
      </c>
      <c r="K440">
        <v>0</v>
      </c>
      <c r="L440">
        <v>0</v>
      </c>
      <c r="M440">
        <v>900</v>
      </c>
      <c r="N440">
        <v>2</v>
      </c>
      <c r="O440">
        <v>0</v>
      </c>
      <c r="P440">
        <v>0</v>
      </c>
      <c r="Q440">
        <v>82</v>
      </c>
      <c r="R440">
        <v>900</v>
      </c>
      <c r="S440">
        <v>2</v>
      </c>
      <c r="T440">
        <v>45555555.560000002</v>
      </c>
      <c r="U440">
        <v>7863800000</v>
      </c>
      <c r="V440">
        <v>0</v>
      </c>
      <c r="W440">
        <v>900</v>
      </c>
      <c r="X440">
        <v>2</v>
      </c>
      <c r="Y440">
        <v>0</v>
      </c>
      <c r="Z440">
        <v>0</v>
      </c>
      <c r="AA440">
        <v>0</v>
      </c>
      <c r="AB440">
        <v>900</v>
      </c>
      <c r="AC440">
        <v>2</v>
      </c>
      <c r="AD440">
        <v>0</v>
      </c>
      <c r="AE440">
        <v>0</v>
      </c>
      <c r="AF440">
        <v>45555555.560000002</v>
      </c>
      <c r="AG440">
        <v>17.634443139999998</v>
      </c>
      <c r="AH440">
        <v>7863800000</v>
      </c>
      <c r="AI440">
        <v>22.785535790000001</v>
      </c>
      <c r="AJ440">
        <v>7863800000</v>
      </c>
      <c r="AK440">
        <v>7863800000</v>
      </c>
      <c r="AL440">
        <v>0</v>
      </c>
      <c r="AM440">
        <v>7863800000</v>
      </c>
      <c r="AN440">
        <v>7863800000</v>
      </c>
      <c r="AO440" t="s">
        <v>149</v>
      </c>
      <c r="AP440" t="s">
        <v>149</v>
      </c>
      <c r="AQ440" t="s">
        <v>149</v>
      </c>
      <c r="AR440" t="s">
        <v>149</v>
      </c>
      <c r="AS440" t="s">
        <v>149</v>
      </c>
      <c r="AT440" t="s">
        <v>149</v>
      </c>
      <c r="AU440" t="s">
        <v>199</v>
      </c>
    </row>
    <row r="441" spans="1:47" x14ac:dyDescent="0.15">
      <c r="A441">
        <v>89</v>
      </c>
      <c r="B441" t="s">
        <v>80</v>
      </c>
      <c r="C441">
        <v>2</v>
      </c>
      <c r="D441">
        <v>1</v>
      </c>
      <c r="E441" t="s">
        <v>3</v>
      </c>
      <c r="F441">
        <v>24</v>
      </c>
      <c r="G441">
        <v>0</v>
      </c>
      <c r="H441">
        <v>900</v>
      </c>
      <c r="I441">
        <v>2</v>
      </c>
      <c r="J441">
        <v>0</v>
      </c>
      <c r="K441">
        <v>0</v>
      </c>
      <c r="L441">
        <v>0</v>
      </c>
      <c r="M441">
        <v>900</v>
      </c>
      <c r="N441">
        <v>2</v>
      </c>
      <c r="O441">
        <v>0</v>
      </c>
      <c r="P441">
        <v>0</v>
      </c>
      <c r="Q441">
        <v>68</v>
      </c>
      <c r="R441">
        <v>900</v>
      </c>
      <c r="S441">
        <v>2</v>
      </c>
      <c r="T441">
        <v>37777777.780000001</v>
      </c>
      <c r="U441">
        <v>6521200000</v>
      </c>
      <c r="V441">
        <v>0</v>
      </c>
      <c r="W441">
        <v>900</v>
      </c>
      <c r="X441">
        <v>2</v>
      </c>
      <c r="Y441">
        <v>0</v>
      </c>
      <c r="Z441">
        <v>0</v>
      </c>
      <c r="AA441">
        <v>0</v>
      </c>
      <c r="AB441">
        <v>900</v>
      </c>
      <c r="AC441">
        <v>2</v>
      </c>
      <c r="AD441">
        <v>0</v>
      </c>
      <c r="AE441">
        <v>0</v>
      </c>
      <c r="AF441">
        <v>37777777.780000001</v>
      </c>
      <c r="AG441">
        <v>17.447231599999999</v>
      </c>
      <c r="AH441">
        <v>6521200000</v>
      </c>
      <c r="AI441">
        <v>22.598324250000001</v>
      </c>
      <c r="AJ441">
        <v>6521200000</v>
      </c>
      <c r="AK441">
        <v>6521200000</v>
      </c>
      <c r="AL441">
        <v>0</v>
      </c>
      <c r="AM441">
        <v>6521200000</v>
      </c>
      <c r="AN441">
        <v>6521200000</v>
      </c>
      <c r="AO441" t="s">
        <v>149</v>
      </c>
      <c r="AP441" t="s">
        <v>149</v>
      </c>
      <c r="AQ441" t="s">
        <v>149</v>
      </c>
      <c r="AR441" t="s">
        <v>149</v>
      </c>
      <c r="AS441" t="s">
        <v>149</v>
      </c>
      <c r="AT441" t="s">
        <v>149</v>
      </c>
      <c r="AU441" t="s">
        <v>199</v>
      </c>
    </row>
    <row r="442" spans="1:47" x14ac:dyDescent="0.15">
      <c r="A442">
        <v>90</v>
      </c>
      <c r="B442" t="s">
        <v>78</v>
      </c>
      <c r="C442">
        <v>2</v>
      </c>
      <c r="D442">
        <v>1</v>
      </c>
      <c r="E442" t="s">
        <v>1</v>
      </c>
      <c r="F442">
        <v>0</v>
      </c>
      <c r="G442">
        <v>0</v>
      </c>
      <c r="H442">
        <v>900</v>
      </c>
      <c r="I442">
        <v>2</v>
      </c>
      <c r="J442">
        <v>0</v>
      </c>
      <c r="K442">
        <v>0</v>
      </c>
      <c r="L442">
        <v>21</v>
      </c>
      <c r="M442">
        <v>900</v>
      </c>
      <c r="N442">
        <v>2</v>
      </c>
      <c r="O442">
        <v>11666666.67</v>
      </c>
      <c r="P442">
        <v>870333333.29999995</v>
      </c>
      <c r="Q442">
        <v>0</v>
      </c>
      <c r="R442">
        <v>900</v>
      </c>
      <c r="S442">
        <v>2</v>
      </c>
      <c r="T442">
        <v>0</v>
      </c>
      <c r="U442">
        <v>0</v>
      </c>
      <c r="V442">
        <v>0</v>
      </c>
      <c r="W442">
        <v>900</v>
      </c>
      <c r="X442">
        <v>2</v>
      </c>
      <c r="Y442">
        <v>0</v>
      </c>
      <c r="Z442">
        <v>0</v>
      </c>
      <c r="AA442">
        <v>0</v>
      </c>
      <c r="AB442">
        <v>900</v>
      </c>
      <c r="AC442">
        <v>2</v>
      </c>
      <c r="AD442">
        <v>0</v>
      </c>
      <c r="AE442">
        <v>0</v>
      </c>
      <c r="AF442">
        <v>11666666.67</v>
      </c>
      <c r="AG442">
        <v>16.272246330000002</v>
      </c>
      <c r="AH442">
        <v>870333333.29999995</v>
      </c>
      <c r="AI442">
        <v>20.584386840000001</v>
      </c>
      <c r="AJ442">
        <v>870333333.29999995</v>
      </c>
      <c r="AK442">
        <v>0</v>
      </c>
      <c r="AL442">
        <v>870333333.29999995</v>
      </c>
      <c r="AM442">
        <v>870333333.29999995</v>
      </c>
      <c r="AN442">
        <v>870333333.29999995</v>
      </c>
      <c r="AO442" t="s">
        <v>149</v>
      </c>
      <c r="AP442" t="s">
        <v>149</v>
      </c>
      <c r="AQ442" t="s">
        <v>149</v>
      </c>
      <c r="AR442" t="s">
        <v>149</v>
      </c>
      <c r="AS442" t="s">
        <v>149</v>
      </c>
      <c r="AT442" t="s">
        <v>149</v>
      </c>
      <c r="AU442" t="s">
        <v>199</v>
      </c>
    </row>
    <row r="443" spans="1:47" x14ac:dyDescent="0.15">
      <c r="A443">
        <v>90</v>
      </c>
      <c r="B443" t="s">
        <v>78</v>
      </c>
      <c r="C443">
        <v>2</v>
      </c>
      <c r="D443">
        <v>1</v>
      </c>
      <c r="E443" t="s">
        <v>1</v>
      </c>
      <c r="F443">
        <v>6</v>
      </c>
      <c r="G443">
        <v>0</v>
      </c>
      <c r="H443">
        <v>900</v>
      </c>
      <c r="I443">
        <v>2</v>
      </c>
      <c r="J443">
        <v>0</v>
      </c>
      <c r="K443">
        <v>0</v>
      </c>
      <c r="L443">
        <v>22</v>
      </c>
      <c r="M443">
        <v>900</v>
      </c>
      <c r="N443">
        <v>2</v>
      </c>
      <c r="O443">
        <v>12222222.220000001</v>
      </c>
      <c r="P443">
        <v>911777777.79999995</v>
      </c>
      <c r="Q443">
        <v>0</v>
      </c>
      <c r="R443">
        <v>900</v>
      </c>
      <c r="S443">
        <v>2</v>
      </c>
      <c r="T443">
        <v>0</v>
      </c>
      <c r="U443">
        <v>0</v>
      </c>
      <c r="V443">
        <v>0</v>
      </c>
      <c r="W443">
        <v>900</v>
      </c>
      <c r="X443">
        <v>2</v>
      </c>
      <c r="Y443">
        <v>0</v>
      </c>
      <c r="Z443">
        <v>0</v>
      </c>
      <c r="AA443">
        <v>0</v>
      </c>
      <c r="AB443">
        <v>900</v>
      </c>
      <c r="AC443">
        <v>2</v>
      </c>
      <c r="AD443">
        <v>0</v>
      </c>
      <c r="AE443">
        <v>0</v>
      </c>
      <c r="AF443">
        <v>12222222.220000001</v>
      </c>
      <c r="AG443">
        <v>16.318766350000001</v>
      </c>
      <c r="AH443">
        <v>911777777.79999995</v>
      </c>
      <c r="AI443">
        <v>20.630906849999999</v>
      </c>
      <c r="AJ443">
        <v>911777777.79999995</v>
      </c>
      <c r="AK443">
        <v>0</v>
      </c>
      <c r="AL443">
        <v>911777777.79999995</v>
      </c>
      <c r="AM443">
        <v>911777777.79999995</v>
      </c>
      <c r="AN443">
        <v>911777777.79999995</v>
      </c>
      <c r="AO443" t="s">
        <v>149</v>
      </c>
      <c r="AP443" t="s">
        <v>149</v>
      </c>
      <c r="AQ443" t="s">
        <v>149</v>
      </c>
      <c r="AR443" t="s">
        <v>149</v>
      </c>
      <c r="AS443" t="s">
        <v>149</v>
      </c>
      <c r="AT443" t="s">
        <v>149</v>
      </c>
      <c r="AU443" t="s">
        <v>199</v>
      </c>
    </row>
    <row r="444" spans="1:47" x14ac:dyDescent="0.15">
      <c r="A444">
        <v>90</v>
      </c>
      <c r="B444" t="s">
        <v>78</v>
      </c>
      <c r="C444">
        <v>2</v>
      </c>
      <c r="D444">
        <v>1</v>
      </c>
      <c r="E444" t="s">
        <v>1</v>
      </c>
      <c r="F444">
        <v>12</v>
      </c>
      <c r="G444">
        <v>0</v>
      </c>
      <c r="H444">
        <v>900</v>
      </c>
      <c r="I444">
        <v>2</v>
      </c>
      <c r="J444">
        <v>0</v>
      </c>
      <c r="K444">
        <v>0</v>
      </c>
      <c r="L444">
        <v>33</v>
      </c>
      <c r="M444">
        <v>900</v>
      </c>
      <c r="N444">
        <v>2</v>
      </c>
      <c r="O444">
        <v>18333333.329999998</v>
      </c>
      <c r="P444">
        <v>1367666667</v>
      </c>
      <c r="Q444">
        <v>0</v>
      </c>
      <c r="R444">
        <v>900</v>
      </c>
      <c r="S444">
        <v>2</v>
      </c>
      <c r="T444">
        <v>0</v>
      </c>
      <c r="U444">
        <v>0</v>
      </c>
      <c r="V444">
        <v>0</v>
      </c>
      <c r="W444">
        <v>900</v>
      </c>
      <c r="X444">
        <v>2</v>
      </c>
      <c r="Y444">
        <v>0</v>
      </c>
      <c r="Z444">
        <v>0</v>
      </c>
      <c r="AA444">
        <v>0</v>
      </c>
      <c r="AB444">
        <v>900</v>
      </c>
      <c r="AC444">
        <v>2</v>
      </c>
      <c r="AD444">
        <v>0</v>
      </c>
      <c r="AE444">
        <v>0</v>
      </c>
      <c r="AF444">
        <v>18333333.329999998</v>
      </c>
      <c r="AG444">
        <v>16.724231450000001</v>
      </c>
      <c r="AH444">
        <v>1367666667</v>
      </c>
      <c r="AI444">
        <v>21.03637196</v>
      </c>
      <c r="AJ444">
        <v>1367666667</v>
      </c>
      <c r="AK444">
        <v>0</v>
      </c>
      <c r="AL444">
        <v>1367666667</v>
      </c>
      <c r="AM444">
        <v>1367666667</v>
      </c>
      <c r="AN444">
        <v>1367666667</v>
      </c>
      <c r="AO444" t="s">
        <v>149</v>
      </c>
      <c r="AP444" t="s">
        <v>149</v>
      </c>
      <c r="AQ444" t="s">
        <v>149</v>
      </c>
      <c r="AR444" t="s">
        <v>149</v>
      </c>
      <c r="AS444" t="s">
        <v>149</v>
      </c>
      <c r="AT444" t="s">
        <v>149</v>
      </c>
      <c r="AU444" t="s">
        <v>199</v>
      </c>
    </row>
    <row r="445" spans="1:47" x14ac:dyDescent="0.15">
      <c r="A445">
        <v>90</v>
      </c>
      <c r="B445" t="s">
        <v>78</v>
      </c>
      <c r="C445">
        <v>2</v>
      </c>
      <c r="D445">
        <v>1</v>
      </c>
      <c r="E445" t="s">
        <v>1</v>
      </c>
      <c r="F445">
        <v>18</v>
      </c>
      <c r="G445">
        <v>0</v>
      </c>
      <c r="H445">
        <v>900</v>
      </c>
      <c r="I445">
        <v>2</v>
      </c>
      <c r="J445">
        <v>0</v>
      </c>
      <c r="K445">
        <v>0</v>
      </c>
      <c r="L445">
        <v>608</v>
      </c>
      <c r="M445">
        <v>100</v>
      </c>
      <c r="N445">
        <v>12</v>
      </c>
      <c r="O445">
        <v>506666666.69999999</v>
      </c>
      <c r="P445">
        <v>37797333333</v>
      </c>
      <c r="Q445">
        <v>0</v>
      </c>
      <c r="R445">
        <v>900</v>
      </c>
      <c r="S445">
        <v>2</v>
      </c>
      <c r="T445">
        <v>0</v>
      </c>
      <c r="U445">
        <v>0</v>
      </c>
      <c r="V445">
        <v>0</v>
      </c>
      <c r="W445">
        <v>900</v>
      </c>
      <c r="X445">
        <v>2</v>
      </c>
      <c r="Y445">
        <v>0</v>
      </c>
      <c r="Z445">
        <v>0</v>
      </c>
      <c r="AA445">
        <v>0</v>
      </c>
      <c r="AB445">
        <v>900</v>
      </c>
      <c r="AC445">
        <v>2</v>
      </c>
      <c r="AD445">
        <v>0</v>
      </c>
      <c r="AE445">
        <v>0</v>
      </c>
      <c r="AF445">
        <v>506666666.69999999</v>
      </c>
      <c r="AG445">
        <v>20.043363880000001</v>
      </c>
      <c r="AH445">
        <v>37797333333</v>
      </c>
      <c r="AI445">
        <v>24.35550439</v>
      </c>
      <c r="AJ445">
        <v>37797333333</v>
      </c>
      <c r="AK445">
        <v>0</v>
      </c>
      <c r="AL445">
        <v>37797333333</v>
      </c>
      <c r="AM445">
        <v>37797333333</v>
      </c>
      <c r="AN445">
        <v>37797333333</v>
      </c>
      <c r="AO445" t="s">
        <v>149</v>
      </c>
      <c r="AP445" t="s">
        <v>149</v>
      </c>
      <c r="AQ445" t="s">
        <v>149</v>
      </c>
      <c r="AR445" t="s">
        <v>149</v>
      </c>
      <c r="AS445" t="s">
        <v>149</v>
      </c>
      <c r="AT445" t="s">
        <v>149</v>
      </c>
      <c r="AU445" t="s">
        <v>199</v>
      </c>
    </row>
    <row r="446" spans="1:47" x14ac:dyDescent="0.15">
      <c r="A446">
        <v>90</v>
      </c>
      <c r="B446" t="s">
        <v>78</v>
      </c>
      <c r="C446">
        <v>2</v>
      </c>
      <c r="D446">
        <v>1</v>
      </c>
      <c r="E446" t="s">
        <v>1</v>
      </c>
      <c r="F446">
        <v>24</v>
      </c>
      <c r="G446">
        <v>0</v>
      </c>
      <c r="H446">
        <v>900</v>
      </c>
      <c r="I446">
        <v>2</v>
      </c>
      <c r="J446">
        <v>0</v>
      </c>
      <c r="K446">
        <v>0</v>
      </c>
      <c r="L446">
        <v>1210</v>
      </c>
      <c r="M446">
        <v>900</v>
      </c>
      <c r="N446">
        <v>1</v>
      </c>
      <c r="O446">
        <v>1344444444</v>
      </c>
      <c r="P446" s="4">
        <v>100000000000</v>
      </c>
      <c r="Q446">
        <v>0</v>
      </c>
      <c r="R446">
        <v>900</v>
      </c>
      <c r="S446">
        <v>2</v>
      </c>
      <c r="T446">
        <v>0</v>
      </c>
      <c r="U446">
        <v>0</v>
      </c>
      <c r="V446">
        <v>0</v>
      </c>
      <c r="W446">
        <v>900</v>
      </c>
      <c r="X446">
        <v>2</v>
      </c>
      <c r="Y446">
        <v>0</v>
      </c>
      <c r="Z446">
        <v>0</v>
      </c>
      <c r="AA446">
        <v>0</v>
      </c>
      <c r="AB446">
        <v>900</v>
      </c>
      <c r="AC446">
        <v>2</v>
      </c>
      <c r="AD446">
        <v>0</v>
      </c>
      <c r="AE446">
        <v>0</v>
      </c>
      <c r="AF446">
        <v>1344444444</v>
      </c>
      <c r="AG446">
        <v>21.019246710000001</v>
      </c>
      <c r="AH446" s="4">
        <v>100000000000</v>
      </c>
      <c r="AI446">
        <v>25.33138722</v>
      </c>
      <c r="AJ446" s="4">
        <v>100000000000</v>
      </c>
      <c r="AK446">
        <v>0</v>
      </c>
      <c r="AL446" s="4">
        <v>100000000000</v>
      </c>
      <c r="AM446" s="4">
        <v>100000000000</v>
      </c>
      <c r="AN446" s="4">
        <v>100000000000</v>
      </c>
      <c r="AO446" t="s">
        <v>149</v>
      </c>
      <c r="AP446" t="s">
        <v>149</v>
      </c>
      <c r="AQ446" t="s">
        <v>149</v>
      </c>
      <c r="AR446" t="s">
        <v>149</v>
      </c>
      <c r="AS446" t="s">
        <v>149</v>
      </c>
      <c r="AT446" t="s">
        <v>149</v>
      </c>
      <c r="AU446" t="s">
        <v>199</v>
      </c>
    </row>
    <row r="447" spans="1:47" x14ac:dyDescent="0.15">
      <c r="A447">
        <v>91</v>
      </c>
      <c r="B447" t="s">
        <v>83</v>
      </c>
      <c r="C447">
        <v>2</v>
      </c>
      <c r="D447">
        <v>4</v>
      </c>
      <c r="E447" t="s">
        <v>82</v>
      </c>
      <c r="F447">
        <v>0</v>
      </c>
      <c r="G447">
        <v>0</v>
      </c>
      <c r="H447">
        <v>900</v>
      </c>
      <c r="I447">
        <v>2</v>
      </c>
      <c r="J447">
        <v>0</v>
      </c>
      <c r="K447">
        <v>0</v>
      </c>
      <c r="L447">
        <v>1</v>
      </c>
      <c r="M447">
        <v>900</v>
      </c>
      <c r="N447">
        <v>2</v>
      </c>
      <c r="O447">
        <v>555555.55559999996</v>
      </c>
      <c r="P447">
        <v>41444444.439999998</v>
      </c>
      <c r="Q447">
        <v>30</v>
      </c>
      <c r="R447">
        <v>900</v>
      </c>
      <c r="S447">
        <v>2</v>
      </c>
      <c r="T447">
        <v>16666666.67</v>
      </c>
      <c r="U447">
        <v>2877000000</v>
      </c>
      <c r="V447">
        <v>0</v>
      </c>
      <c r="W447">
        <v>900</v>
      </c>
      <c r="X447">
        <v>2</v>
      </c>
      <c r="Y447">
        <v>0</v>
      </c>
      <c r="Z447">
        <v>0</v>
      </c>
      <c r="AA447">
        <v>5</v>
      </c>
      <c r="AB447">
        <v>900</v>
      </c>
      <c r="AC447">
        <v>2</v>
      </c>
      <c r="AD447">
        <v>2777777.7779999999</v>
      </c>
      <c r="AE447">
        <v>1111472222</v>
      </c>
      <c r="AF447">
        <v>20000000</v>
      </c>
      <c r="AG447">
        <v>16.811242830000001</v>
      </c>
      <c r="AH447">
        <v>4029916667</v>
      </c>
      <c r="AI447">
        <v>22.117011529999999</v>
      </c>
      <c r="AJ447">
        <v>4029916667</v>
      </c>
      <c r="AK447">
        <v>3988472222</v>
      </c>
      <c r="AL447">
        <v>1152916667</v>
      </c>
      <c r="AM447">
        <v>4029916667</v>
      </c>
      <c r="AN447">
        <v>2918444444</v>
      </c>
      <c r="AO447">
        <v>0</v>
      </c>
      <c r="AP447">
        <v>3.5842293999999997E-2</v>
      </c>
      <c r="AQ447">
        <v>0.59964377599999996</v>
      </c>
      <c r="AR447" t="s">
        <v>149</v>
      </c>
      <c r="AS447">
        <v>4.8588489999999998E-2</v>
      </c>
      <c r="AT447">
        <v>0.14763438200000001</v>
      </c>
      <c r="AU447" t="s">
        <v>199</v>
      </c>
    </row>
    <row r="448" spans="1:47" x14ac:dyDescent="0.15">
      <c r="A448">
        <v>91</v>
      </c>
      <c r="B448" t="s">
        <v>83</v>
      </c>
      <c r="C448">
        <v>2</v>
      </c>
      <c r="D448">
        <v>4</v>
      </c>
      <c r="E448" t="s">
        <v>82</v>
      </c>
      <c r="F448">
        <v>6</v>
      </c>
      <c r="G448">
        <v>0</v>
      </c>
      <c r="H448">
        <v>900</v>
      </c>
      <c r="I448">
        <v>2</v>
      </c>
      <c r="J448">
        <v>0</v>
      </c>
      <c r="K448">
        <v>0</v>
      </c>
      <c r="L448">
        <v>2</v>
      </c>
      <c r="M448">
        <v>900</v>
      </c>
      <c r="N448">
        <v>2</v>
      </c>
      <c r="O448">
        <v>1111111.111</v>
      </c>
      <c r="P448">
        <v>82888888.890000001</v>
      </c>
      <c r="Q448">
        <v>37</v>
      </c>
      <c r="R448">
        <v>900</v>
      </c>
      <c r="S448">
        <v>2</v>
      </c>
      <c r="T448">
        <v>20555555.559999999</v>
      </c>
      <c r="U448">
        <v>3548300000</v>
      </c>
      <c r="V448">
        <v>0</v>
      </c>
      <c r="W448">
        <v>900</v>
      </c>
      <c r="X448">
        <v>2</v>
      </c>
      <c r="Y448">
        <v>0</v>
      </c>
      <c r="Z448">
        <v>0</v>
      </c>
      <c r="AA448">
        <v>5</v>
      </c>
      <c r="AB448">
        <v>900</v>
      </c>
      <c r="AC448">
        <v>2</v>
      </c>
      <c r="AD448">
        <v>2777777.7779999999</v>
      </c>
      <c r="AE448">
        <v>1111472222</v>
      </c>
      <c r="AF448">
        <v>24444444.440000001</v>
      </c>
      <c r="AG448">
        <v>17.011913530000001</v>
      </c>
      <c r="AH448">
        <v>4742661111</v>
      </c>
      <c r="AI448">
        <v>22.279864230000001</v>
      </c>
      <c r="AJ448">
        <v>4742661111</v>
      </c>
      <c r="AK448">
        <v>4659772222</v>
      </c>
      <c r="AL448">
        <v>1194361111</v>
      </c>
      <c r="AM448">
        <v>4742661111</v>
      </c>
      <c r="AN448">
        <v>3631188889</v>
      </c>
      <c r="AO448">
        <v>0</v>
      </c>
      <c r="AP448">
        <v>7.1684587999999994E-2</v>
      </c>
      <c r="AQ448">
        <v>0.73956065699999995</v>
      </c>
      <c r="AR448" t="s">
        <v>149</v>
      </c>
      <c r="AS448">
        <v>4.8588489999999998E-2</v>
      </c>
      <c r="AT448">
        <v>0.173745489</v>
      </c>
      <c r="AU448" t="s">
        <v>199</v>
      </c>
    </row>
    <row r="449" spans="1:47" x14ac:dyDescent="0.15">
      <c r="A449">
        <v>91</v>
      </c>
      <c r="B449" t="s">
        <v>83</v>
      </c>
      <c r="C449">
        <v>2</v>
      </c>
      <c r="D449">
        <v>4</v>
      </c>
      <c r="E449" t="s">
        <v>82</v>
      </c>
      <c r="F449">
        <v>12</v>
      </c>
      <c r="G449">
        <v>0</v>
      </c>
      <c r="H449">
        <v>900</v>
      </c>
      <c r="I449">
        <v>2</v>
      </c>
      <c r="J449">
        <v>0</v>
      </c>
      <c r="K449">
        <v>0</v>
      </c>
      <c r="L449">
        <v>1</v>
      </c>
      <c r="M449">
        <v>900</v>
      </c>
      <c r="N449">
        <v>2</v>
      </c>
      <c r="O449">
        <v>555555.55559999996</v>
      </c>
      <c r="P449">
        <v>41444444.439999998</v>
      </c>
      <c r="Q449">
        <v>11</v>
      </c>
      <c r="R449">
        <v>900</v>
      </c>
      <c r="S449">
        <v>2</v>
      </c>
      <c r="T449">
        <v>6111111.1109999996</v>
      </c>
      <c r="U449">
        <v>1054900000</v>
      </c>
      <c r="V449">
        <v>0</v>
      </c>
      <c r="W449">
        <v>900</v>
      </c>
      <c r="X449">
        <v>2</v>
      </c>
      <c r="Y449">
        <v>0</v>
      </c>
      <c r="Z449">
        <v>0</v>
      </c>
      <c r="AA449">
        <v>3</v>
      </c>
      <c r="AB449">
        <v>900</v>
      </c>
      <c r="AC449">
        <v>2</v>
      </c>
      <c r="AD449">
        <v>1666666.6669999999</v>
      </c>
      <c r="AE449">
        <v>666883333.29999995</v>
      </c>
      <c r="AF449">
        <v>8333333.3329999996</v>
      </c>
      <c r="AG449">
        <v>15.935774090000001</v>
      </c>
      <c r="AH449">
        <v>1763227778</v>
      </c>
      <c r="AI449">
        <v>21.290411930000001</v>
      </c>
      <c r="AJ449">
        <v>1763227778</v>
      </c>
      <c r="AK449">
        <v>1721783333</v>
      </c>
      <c r="AL449">
        <v>708327777.79999995</v>
      </c>
      <c r="AM449">
        <v>1763227778</v>
      </c>
      <c r="AN449">
        <v>1096344444</v>
      </c>
      <c r="AO449">
        <v>0</v>
      </c>
      <c r="AP449">
        <v>3.5842293999999997E-2</v>
      </c>
      <c r="AQ449">
        <v>0.219869385</v>
      </c>
      <c r="AR449" t="s">
        <v>149</v>
      </c>
      <c r="AS449">
        <v>2.9153094000000001E-2</v>
      </c>
      <c r="AT449">
        <v>6.4595142999999994E-2</v>
      </c>
      <c r="AU449" t="s">
        <v>199</v>
      </c>
    </row>
    <row r="450" spans="1:47" x14ac:dyDescent="0.15">
      <c r="A450">
        <v>91</v>
      </c>
      <c r="B450" t="s">
        <v>83</v>
      </c>
      <c r="C450">
        <v>2</v>
      </c>
      <c r="D450">
        <v>4</v>
      </c>
      <c r="E450" t="s">
        <v>82</v>
      </c>
      <c r="F450">
        <v>18</v>
      </c>
      <c r="G450">
        <v>0</v>
      </c>
      <c r="H450">
        <v>900</v>
      </c>
      <c r="I450">
        <v>2</v>
      </c>
      <c r="J450">
        <v>0</v>
      </c>
      <c r="K450">
        <v>0</v>
      </c>
      <c r="L450">
        <v>7</v>
      </c>
      <c r="M450">
        <v>900</v>
      </c>
      <c r="N450">
        <v>2</v>
      </c>
      <c r="O450">
        <v>3888888.889</v>
      </c>
      <c r="P450">
        <v>290111111.10000002</v>
      </c>
      <c r="Q450">
        <v>23</v>
      </c>
      <c r="R450">
        <v>900</v>
      </c>
      <c r="S450">
        <v>2</v>
      </c>
      <c r="T450">
        <v>12777777.779999999</v>
      </c>
      <c r="U450">
        <v>2205700000</v>
      </c>
      <c r="V450">
        <v>0</v>
      </c>
      <c r="W450">
        <v>900</v>
      </c>
      <c r="X450">
        <v>2</v>
      </c>
      <c r="Y450">
        <v>0</v>
      </c>
      <c r="Z450">
        <v>0</v>
      </c>
      <c r="AA450">
        <v>6</v>
      </c>
      <c r="AB450">
        <v>900</v>
      </c>
      <c r="AC450">
        <v>2</v>
      </c>
      <c r="AD450">
        <v>3333333.3330000001</v>
      </c>
      <c r="AE450">
        <v>1333766667</v>
      </c>
      <c r="AF450">
        <v>20000000</v>
      </c>
      <c r="AG450">
        <v>16.811242830000001</v>
      </c>
      <c r="AH450">
        <v>3829577778</v>
      </c>
      <c r="AI450">
        <v>22.066020389999998</v>
      </c>
      <c r="AJ450">
        <v>3829577778</v>
      </c>
      <c r="AK450">
        <v>3539466667</v>
      </c>
      <c r="AL450">
        <v>1623877778</v>
      </c>
      <c r="AM450">
        <v>3829577778</v>
      </c>
      <c r="AN450">
        <v>2495811111</v>
      </c>
      <c r="AO450">
        <v>0</v>
      </c>
      <c r="AP450">
        <v>0.25089605700000001</v>
      </c>
      <c r="AQ450">
        <v>0.45972689500000002</v>
      </c>
      <c r="AR450" t="s">
        <v>149</v>
      </c>
      <c r="AS450">
        <v>5.8306188000000002E-2</v>
      </c>
      <c r="AT450">
        <v>0.14029504700000001</v>
      </c>
      <c r="AU450" t="s">
        <v>199</v>
      </c>
    </row>
    <row r="451" spans="1:47" x14ac:dyDescent="0.15">
      <c r="A451">
        <v>91</v>
      </c>
      <c r="B451" t="s">
        <v>83</v>
      </c>
      <c r="C451">
        <v>2</v>
      </c>
      <c r="D451">
        <v>4</v>
      </c>
      <c r="E451" t="s">
        <v>82</v>
      </c>
      <c r="F451">
        <v>24</v>
      </c>
      <c r="G451">
        <v>0</v>
      </c>
      <c r="H451">
        <v>900</v>
      </c>
      <c r="I451">
        <v>2</v>
      </c>
      <c r="J451">
        <v>0</v>
      </c>
      <c r="K451">
        <v>0</v>
      </c>
      <c r="L451">
        <v>5</v>
      </c>
      <c r="M451">
        <v>900</v>
      </c>
      <c r="N451">
        <v>2</v>
      </c>
      <c r="O451">
        <v>2777777.7779999999</v>
      </c>
      <c r="P451">
        <v>207222222.19999999</v>
      </c>
      <c r="Q451">
        <v>17</v>
      </c>
      <c r="R451">
        <v>900</v>
      </c>
      <c r="S451">
        <v>2</v>
      </c>
      <c r="T451">
        <v>9444444.4440000001</v>
      </c>
      <c r="U451">
        <v>1630300000</v>
      </c>
      <c r="V451">
        <v>0</v>
      </c>
      <c r="W451">
        <v>900</v>
      </c>
      <c r="X451">
        <v>2</v>
      </c>
      <c r="Y451">
        <v>0</v>
      </c>
      <c r="Z451">
        <v>0</v>
      </c>
      <c r="AA451">
        <v>5</v>
      </c>
      <c r="AB451">
        <v>900</v>
      </c>
      <c r="AC451">
        <v>2</v>
      </c>
      <c r="AD451">
        <v>2777777.7779999999</v>
      </c>
      <c r="AE451">
        <v>1111472222</v>
      </c>
      <c r="AF451">
        <v>15000000</v>
      </c>
      <c r="AG451">
        <v>16.523560759999999</v>
      </c>
      <c r="AH451">
        <v>2948994444</v>
      </c>
      <c r="AI451">
        <v>21.804730079999999</v>
      </c>
      <c r="AJ451">
        <v>2948994444</v>
      </c>
      <c r="AK451">
        <v>2741772222</v>
      </c>
      <c r="AL451">
        <v>1318694444</v>
      </c>
      <c r="AM451">
        <v>2948994444</v>
      </c>
      <c r="AN451">
        <v>1837522222</v>
      </c>
      <c r="AO451">
        <v>0</v>
      </c>
      <c r="AP451">
        <v>0.17921147000000001</v>
      </c>
      <c r="AQ451">
        <v>0.33979814000000003</v>
      </c>
      <c r="AR451" t="s">
        <v>149</v>
      </c>
      <c r="AS451">
        <v>4.8588489999999998E-2</v>
      </c>
      <c r="AT451">
        <v>0.10803523</v>
      </c>
      <c r="AU451" t="s">
        <v>199</v>
      </c>
    </row>
    <row r="452" spans="1:47" x14ac:dyDescent="0.15">
      <c r="A452">
        <v>92</v>
      </c>
      <c r="B452" t="s">
        <v>78</v>
      </c>
      <c r="C452">
        <v>2</v>
      </c>
      <c r="D452">
        <v>4</v>
      </c>
      <c r="E452" t="s">
        <v>85</v>
      </c>
      <c r="F452">
        <v>0</v>
      </c>
      <c r="G452">
        <v>0</v>
      </c>
      <c r="H452">
        <v>900</v>
      </c>
      <c r="I452">
        <v>2</v>
      </c>
      <c r="J452">
        <v>0</v>
      </c>
      <c r="K452">
        <v>0</v>
      </c>
      <c r="L452">
        <v>5</v>
      </c>
      <c r="M452">
        <v>900</v>
      </c>
      <c r="N452">
        <v>2</v>
      </c>
      <c r="O452">
        <v>2777777.7779999999</v>
      </c>
      <c r="P452">
        <v>207222222.19999999</v>
      </c>
      <c r="Q452">
        <v>0</v>
      </c>
      <c r="R452">
        <v>900</v>
      </c>
      <c r="S452">
        <v>2</v>
      </c>
      <c r="T452">
        <v>0</v>
      </c>
      <c r="U452">
        <v>0</v>
      </c>
      <c r="V452">
        <v>15</v>
      </c>
      <c r="W452">
        <v>900</v>
      </c>
      <c r="X452">
        <v>2</v>
      </c>
      <c r="Y452">
        <v>8333333.3329999996</v>
      </c>
      <c r="Z452">
        <v>945166666.70000005</v>
      </c>
      <c r="AA452">
        <v>12</v>
      </c>
      <c r="AB452">
        <v>900</v>
      </c>
      <c r="AC452">
        <v>2</v>
      </c>
      <c r="AD452">
        <v>6666666.6670000004</v>
      </c>
      <c r="AE452">
        <v>2667533333</v>
      </c>
      <c r="AF452">
        <v>17777777.780000001</v>
      </c>
      <c r="AG452">
        <v>16.693459799999999</v>
      </c>
      <c r="AH452">
        <v>3819922222</v>
      </c>
      <c r="AI452">
        <v>22.063495899999999</v>
      </c>
      <c r="AJ452">
        <v>3819922222</v>
      </c>
      <c r="AK452">
        <v>3612700000</v>
      </c>
      <c r="AL452">
        <v>3819922222</v>
      </c>
      <c r="AM452">
        <v>2874755556</v>
      </c>
      <c r="AN452">
        <v>1152388889</v>
      </c>
      <c r="AO452" t="s">
        <v>149</v>
      </c>
      <c r="AP452" t="s">
        <v>149</v>
      </c>
      <c r="AQ452" t="s">
        <v>149</v>
      </c>
      <c r="AR452" t="s">
        <v>149</v>
      </c>
      <c r="AS452" t="s">
        <v>149</v>
      </c>
      <c r="AT452" t="s">
        <v>149</v>
      </c>
      <c r="AU452" t="s">
        <v>199</v>
      </c>
    </row>
    <row r="453" spans="1:47" x14ac:dyDescent="0.15">
      <c r="A453">
        <v>92</v>
      </c>
      <c r="B453" t="s">
        <v>78</v>
      </c>
      <c r="C453">
        <v>2</v>
      </c>
      <c r="D453">
        <v>4</v>
      </c>
      <c r="E453" t="s">
        <v>85</v>
      </c>
      <c r="F453">
        <v>6</v>
      </c>
      <c r="G453">
        <v>16</v>
      </c>
      <c r="H453">
        <v>900</v>
      </c>
      <c r="I453">
        <v>2</v>
      </c>
      <c r="J453">
        <v>8888888.8890000004</v>
      </c>
      <c r="K453">
        <v>20603466667</v>
      </c>
      <c r="L453">
        <v>4</v>
      </c>
      <c r="M453">
        <v>900</v>
      </c>
      <c r="N453">
        <v>2</v>
      </c>
      <c r="O453">
        <v>2222222.2220000001</v>
      </c>
      <c r="P453">
        <v>165777777.80000001</v>
      </c>
      <c r="Q453">
        <v>0</v>
      </c>
      <c r="R453">
        <v>900</v>
      </c>
      <c r="S453">
        <v>2</v>
      </c>
      <c r="T453">
        <v>0</v>
      </c>
      <c r="U453">
        <v>0</v>
      </c>
      <c r="V453">
        <v>15</v>
      </c>
      <c r="W453">
        <v>900</v>
      </c>
      <c r="X453">
        <v>2</v>
      </c>
      <c r="Y453">
        <v>8333333.3329999996</v>
      </c>
      <c r="Z453">
        <v>945166666.70000005</v>
      </c>
      <c r="AA453">
        <v>9</v>
      </c>
      <c r="AB453">
        <v>900</v>
      </c>
      <c r="AC453">
        <v>2</v>
      </c>
      <c r="AD453">
        <v>5000000</v>
      </c>
      <c r="AE453">
        <v>2000650000</v>
      </c>
      <c r="AF453">
        <v>24444444.440000001</v>
      </c>
      <c r="AG453">
        <v>17.011913530000001</v>
      </c>
      <c r="AH453">
        <v>23715061111</v>
      </c>
      <c r="AI453">
        <v>23.889376169999998</v>
      </c>
      <c r="AJ453">
        <v>3111594444</v>
      </c>
      <c r="AK453">
        <v>23549283333</v>
      </c>
      <c r="AL453">
        <v>23715061111</v>
      </c>
      <c r="AM453">
        <v>22769894444</v>
      </c>
      <c r="AN453">
        <v>21714411111</v>
      </c>
      <c r="AO453" t="s">
        <v>149</v>
      </c>
      <c r="AP453" t="s">
        <v>149</v>
      </c>
      <c r="AQ453" t="s">
        <v>149</v>
      </c>
      <c r="AR453" t="s">
        <v>149</v>
      </c>
      <c r="AS453" t="s">
        <v>149</v>
      </c>
      <c r="AT453" t="s">
        <v>149</v>
      </c>
      <c r="AU453" t="s">
        <v>199</v>
      </c>
    </row>
    <row r="454" spans="1:47" x14ac:dyDescent="0.15">
      <c r="A454">
        <v>92</v>
      </c>
      <c r="B454" t="s">
        <v>78</v>
      </c>
      <c r="C454">
        <v>2</v>
      </c>
      <c r="D454">
        <v>4</v>
      </c>
      <c r="E454" t="s">
        <v>85</v>
      </c>
      <c r="F454">
        <v>12</v>
      </c>
      <c r="G454">
        <v>24</v>
      </c>
      <c r="H454">
        <v>900</v>
      </c>
      <c r="I454">
        <v>2</v>
      </c>
      <c r="J454">
        <v>13333333.33</v>
      </c>
      <c r="K454">
        <v>30905200000</v>
      </c>
      <c r="L454">
        <v>3</v>
      </c>
      <c r="M454">
        <v>900</v>
      </c>
      <c r="N454">
        <v>2</v>
      </c>
      <c r="O454">
        <v>1666666.6669999999</v>
      </c>
      <c r="P454">
        <v>124333333.3</v>
      </c>
      <c r="Q454">
        <v>0</v>
      </c>
      <c r="R454">
        <v>900</v>
      </c>
      <c r="S454">
        <v>2</v>
      </c>
      <c r="T454">
        <v>0</v>
      </c>
      <c r="U454">
        <v>0</v>
      </c>
      <c r="V454">
        <v>7</v>
      </c>
      <c r="W454">
        <v>900</v>
      </c>
      <c r="X454">
        <v>2</v>
      </c>
      <c r="Y454">
        <v>3888888.889</v>
      </c>
      <c r="Z454">
        <v>441077777.80000001</v>
      </c>
      <c r="AA454">
        <v>27</v>
      </c>
      <c r="AB454">
        <v>900</v>
      </c>
      <c r="AC454">
        <v>2</v>
      </c>
      <c r="AD454">
        <v>15000000</v>
      </c>
      <c r="AE454">
        <v>6001950000</v>
      </c>
      <c r="AF454">
        <v>33888888.890000001</v>
      </c>
      <c r="AG454">
        <v>17.338597759999999</v>
      </c>
      <c r="AH454">
        <v>37472561111</v>
      </c>
      <c r="AI454">
        <v>24.346874799999998</v>
      </c>
      <c r="AJ454">
        <v>6567361111</v>
      </c>
      <c r="AK454">
        <v>37348227778</v>
      </c>
      <c r="AL454">
        <v>37472561111</v>
      </c>
      <c r="AM454">
        <v>37031483333</v>
      </c>
      <c r="AN454">
        <v>31470611111</v>
      </c>
      <c r="AO454" t="s">
        <v>149</v>
      </c>
      <c r="AP454" t="s">
        <v>149</v>
      </c>
      <c r="AQ454" t="s">
        <v>149</v>
      </c>
      <c r="AR454" t="s">
        <v>149</v>
      </c>
      <c r="AS454" t="s">
        <v>149</v>
      </c>
      <c r="AT454" t="s">
        <v>149</v>
      </c>
      <c r="AU454" t="s">
        <v>199</v>
      </c>
    </row>
    <row r="455" spans="1:47" x14ac:dyDescent="0.15">
      <c r="A455">
        <v>92</v>
      </c>
      <c r="B455" t="s">
        <v>78</v>
      </c>
      <c r="C455">
        <v>2</v>
      </c>
      <c r="D455">
        <v>4</v>
      </c>
      <c r="E455" t="s">
        <v>85</v>
      </c>
      <c r="F455">
        <v>18</v>
      </c>
      <c r="G455">
        <v>0</v>
      </c>
      <c r="H455">
        <v>900</v>
      </c>
      <c r="I455">
        <v>2</v>
      </c>
      <c r="J455">
        <v>0</v>
      </c>
      <c r="K455">
        <v>0</v>
      </c>
      <c r="L455">
        <v>33</v>
      </c>
      <c r="M455">
        <v>900</v>
      </c>
      <c r="N455">
        <v>2</v>
      </c>
      <c r="O455">
        <v>18333333.329999998</v>
      </c>
      <c r="P455">
        <v>1367666667</v>
      </c>
      <c r="Q455">
        <v>0</v>
      </c>
      <c r="R455">
        <v>900</v>
      </c>
      <c r="S455">
        <v>2</v>
      </c>
      <c r="T455">
        <v>0</v>
      </c>
      <c r="U455">
        <v>0</v>
      </c>
      <c r="V455">
        <v>22</v>
      </c>
      <c r="W455">
        <v>900</v>
      </c>
      <c r="X455">
        <v>2</v>
      </c>
      <c r="Y455">
        <v>12222222.220000001</v>
      </c>
      <c r="Z455">
        <v>1386244444</v>
      </c>
      <c r="AA455">
        <v>145</v>
      </c>
      <c r="AB455">
        <v>900</v>
      </c>
      <c r="AC455">
        <v>2</v>
      </c>
      <c r="AD455">
        <v>80555555.560000002</v>
      </c>
      <c r="AE455">
        <v>32232694444</v>
      </c>
      <c r="AF455">
        <v>111111111.09999999</v>
      </c>
      <c r="AG455">
        <v>18.52604126</v>
      </c>
      <c r="AH455">
        <v>34986605556</v>
      </c>
      <c r="AI455">
        <v>24.278231130000002</v>
      </c>
      <c r="AJ455">
        <v>34986605556</v>
      </c>
      <c r="AK455">
        <v>33618938889</v>
      </c>
      <c r="AL455">
        <v>34986605556</v>
      </c>
      <c r="AM455">
        <v>33600361111</v>
      </c>
      <c r="AN455">
        <v>2753911111</v>
      </c>
      <c r="AO455" t="s">
        <v>149</v>
      </c>
      <c r="AP455" t="s">
        <v>149</v>
      </c>
      <c r="AQ455" t="s">
        <v>149</v>
      </c>
      <c r="AR455" t="s">
        <v>149</v>
      </c>
      <c r="AS455" t="s">
        <v>149</v>
      </c>
      <c r="AT455" t="s">
        <v>149</v>
      </c>
      <c r="AU455" t="s">
        <v>199</v>
      </c>
    </row>
    <row r="456" spans="1:47" x14ac:dyDescent="0.15">
      <c r="A456">
        <v>92</v>
      </c>
      <c r="B456" t="s">
        <v>78</v>
      </c>
      <c r="C456">
        <v>2</v>
      </c>
      <c r="D456">
        <v>4</v>
      </c>
      <c r="E456" t="s">
        <v>85</v>
      </c>
      <c r="F456">
        <v>24</v>
      </c>
      <c r="G456">
        <v>0</v>
      </c>
      <c r="H456">
        <v>900</v>
      </c>
      <c r="I456">
        <v>2</v>
      </c>
      <c r="J456">
        <v>0</v>
      </c>
      <c r="K456">
        <v>0</v>
      </c>
      <c r="L456">
        <v>35</v>
      </c>
      <c r="M456">
        <v>900</v>
      </c>
      <c r="N456">
        <v>2</v>
      </c>
      <c r="O456">
        <v>19444444.440000001</v>
      </c>
      <c r="P456">
        <v>1450555556</v>
      </c>
      <c r="Q456">
        <v>0</v>
      </c>
      <c r="R456">
        <v>900</v>
      </c>
      <c r="S456">
        <v>2</v>
      </c>
      <c r="T456">
        <v>0</v>
      </c>
      <c r="U456">
        <v>0</v>
      </c>
      <c r="V456">
        <v>50</v>
      </c>
      <c r="W456">
        <v>900</v>
      </c>
      <c r="X456">
        <v>2</v>
      </c>
      <c r="Y456">
        <v>27777777.780000001</v>
      </c>
      <c r="Z456">
        <v>3150555556</v>
      </c>
      <c r="AA456">
        <v>137</v>
      </c>
      <c r="AB456">
        <v>900</v>
      </c>
      <c r="AC456">
        <v>2</v>
      </c>
      <c r="AD456">
        <v>76111111.109999999</v>
      </c>
      <c r="AE456">
        <v>30454338889</v>
      </c>
      <c r="AF456">
        <v>123333333.3</v>
      </c>
      <c r="AG456">
        <v>18.63040127</v>
      </c>
      <c r="AH456">
        <v>35055450000</v>
      </c>
      <c r="AI456">
        <v>24.280196929999999</v>
      </c>
      <c r="AJ456">
        <v>35055450000</v>
      </c>
      <c r="AK456">
        <v>33604894444</v>
      </c>
      <c r="AL456">
        <v>35055450000</v>
      </c>
      <c r="AM456">
        <v>31904894444</v>
      </c>
      <c r="AN456">
        <v>4601111111</v>
      </c>
      <c r="AO456" t="s">
        <v>149</v>
      </c>
      <c r="AP456" t="s">
        <v>149</v>
      </c>
      <c r="AQ456" t="s">
        <v>149</v>
      </c>
      <c r="AR456" t="s">
        <v>149</v>
      </c>
      <c r="AS456" t="s">
        <v>149</v>
      </c>
      <c r="AT456" t="s">
        <v>149</v>
      </c>
      <c r="AU456" t="s">
        <v>199</v>
      </c>
    </row>
    <row r="457" spans="1:47" x14ac:dyDescent="0.15">
      <c r="A457">
        <v>93</v>
      </c>
      <c r="B457" t="s">
        <v>83</v>
      </c>
      <c r="C457">
        <v>2</v>
      </c>
      <c r="D457">
        <v>1</v>
      </c>
      <c r="E457" t="s">
        <v>7</v>
      </c>
      <c r="F457">
        <v>0</v>
      </c>
      <c r="G457">
        <v>0</v>
      </c>
      <c r="H457">
        <v>900</v>
      </c>
      <c r="I457">
        <v>2</v>
      </c>
      <c r="J457">
        <v>0</v>
      </c>
      <c r="K457">
        <v>0</v>
      </c>
      <c r="L457">
        <v>0</v>
      </c>
      <c r="M457">
        <v>900</v>
      </c>
      <c r="N457">
        <v>2</v>
      </c>
      <c r="O457">
        <v>0</v>
      </c>
      <c r="P457">
        <v>0</v>
      </c>
      <c r="Q457">
        <v>0</v>
      </c>
      <c r="R457">
        <v>900</v>
      </c>
      <c r="S457">
        <v>2</v>
      </c>
      <c r="T457">
        <v>0</v>
      </c>
      <c r="U457">
        <v>0</v>
      </c>
      <c r="V457">
        <v>0</v>
      </c>
      <c r="W457">
        <v>900</v>
      </c>
      <c r="X457">
        <v>2</v>
      </c>
      <c r="Y457">
        <v>0</v>
      </c>
      <c r="Z457">
        <v>0</v>
      </c>
      <c r="AA457">
        <v>34</v>
      </c>
      <c r="AB457">
        <v>900</v>
      </c>
      <c r="AC457">
        <v>2</v>
      </c>
      <c r="AD457">
        <v>18888888.890000001</v>
      </c>
      <c r="AE457">
        <v>7558011111</v>
      </c>
      <c r="AF457">
        <v>18888888.890000001</v>
      </c>
      <c r="AG457">
        <v>16.754084420000002</v>
      </c>
      <c r="AH457">
        <v>7558011111</v>
      </c>
      <c r="AI457">
        <v>22.74587391</v>
      </c>
      <c r="AJ457">
        <v>7558011111</v>
      </c>
      <c r="AK457">
        <v>7558011111</v>
      </c>
      <c r="AL457">
        <v>7558011111</v>
      </c>
      <c r="AM457">
        <v>7558011111</v>
      </c>
      <c r="AN457">
        <v>0</v>
      </c>
      <c r="AO457" t="s">
        <v>149</v>
      </c>
      <c r="AP457" t="s">
        <v>149</v>
      </c>
      <c r="AQ457" t="s">
        <v>149</v>
      </c>
      <c r="AR457" t="s">
        <v>149</v>
      </c>
      <c r="AS457" t="s">
        <v>149</v>
      </c>
      <c r="AT457" t="s">
        <v>149</v>
      </c>
      <c r="AU457" t="s">
        <v>199</v>
      </c>
    </row>
    <row r="458" spans="1:47" x14ac:dyDescent="0.15">
      <c r="A458">
        <v>93</v>
      </c>
      <c r="B458" t="s">
        <v>83</v>
      </c>
      <c r="C458">
        <v>2</v>
      </c>
      <c r="D458">
        <v>1</v>
      </c>
      <c r="E458" t="s">
        <v>7</v>
      </c>
      <c r="F458">
        <v>6</v>
      </c>
      <c r="G458">
        <v>0</v>
      </c>
      <c r="H458">
        <v>900</v>
      </c>
      <c r="I458">
        <v>2</v>
      </c>
      <c r="J458">
        <v>0</v>
      </c>
      <c r="K458">
        <v>0</v>
      </c>
      <c r="L458">
        <v>0</v>
      </c>
      <c r="M458">
        <v>900</v>
      </c>
      <c r="N458">
        <v>2</v>
      </c>
      <c r="O458">
        <v>0</v>
      </c>
      <c r="P458">
        <v>0</v>
      </c>
      <c r="Q458">
        <v>0</v>
      </c>
      <c r="R458">
        <v>900</v>
      </c>
      <c r="S458">
        <v>2</v>
      </c>
      <c r="T458">
        <v>0</v>
      </c>
      <c r="U458">
        <v>0</v>
      </c>
      <c r="V458">
        <v>0</v>
      </c>
      <c r="W458">
        <v>900</v>
      </c>
      <c r="X458">
        <v>2</v>
      </c>
      <c r="Y458">
        <v>0</v>
      </c>
      <c r="Z458">
        <v>0</v>
      </c>
      <c r="AA458">
        <v>10</v>
      </c>
      <c r="AB458">
        <v>900</v>
      </c>
      <c r="AC458">
        <v>2</v>
      </c>
      <c r="AD458">
        <v>5555555.5559999999</v>
      </c>
      <c r="AE458">
        <v>2222944444</v>
      </c>
      <c r="AF458">
        <v>5555555.5559999999</v>
      </c>
      <c r="AG458">
        <v>15.53030899</v>
      </c>
      <c r="AH458">
        <v>2222944444</v>
      </c>
      <c r="AI458">
        <v>21.52209848</v>
      </c>
      <c r="AJ458">
        <v>2222944444</v>
      </c>
      <c r="AK458">
        <v>2222944444</v>
      </c>
      <c r="AL458">
        <v>2222944444</v>
      </c>
      <c r="AM458">
        <v>2222944444</v>
      </c>
      <c r="AN458">
        <v>0</v>
      </c>
      <c r="AO458" t="s">
        <v>149</v>
      </c>
      <c r="AP458" t="s">
        <v>149</v>
      </c>
      <c r="AQ458" t="s">
        <v>149</v>
      </c>
      <c r="AR458" t="s">
        <v>149</v>
      </c>
      <c r="AS458" t="s">
        <v>149</v>
      </c>
      <c r="AT458" t="s">
        <v>149</v>
      </c>
      <c r="AU458" t="s">
        <v>199</v>
      </c>
    </row>
    <row r="459" spans="1:47" x14ac:dyDescent="0.15">
      <c r="A459">
        <v>93</v>
      </c>
      <c r="B459" t="s">
        <v>83</v>
      </c>
      <c r="C459">
        <v>2</v>
      </c>
      <c r="D459">
        <v>1</v>
      </c>
      <c r="E459" t="s">
        <v>7</v>
      </c>
      <c r="F459">
        <v>12</v>
      </c>
      <c r="G459">
        <v>0</v>
      </c>
      <c r="H459">
        <v>900</v>
      </c>
      <c r="I459">
        <v>2</v>
      </c>
      <c r="J459">
        <v>0</v>
      </c>
      <c r="K459">
        <v>0</v>
      </c>
      <c r="L459">
        <v>0</v>
      </c>
      <c r="M459">
        <v>900</v>
      </c>
      <c r="N459">
        <v>2</v>
      </c>
      <c r="O459">
        <v>0</v>
      </c>
      <c r="P459">
        <v>0</v>
      </c>
      <c r="Q459">
        <v>0</v>
      </c>
      <c r="R459">
        <v>900</v>
      </c>
      <c r="S459">
        <v>2</v>
      </c>
      <c r="T459">
        <v>0</v>
      </c>
      <c r="U459">
        <v>0</v>
      </c>
      <c r="V459">
        <v>0</v>
      </c>
      <c r="W459">
        <v>900</v>
      </c>
      <c r="X459">
        <v>2</v>
      </c>
      <c r="Y459">
        <v>0</v>
      </c>
      <c r="Z459">
        <v>0</v>
      </c>
      <c r="AA459">
        <v>41</v>
      </c>
      <c r="AB459">
        <v>900</v>
      </c>
      <c r="AC459">
        <v>2</v>
      </c>
      <c r="AD459">
        <v>22777777.780000001</v>
      </c>
      <c r="AE459">
        <v>9114072222</v>
      </c>
      <c r="AF459">
        <v>22777777.780000001</v>
      </c>
      <c r="AG459">
        <v>16.941295960000001</v>
      </c>
      <c r="AH459">
        <v>9114072222</v>
      </c>
      <c r="AI459">
        <v>22.93308545</v>
      </c>
      <c r="AJ459">
        <v>9114072222</v>
      </c>
      <c r="AK459">
        <v>9114072222</v>
      </c>
      <c r="AL459">
        <v>9114072222</v>
      </c>
      <c r="AM459">
        <v>9114072222</v>
      </c>
      <c r="AN459">
        <v>0</v>
      </c>
      <c r="AO459" t="s">
        <v>149</v>
      </c>
      <c r="AP459" t="s">
        <v>149</v>
      </c>
      <c r="AQ459" t="s">
        <v>149</v>
      </c>
      <c r="AR459" t="s">
        <v>149</v>
      </c>
      <c r="AS459" t="s">
        <v>149</v>
      </c>
      <c r="AT459" t="s">
        <v>149</v>
      </c>
      <c r="AU459" t="s">
        <v>199</v>
      </c>
    </row>
    <row r="460" spans="1:47" x14ac:dyDescent="0.15">
      <c r="A460">
        <v>93</v>
      </c>
      <c r="B460" t="s">
        <v>83</v>
      </c>
      <c r="C460">
        <v>2</v>
      </c>
      <c r="D460">
        <v>1</v>
      </c>
      <c r="E460" t="s">
        <v>7</v>
      </c>
      <c r="F460">
        <v>18</v>
      </c>
      <c r="G460">
        <v>0</v>
      </c>
      <c r="H460">
        <v>900</v>
      </c>
      <c r="I460">
        <v>2</v>
      </c>
      <c r="J460">
        <v>0</v>
      </c>
      <c r="K460">
        <v>0</v>
      </c>
      <c r="L460">
        <v>0</v>
      </c>
      <c r="M460">
        <v>900</v>
      </c>
      <c r="N460">
        <v>2</v>
      </c>
      <c r="O460">
        <v>0</v>
      </c>
      <c r="P460">
        <v>0</v>
      </c>
      <c r="Q460">
        <v>0</v>
      </c>
      <c r="R460">
        <v>900</v>
      </c>
      <c r="S460">
        <v>2</v>
      </c>
      <c r="T460">
        <v>0</v>
      </c>
      <c r="U460">
        <v>0</v>
      </c>
      <c r="V460">
        <v>0</v>
      </c>
      <c r="W460">
        <v>900</v>
      </c>
      <c r="X460">
        <v>2</v>
      </c>
      <c r="Y460">
        <v>0</v>
      </c>
      <c r="Z460">
        <v>0</v>
      </c>
      <c r="AA460">
        <v>21</v>
      </c>
      <c r="AB460">
        <v>900</v>
      </c>
      <c r="AC460">
        <v>2</v>
      </c>
      <c r="AD460">
        <v>11666666.67</v>
      </c>
      <c r="AE460">
        <v>4668183333</v>
      </c>
      <c r="AF460">
        <v>11666666.67</v>
      </c>
      <c r="AG460">
        <v>16.272246330000002</v>
      </c>
      <c r="AH460">
        <v>4668183333</v>
      </c>
      <c r="AI460">
        <v>22.264035830000001</v>
      </c>
      <c r="AJ460">
        <v>4668183333</v>
      </c>
      <c r="AK460">
        <v>4668183333</v>
      </c>
      <c r="AL460">
        <v>4668183333</v>
      </c>
      <c r="AM460">
        <v>4668183333</v>
      </c>
      <c r="AN460">
        <v>0</v>
      </c>
      <c r="AO460" t="s">
        <v>149</v>
      </c>
      <c r="AP460" t="s">
        <v>149</v>
      </c>
      <c r="AQ460" t="s">
        <v>149</v>
      </c>
      <c r="AR460" t="s">
        <v>149</v>
      </c>
      <c r="AS460" t="s">
        <v>149</v>
      </c>
      <c r="AT460" t="s">
        <v>149</v>
      </c>
      <c r="AU460" t="s">
        <v>199</v>
      </c>
    </row>
    <row r="461" spans="1:47" x14ac:dyDescent="0.15">
      <c r="A461">
        <v>93</v>
      </c>
      <c r="B461" t="s">
        <v>83</v>
      </c>
      <c r="C461">
        <v>2</v>
      </c>
      <c r="D461">
        <v>1</v>
      </c>
      <c r="E461" t="s">
        <v>7</v>
      </c>
      <c r="F461">
        <v>24</v>
      </c>
      <c r="G461">
        <v>0</v>
      </c>
      <c r="H461">
        <v>900</v>
      </c>
      <c r="I461">
        <v>2</v>
      </c>
      <c r="J461">
        <v>0</v>
      </c>
      <c r="K461">
        <v>0</v>
      </c>
      <c r="L461">
        <v>0</v>
      </c>
      <c r="M461">
        <v>900</v>
      </c>
      <c r="N461">
        <v>2</v>
      </c>
      <c r="O461">
        <v>0</v>
      </c>
      <c r="P461">
        <v>0</v>
      </c>
      <c r="Q461">
        <v>0</v>
      </c>
      <c r="R461">
        <v>900</v>
      </c>
      <c r="S461">
        <v>2</v>
      </c>
      <c r="T461">
        <v>0</v>
      </c>
      <c r="U461">
        <v>0</v>
      </c>
      <c r="V461">
        <v>0</v>
      </c>
      <c r="W461">
        <v>900</v>
      </c>
      <c r="X461">
        <v>2</v>
      </c>
      <c r="Y461">
        <v>0</v>
      </c>
      <c r="Z461">
        <v>0</v>
      </c>
      <c r="AA461">
        <v>4</v>
      </c>
      <c r="AB461">
        <v>900</v>
      </c>
      <c r="AC461">
        <v>2</v>
      </c>
      <c r="AD461">
        <v>2222222.2220000001</v>
      </c>
      <c r="AE461">
        <v>889177777.79999995</v>
      </c>
      <c r="AF461">
        <v>2222222.2220000001</v>
      </c>
      <c r="AG461">
        <v>14.614018250000001</v>
      </c>
      <c r="AH461">
        <v>889177777.79999995</v>
      </c>
      <c r="AI461">
        <v>20.60580775</v>
      </c>
      <c r="AJ461">
        <v>889177777.79999995</v>
      </c>
      <c r="AK461">
        <v>889177777.79999995</v>
      </c>
      <c r="AL461">
        <v>889177777.79999995</v>
      </c>
      <c r="AM461">
        <v>889177777.79999995</v>
      </c>
      <c r="AN461">
        <v>0</v>
      </c>
      <c r="AO461" t="s">
        <v>149</v>
      </c>
      <c r="AP461" t="s">
        <v>149</v>
      </c>
      <c r="AQ461" t="s">
        <v>149</v>
      </c>
      <c r="AR461" t="s">
        <v>149</v>
      </c>
      <c r="AS461" t="s">
        <v>149</v>
      </c>
      <c r="AT461" t="s">
        <v>149</v>
      </c>
      <c r="AU461" t="s">
        <v>199</v>
      </c>
    </row>
    <row r="462" spans="1:47" x14ac:dyDescent="0.15">
      <c r="A462">
        <v>94</v>
      </c>
      <c r="B462" t="s">
        <v>80</v>
      </c>
      <c r="C462">
        <v>2</v>
      </c>
      <c r="D462">
        <v>4</v>
      </c>
      <c r="E462" t="s">
        <v>82</v>
      </c>
      <c r="F462">
        <v>0</v>
      </c>
      <c r="G462">
        <v>0</v>
      </c>
      <c r="H462">
        <v>900</v>
      </c>
      <c r="I462">
        <v>2</v>
      </c>
      <c r="J462">
        <v>0</v>
      </c>
      <c r="K462">
        <v>0</v>
      </c>
      <c r="L462">
        <v>5</v>
      </c>
      <c r="M462">
        <v>900</v>
      </c>
      <c r="N462">
        <v>2</v>
      </c>
      <c r="O462">
        <v>2777777.7779999999</v>
      </c>
      <c r="P462">
        <v>207222222.19999999</v>
      </c>
      <c r="Q462">
        <v>19</v>
      </c>
      <c r="R462">
        <v>900</v>
      </c>
      <c r="S462">
        <v>2</v>
      </c>
      <c r="T462">
        <v>10555555.560000001</v>
      </c>
      <c r="U462">
        <v>1822100000</v>
      </c>
      <c r="V462">
        <v>0</v>
      </c>
      <c r="W462">
        <v>900</v>
      </c>
      <c r="X462">
        <v>2</v>
      </c>
      <c r="Y462">
        <v>0</v>
      </c>
      <c r="Z462">
        <v>0</v>
      </c>
      <c r="AA462">
        <v>3</v>
      </c>
      <c r="AB462">
        <v>900</v>
      </c>
      <c r="AC462">
        <v>2</v>
      </c>
      <c r="AD462">
        <v>1666666.6669999999</v>
      </c>
      <c r="AE462">
        <v>666883333.29999995</v>
      </c>
      <c r="AF462">
        <v>15000000</v>
      </c>
      <c r="AG462">
        <v>16.523560759999999</v>
      </c>
      <c r="AH462">
        <v>2696205556</v>
      </c>
      <c r="AI462">
        <v>21.715111270000001</v>
      </c>
      <c r="AJ462">
        <v>2696205556</v>
      </c>
      <c r="AK462">
        <v>2488983333</v>
      </c>
      <c r="AL462">
        <v>874105555.60000002</v>
      </c>
      <c r="AM462">
        <v>2696205556</v>
      </c>
      <c r="AN462">
        <v>2029322222</v>
      </c>
      <c r="AO462">
        <v>0</v>
      </c>
      <c r="AP462">
        <v>0.17921147000000001</v>
      </c>
      <c r="AQ462">
        <v>0.37977439099999999</v>
      </c>
      <c r="AR462" t="s">
        <v>149</v>
      </c>
      <c r="AS462">
        <v>2.9153094000000001E-2</v>
      </c>
      <c r="AT462">
        <v>9.8774410000000007E-2</v>
      </c>
      <c r="AU462" t="s">
        <v>199</v>
      </c>
    </row>
    <row r="463" spans="1:47" x14ac:dyDescent="0.15">
      <c r="A463">
        <v>94</v>
      </c>
      <c r="B463" t="s">
        <v>80</v>
      </c>
      <c r="C463">
        <v>2</v>
      </c>
      <c r="D463">
        <v>4</v>
      </c>
      <c r="E463" t="s">
        <v>82</v>
      </c>
      <c r="F463">
        <v>6</v>
      </c>
      <c r="G463">
        <v>0</v>
      </c>
      <c r="H463">
        <v>900</v>
      </c>
      <c r="I463">
        <v>2</v>
      </c>
      <c r="J463">
        <v>0</v>
      </c>
      <c r="K463">
        <v>0</v>
      </c>
      <c r="L463">
        <v>5</v>
      </c>
      <c r="M463">
        <v>900</v>
      </c>
      <c r="N463">
        <v>2</v>
      </c>
      <c r="O463">
        <v>2777777.7779999999</v>
      </c>
      <c r="P463">
        <v>207222222.19999999</v>
      </c>
      <c r="Q463">
        <v>18</v>
      </c>
      <c r="R463">
        <v>900</v>
      </c>
      <c r="S463">
        <v>2</v>
      </c>
      <c r="T463">
        <v>10000000</v>
      </c>
      <c r="U463">
        <v>1726200000</v>
      </c>
      <c r="V463">
        <v>0</v>
      </c>
      <c r="W463">
        <v>900</v>
      </c>
      <c r="X463">
        <v>2</v>
      </c>
      <c r="Y463">
        <v>0</v>
      </c>
      <c r="Z463">
        <v>0</v>
      </c>
      <c r="AA463">
        <v>50</v>
      </c>
      <c r="AB463">
        <v>900</v>
      </c>
      <c r="AC463">
        <v>2</v>
      </c>
      <c r="AD463">
        <v>27777777.780000001</v>
      </c>
      <c r="AE463">
        <v>11114722222</v>
      </c>
      <c r="AF463">
        <v>40555555.560000002</v>
      </c>
      <c r="AG463">
        <v>17.518183329999999</v>
      </c>
      <c r="AH463">
        <v>13048144444</v>
      </c>
      <c r="AI463">
        <v>23.291911769999999</v>
      </c>
      <c r="AJ463">
        <v>13048144444</v>
      </c>
      <c r="AK463">
        <v>12840922222</v>
      </c>
      <c r="AL463">
        <v>11321944444</v>
      </c>
      <c r="AM463">
        <v>13048144444</v>
      </c>
      <c r="AN463">
        <v>1933422222</v>
      </c>
      <c r="AO463">
        <v>0</v>
      </c>
      <c r="AP463">
        <v>0.17921147000000001</v>
      </c>
      <c r="AQ463">
        <v>0.35978626600000002</v>
      </c>
      <c r="AR463" t="s">
        <v>149</v>
      </c>
      <c r="AS463">
        <v>0.48588490200000001</v>
      </c>
      <c r="AT463">
        <v>0.47801354299999999</v>
      </c>
      <c r="AU463" t="s">
        <v>199</v>
      </c>
    </row>
    <row r="464" spans="1:47" x14ac:dyDescent="0.15">
      <c r="A464">
        <v>94</v>
      </c>
      <c r="B464" t="s">
        <v>80</v>
      </c>
      <c r="C464">
        <v>2</v>
      </c>
      <c r="D464">
        <v>4</v>
      </c>
      <c r="E464" t="s">
        <v>82</v>
      </c>
      <c r="F464">
        <v>12</v>
      </c>
      <c r="G464">
        <v>0</v>
      </c>
      <c r="H464">
        <v>900</v>
      </c>
      <c r="I464">
        <v>2</v>
      </c>
      <c r="J464">
        <v>0</v>
      </c>
      <c r="K464">
        <v>0</v>
      </c>
      <c r="L464">
        <v>18</v>
      </c>
      <c r="M464">
        <v>900</v>
      </c>
      <c r="N464">
        <v>2</v>
      </c>
      <c r="O464">
        <v>10000000</v>
      </c>
      <c r="P464">
        <v>746000000</v>
      </c>
      <c r="Q464">
        <v>11</v>
      </c>
      <c r="R464">
        <v>900</v>
      </c>
      <c r="S464">
        <v>2</v>
      </c>
      <c r="T464">
        <v>6111111.1109999996</v>
      </c>
      <c r="U464">
        <v>1054900000</v>
      </c>
      <c r="V464">
        <v>0</v>
      </c>
      <c r="W464">
        <v>900</v>
      </c>
      <c r="X464">
        <v>2</v>
      </c>
      <c r="Y464">
        <v>0</v>
      </c>
      <c r="Z464">
        <v>0</v>
      </c>
      <c r="AA464">
        <v>123</v>
      </c>
      <c r="AB464">
        <v>900</v>
      </c>
      <c r="AC464">
        <v>2</v>
      </c>
      <c r="AD464">
        <v>68333333.329999998</v>
      </c>
      <c r="AE464">
        <v>27342216667</v>
      </c>
      <c r="AF464">
        <v>84444444.439999998</v>
      </c>
      <c r="AG464">
        <v>18.251604409999999</v>
      </c>
      <c r="AH464">
        <v>29143116667</v>
      </c>
      <c r="AI464">
        <v>24.095484590000002</v>
      </c>
      <c r="AJ464">
        <v>29143116667</v>
      </c>
      <c r="AK464">
        <v>28397116667</v>
      </c>
      <c r="AL464">
        <v>28088216667</v>
      </c>
      <c r="AM464">
        <v>29143116667</v>
      </c>
      <c r="AN464">
        <v>1800900000</v>
      </c>
      <c r="AO464">
        <v>0</v>
      </c>
      <c r="AP464">
        <v>0.64516129</v>
      </c>
      <c r="AQ464">
        <v>0.219869385</v>
      </c>
      <c r="AR464" t="s">
        <v>149</v>
      </c>
      <c r="AS464">
        <v>1.195276859</v>
      </c>
      <c r="AT464">
        <v>1.067646401</v>
      </c>
      <c r="AU464" t="s">
        <v>199</v>
      </c>
    </row>
    <row r="465" spans="1:48" x14ac:dyDescent="0.15">
      <c r="A465">
        <v>94</v>
      </c>
      <c r="B465" t="s">
        <v>80</v>
      </c>
      <c r="C465">
        <v>2</v>
      </c>
      <c r="D465">
        <v>4</v>
      </c>
      <c r="E465" t="s">
        <v>82</v>
      </c>
      <c r="F465">
        <v>18</v>
      </c>
      <c r="G465">
        <v>0</v>
      </c>
      <c r="H465">
        <v>900</v>
      </c>
      <c r="I465">
        <v>2</v>
      </c>
      <c r="J465">
        <v>0</v>
      </c>
      <c r="K465">
        <v>0</v>
      </c>
      <c r="L465">
        <v>3</v>
      </c>
      <c r="M465">
        <v>900</v>
      </c>
      <c r="N465">
        <v>2</v>
      </c>
      <c r="O465">
        <v>1666666.6669999999</v>
      </c>
      <c r="P465">
        <v>124333333.3</v>
      </c>
      <c r="Q465">
        <v>47</v>
      </c>
      <c r="R465">
        <v>900</v>
      </c>
      <c r="S465">
        <v>2</v>
      </c>
      <c r="T465">
        <v>26111111.109999999</v>
      </c>
      <c r="U465">
        <v>4507300000</v>
      </c>
      <c r="V465">
        <v>0</v>
      </c>
      <c r="W465">
        <v>900</v>
      </c>
      <c r="X465">
        <v>2</v>
      </c>
      <c r="Y465">
        <v>0</v>
      </c>
      <c r="Z465">
        <v>0</v>
      </c>
      <c r="AA465">
        <v>224</v>
      </c>
      <c r="AB465">
        <v>900</v>
      </c>
      <c r="AC465">
        <v>2</v>
      </c>
      <c r="AD465">
        <v>124444444.40000001</v>
      </c>
      <c r="AE465">
        <v>49793955556</v>
      </c>
      <c r="AF465">
        <v>152222222.19999999</v>
      </c>
      <c r="AG465">
        <v>18.840852000000002</v>
      </c>
      <c r="AH465">
        <v>54425588889</v>
      </c>
      <c r="AI465">
        <v>24.720100259999999</v>
      </c>
      <c r="AJ465">
        <v>54425588889</v>
      </c>
      <c r="AK465">
        <v>54301255556</v>
      </c>
      <c r="AL465">
        <v>49918288889</v>
      </c>
      <c r="AM465">
        <v>54425588889</v>
      </c>
      <c r="AN465">
        <v>4631633333</v>
      </c>
      <c r="AO465">
        <v>0</v>
      </c>
      <c r="AP465">
        <v>0.107526882</v>
      </c>
      <c r="AQ465">
        <v>0.93944191600000004</v>
      </c>
      <c r="AR465" t="s">
        <v>149</v>
      </c>
      <c r="AS465">
        <v>2.1767643620000001</v>
      </c>
      <c r="AT465">
        <v>1.9938596390000001</v>
      </c>
      <c r="AU465" t="s">
        <v>199</v>
      </c>
    </row>
    <row r="466" spans="1:48" x14ac:dyDescent="0.15">
      <c r="A466">
        <v>94</v>
      </c>
      <c r="B466" t="s">
        <v>80</v>
      </c>
      <c r="C466">
        <v>2</v>
      </c>
      <c r="D466">
        <v>4</v>
      </c>
      <c r="E466" t="s">
        <v>82</v>
      </c>
      <c r="F466">
        <v>24</v>
      </c>
      <c r="G466">
        <v>0</v>
      </c>
      <c r="H466">
        <v>900</v>
      </c>
      <c r="I466">
        <v>2</v>
      </c>
      <c r="J466">
        <v>0</v>
      </c>
      <c r="K466">
        <v>0</v>
      </c>
      <c r="L466">
        <v>15</v>
      </c>
      <c r="M466">
        <v>900</v>
      </c>
      <c r="N466">
        <v>2</v>
      </c>
      <c r="O466">
        <v>8333333.3329999996</v>
      </c>
      <c r="P466">
        <v>621666666.70000005</v>
      </c>
      <c r="Q466">
        <v>25</v>
      </c>
      <c r="R466">
        <v>900</v>
      </c>
      <c r="S466">
        <v>2</v>
      </c>
      <c r="T466">
        <v>13888888.890000001</v>
      </c>
      <c r="U466">
        <v>2397500000</v>
      </c>
      <c r="V466">
        <v>0</v>
      </c>
      <c r="W466">
        <v>900</v>
      </c>
      <c r="X466">
        <v>2</v>
      </c>
      <c r="Y466">
        <v>0</v>
      </c>
      <c r="Z466">
        <v>0</v>
      </c>
      <c r="AA466">
        <v>207</v>
      </c>
      <c r="AB466">
        <v>900</v>
      </c>
      <c r="AC466">
        <v>2</v>
      </c>
      <c r="AD466">
        <v>115000000</v>
      </c>
      <c r="AE466">
        <v>46014950000</v>
      </c>
      <c r="AF466">
        <v>137222222.19999999</v>
      </c>
      <c r="AG466">
        <v>18.737112230000001</v>
      </c>
      <c r="AH466">
        <v>49034116667</v>
      </c>
      <c r="AI466">
        <v>24.615782150000001</v>
      </c>
      <c r="AJ466">
        <v>49034116667</v>
      </c>
      <c r="AK466">
        <v>48412450000</v>
      </c>
      <c r="AL466">
        <v>46636616667</v>
      </c>
      <c r="AM466">
        <v>49034116667</v>
      </c>
      <c r="AN466">
        <v>3019166667</v>
      </c>
      <c r="AO466">
        <v>0</v>
      </c>
      <c r="AP466">
        <v>0.53763440900000004</v>
      </c>
      <c r="AQ466">
        <v>0.49970314700000001</v>
      </c>
      <c r="AR466" t="s">
        <v>149</v>
      </c>
      <c r="AS466">
        <v>2.0115634949999999</v>
      </c>
      <c r="AT466">
        <v>1.7963452150000001</v>
      </c>
      <c r="AU466" t="s">
        <v>199</v>
      </c>
    </row>
    <row r="467" spans="1:48" x14ac:dyDescent="0.15">
      <c r="A467">
        <v>95</v>
      </c>
      <c r="B467" t="s">
        <v>78</v>
      </c>
      <c r="C467">
        <v>2</v>
      </c>
      <c r="D467">
        <v>1</v>
      </c>
      <c r="E467" t="s">
        <v>137</v>
      </c>
      <c r="F467">
        <v>0</v>
      </c>
      <c r="G467">
        <v>12</v>
      </c>
      <c r="H467">
        <v>900</v>
      </c>
      <c r="I467">
        <v>2</v>
      </c>
      <c r="J467">
        <v>6666666.6670000004</v>
      </c>
      <c r="K467">
        <v>15452600000</v>
      </c>
      <c r="L467">
        <v>0</v>
      </c>
      <c r="M467">
        <v>900</v>
      </c>
      <c r="N467">
        <v>2</v>
      </c>
      <c r="O467">
        <v>0</v>
      </c>
      <c r="P467">
        <v>0</v>
      </c>
      <c r="Q467">
        <v>0</v>
      </c>
      <c r="R467">
        <v>900</v>
      </c>
      <c r="S467">
        <v>2</v>
      </c>
      <c r="T467">
        <v>0</v>
      </c>
      <c r="U467">
        <v>0</v>
      </c>
      <c r="V467">
        <v>0</v>
      </c>
      <c r="W467">
        <v>900</v>
      </c>
      <c r="X467">
        <v>2</v>
      </c>
      <c r="Y467">
        <v>0</v>
      </c>
      <c r="Z467">
        <v>0</v>
      </c>
      <c r="AA467">
        <v>0</v>
      </c>
      <c r="AB467">
        <v>900</v>
      </c>
      <c r="AC467">
        <v>2</v>
      </c>
      <c r="AD467">
        <v>0</v>
      </c>
      <c r="AE467">
        <v>0</v>
      </c>
      <c r="AF467">
        <v>6666666.6670000004</v>
      </c>
      <c r="AG467">
        <v>15.712630539999999</v>
      </c>
      <c r="AH467">
        <v>15452600000</v>
      </c>
      <c r="AI467">
        <v>23.461043109999999</v>
      </c>
      <c r="AJ467">
        <v>0</v>
      </c>
      <c r="AK467">
        <v>15452600000</v>
      </c>
      <c r="AL467">
        <v>15452600000</v>
      </c>
      <c r="AM467">
        <v>15452600000</v>
      </c>
      <c r="AN467">
        <v>15452600000</v>
      </c>
      <c r="AO467" t="s">
        <v>149</v>
      </c>
      <c r="AP467" t="s">
        <v>149</v>
      </c>
      <c r="AQ467" t="s">
        <v>149</v>
      </c>
      <c r="AR467" t="s">
        <v>149</v>
      </c>
      <c r="AS467" t="s">
        <v>149</v>
      </c>
      <c r="AT467" t="s">
        <v>149</v>
      </c>
      <c r="AU467" t="s">
        <v>199</v>
      </c>
    </row>
    <row r="468" spans="1:48" x14ac:dyDescent="0.15">
      <c r="A468">
        <v>95</v>
      </c>
      <c r="B468" t="s">
        <v>78</v>
      </c>
      <c r="C468">
        <v>2</v>
      </c>
      <c r="D468">
        <v>1</v>
      </c>
      <c r="E468" t="s">
        <v>137</v>
      </c>
      <c r="F468">
        <v>6</v>
      </c>
      <c r="G468">
        <v>216</v>
      </c>
      <c r="H468">
        <v>1000</v>
      </c>
      <c r="I468">
        <v>18</v>
      </c>
      <c r="J468">
        <v>12000000</v>
      </c>
      <c r="K468">
        <v>27814680000</v>
      </c>
      <c r="L468">
        <v>0</v>
      </c>
      <c r="M468">
        <v>900</v>
      </c>
      <c r="N468">
        <v>2</v>
      </c>
      <c r="O468">
        <v>0</v>
      </c>
      <c r="P468">
        <v>0</v>
      </c>
      <c r="Q468">
        <v>0</v>
      </c>
      <c r="R468">
        <v>900</v>
      </c>
      <c r="S468">
        <v>2</v>
      </c>
      <c r="T468">
        <v>0</v>
      </c>
      <c r="U468">
        <v>0</v>
      </c>
      <c r="V468">
        <v>0</v>
      </c>
      <c r="W468">
        <v>900</v>
      </c>
      <c r="X468">
        <v>2</v>
      </c>
      <c r="Y468">
        <v>0</v>
      </c>
      <c r="Z468">
        <v>0</v>
      </c>
      <c r="AA468">
        <v>0</v>
      </c>
      <c r="AB468">
        <v>900</v>
      </c>
      <c r="AC468">
        <v>2</v>
      </c>
      <c r="AD468">
        <v>0</v>
      </c>
      <c r="AE468">
        <v>0</v>
      </c>
      <c r="AF468">
        <v>12000000</v>
      </c>
      <c r="AG468">
        <v>16.300417209999999</v>
      </c>
      <c r="AH468">
        <v>27814680000</v>
      </c>
      <c r="AI468">
        <v>24.048829779999998</v>
      </c>
      <c r="AJ468">
        <v>0</v>
      </c>
      <c r="AK468">
        <v>27814680000</v>
      </c>
      <c r="AL468">
        <v>27814680000</v>
      </c>
      <c r="AM468">
        <v>27814680000</v>
      </c>
      <c r="AN468">
        <v>27814680000</v>
      </c>
      <c r="AO468" t="s">
        <v>149</v>
      </c>
      <c r="AP468" t="s">
        <v>149</v>
      </c>
      <c r="AQ468" t="s">
        <v>149</v>
      </c>
      <c r="AR468" t="s">
        <v>149</v>
      </c>
      <c r="AS468" t="s">
        <v>149</v>
      </c>
      <c r="AT468" t="s">
        <v>149</v>
      </c>
      <c r="AU468" t="s">
        <v>199</v>
      </c>
    </row>
    <row r="469" spans="1:48" x14ac:dyDescent="0.15">
      <c r="A469">
        <v>95</v>
      </c>
      <c r="B469" t="s">
        <v>78</v>
      </c>
      <c r="C469">
        <v>2</v>
      </c>
      <c r="D469">
        <v>1</v>
      </c>
      <c r="E469" t="s">
        <v>137</v>
      </c>
      <c r="F469">
        <v>12</v>
      </c>
      <c r="G469">
        <v>16</v>
      </c>
      <c r="H469">
        <v>900</v>
      </c>
      <c r="I469">
        <v>2</v>
      </c>
      <c r="J469">
        <v>8888888.8890000004</v>
      </c>
      <c r="K469">
        <v>20603466667</v>
      </c>
      <c r="L469">
        <v>0</v>
      </c>
      <c r="M469">
        <v>900</v>
      </c>
      <c r="N469">
        <v>2</v>
      </c>
      <c r="O469">
        <v>0</v>
      </c>
      <c r="P469">
        <v>0</v>
      </c>
      <c r="Q469">
        <v>0</v>
      </c>
      <c r="R469">
        <v>900</v>
      </c>
      <c r="S469">
        <v>2</v>
      </c>
      <c r="T469">
        <v>0</v>
      </c>
      <c r="U469">
        <v>0</v>
      </c>
      <c r="V469">
        <v>0</v>
      </c>
      <c r="W469">
        <v>900</v>
      </c>
      <c r="X469">
        <v>2</v>
      </c>
      <c r="Y469">
        <v>0</v>
      </c>
      <c r="Z469">
        <v>0</v>
      </c>
      <c r="AA469">
        <v>0</v>
      </c>
      <c r="AB469">
        <v>900</v>
      </c>
      <c r="AC469">
        <v>2</v>
      </c>
      <c r="AD469">
        <v>0</v>
      </c>
      <c r="AE469">
        <v>0</v>
      </c>
      <c r="AF469">
        <v>8888888.8890000004</v>
      </c>
      <c r="AG469">
        <v>16.000312619999999</v>
      </c>
      <c r="AH469">
        <v>20603466667</v>
      </c>
      <c r="AI469">
        <v>23.748725180000001</v>
      </c>
      <c r="AJ469">
        <v>0</v>
      </c>
      <c r="AK469">
        <v>20603466667</v>
      </c>
      <c r="AL469">
        <v>20603466667</v>
      </c>
      <c r="AM469">
        <v>20603466667</v>
      </c>
      <c r="AN469">
        <v>20603466667</v>
      </c>
      <c r="AO469" t="s">
        <v>149</v>
      </c>
      <c r="AP469" t="s">
        <v>149</v>
      </c>
      <c r="AQ469" t="s">
        <v>149</v>
      </c>
      <c r="AR469" t="s">
        <v>149</v>
      </c>
      <c r="AS469" t="s">
        <v>149</v>
      </c>
      <c r="AT469" t="s">
        <v>149</v>
      </c>
      <c r="AU469" t="s">
        <v>199</v>
      </c>
    </row>
    <row r="470" spans="1:48" x14ac:dyDescent="0.15">
      <c r="A470">
        <v>95</v>
      </c>
      <c r="B470" t="s">
        <v>78</v>
      </c>
      <c r="C470">
        <v>2</v>
      </c>
      <c r="D470">
        <v>1</v>
      </c>
      <c r="E470" t="s">
        <v>137</v>
      </c>
      <c r="F470">
        <v>18</v>
      </c>
      <c r="G470">
        <v>36</v>
      </c>
      <c r="H470">
        <v>900</v>
      </c>
      <c r="I470">
        <v>2</v>
      </c>
      <c r="J470">
        <v>20000000</v>
      </c>
      <c r="K470">
        <v>46357800000</v>
      </c>
      <c r="L470">
        <v>0</v>
      </c>
      <c r="M470">
        <v>900</v>
      </c>
      <c r="N470">
        <v>2</v>
      </c>
      <c r="O470">
        <v>0</v>
      </c>
      <c r="P470">
        <v>0</v>
      </c>
      <c r="Q470">
        <v>0</v>
      </c>
      <c r="R470">
        <v>900</v>
      </c>
      <c r="S470">
        <v>2</v>
      </c>
      <c r="T470">
        <v>0</v>
      </c>
      <c r="U470">
        <v>0</v>
      </c>
      <c r="V470">
        <v>0</v>
      </c>
      <c r="W470">
        <v>900</v>
      </c>
      <c r="X470">
        <v>2</v>
      </c>
      <c r="Y470">
        <v>0</v>
      </c>
      <c r="Z470">
        <v>0</v>
      </c>
      <c r="AA470">
        <v>0</v>
      </c>
      <c r="AB470">
        <v>900</v>
      </c>
      <c r="AC470">
        <v>2</v>
      </c>
      <c r="AD470">
        <v>0</v>
      </c>
      <c r="AE470">
        <v>0</v>
      </c>
      <c r="AF470">
        <v>20000000</v>
      </c>
      <c r="AG470">
        <v>16.811242830000001</v>
      </c>
      <c r="AH470">
        <v>46357800000</v>
      </c>
      <c r="AI470">
        <v>24.5596554</v>
      </c>
      <c r="AJ470">
        <v>0</v>
      </c>
      <c r="AK470">
        <v>46357800000</v>
      </c>
      <c r="AL470">
        <v>46357800000</v>
      </c>
      <c r="AM470">
        <v>46357800000</v>
      </c>
      <c r="AN470">
        <v>46357800000</v>
      </c>
      <c r="AO470" t="s">
        <v>149</v>
      </c>
      <c r="AP470" t="s">
        <v>149</v>
      </c>
      <c r="AQ470" t="s">
        <v>149</v>
      </c>
      <c r="AR470" t="s">
        <v>149</v>
      </c>
      <c r="AS470" t="s">
        <v>149</v>
      </c>
      <c r="AT470" t="s">
        <v>149</v>
      </c>
      <c r="AU470" t="s">
        <v>199</v>
      </c>
    </row>
    <row r="471" spans="1:48" x14ac:dyDescent="0.15">
      <c r="A471">
        <v>95</v>
      </c>
      <c r="B471" t="s">
        <v>78</v>
      </c>
      <c r="C471">
        <v>2</v>
      </c>
      <c r="D471">
        <v>1</v>
      </c>
      <c r="E471" t="s">
        <v>137</v>
      </c>
      <c r="F471">
        <v>24</v>
      </c>
      <c r="G471">
        <v>29</v>
      </c>
      <c r="H471">
        <v>900</v>
      </c>
      <c r="I471">
        <v>2</v>
      </c>
      <c r="J471">
        <v>16111111.109999999</v>
      </c>
      <c r="K471">
        <v>37343783333</v>
      </c>
      <c r="L471">
        <v>0</v>
      </c>
      <c r="M471">
        <v>900</v>
      </c>
      <c r="N471">
        <v>2</v>
      </c>
      <c r="O471">
        <v>0</v>
      </c>
      <c r="P471">
        <v>0</v>
      </c>
      <c r="Q471">
        <v>0</v>
      </c>
      <c r="R471">
        <v>900</v>
      </c>
      <c r="S471">
        <v>2</v>
      </c>
      <c r="T471">
        <v>0</v>
      </c>
      <c r="U471">
        <v>0</v>
      </c>
      <c r="V471">
        <v>0</v>
      </c>
      <c r="W471">
        <v>900</v>
      </c>
      <c r="X471">
        <v>2</v>
      </c>
      <c r="Y471">
        <v>0</v>
      </c>
      <c r="Z471">
        <v>0</v>
      </c>
      <c r="AA471">
        <v>0</v>
      </c>
      <c r="AB471">
        <v>900</v>
      </c>
      <c r="AC471">
        <v>2</v>
      </c>
      <c r="AD471">
        <v>0</v>
      </c>
      <c r="AE471">
        <v>0</v>
      </c>
      <c r="AF471">
        <v>16111111.109999999</v>
      </c>
      <c r="AG471">
        <v>16.59501972</v>
      </c>
      <c r="AH471">
        <v>37343783333</v>
      </c>
      <c r="AI471">
        <v>24.343432289999999</v>
      </c>
      <c r="AJ471">
        <v>0</v>
      </c>
      <c r="AK471">
        <v>37343783333</v>
      </c>
      <c r="AL471">
        <v>37343783333</v>
      </c>
      <c r="AM471">
        <v>37343783333</v>
      </c>
      <c r="AN471">
        <v>37343783333</v>
      </c>
      <c r="AO471" t="s">
        <v>149</v>
      </c>
      <c r="AP471" t="s">
        <v>149</v>
      </c>
      <c r="AQ471" t="s">
        <v>149</v>
      </c>
      <c r="AR471" t="s">
        <v>149</v>
      </c>
      <c r="AS471" t="s">
        <v>149</v>
      </c>
      <c r="AT471" t="s">
        <v>149</v>
      </c>
      <c r="AU471" t="s">
        <v>199</v>
      </c>
    </row>
    <row r="472" spans="1:48" x14ac:dyDescent="0.15">
      <c r="A472">
        <v>96</v>
      </c>
      <c r="B472" t="s">
        <v>80</v>
      </c>
      <c r="C472">
        <v>2</v>
      </c>
      <c r="D472">
        <v>4</v>
      </c>
      <c r="E472" t="s">
        <v>84</v>
      </c>
      <c r="F472">
        <v>0</v>
      </c>
      <c r="G472">
        <v>0</v>
      </c>
      <c r="H472">
        <v>900</v>
      </c>
      <c r="I472">
        <v>2</v>
      </c>
      <c r="J472">
        <v>0</v>
      </c>
      <c r="K472">
        <v>0</v>
      </c>
      <c r="L472">
        <v>1</v>
      </c>
      <c r="M472">
        <v>900</v>
      </c>
      <c r="N472">
        <v>2</v>
      </c>
      <c r="O472">
        <v>555555.55559999996</v>
      </c>
      <c r="P472">
        <v>41444444.439999998</v>
      </c>
      <c r="Q472">
        <v>47</v>
      </c>
      <c r="R472">
        <v>900</v>
      </c>
      <c r="S472">
        <v>2</v>
      </c>
      <c r="T472">
        <v>26111111.109999999</v>
      </c>
      <c r="U472">
        <v>4507300000</v>
      </c>
      <c r="V472">
        <v>27</v>
      </c>
      <c r="W472">
        <v>900</v>
      </c>
      <c r="X472">
        <v>2</v>
      </c>
      <c r="Y472">
        <v>15000000</v>
      </c>
      <c r="Z472">
        <v>1701300000</v>
      </c>
      <c r="AA472">
        <v>10</v>
      </c>
      <c r="AB472">
        <v>900</v>
      </c>
      <c r="AC472">
        <v>2</v>
      </c>
      <c r="AD472">
        <v>5555555.5559999999</v>
      </c>
      <c r="AE472">
        <v>2222944444</v>
      </c>
      <c r="AF472">
        <v>47222222.219999999</v>
      </c>
      <c r="AG472">
        <v>17.670375150000002</v>
      </c>
      <c r="AH472">
        <v>8472988889</v>
      </c>
      <c r="AI472">
        <v>22.860149159999999</v>
      </c>
      <c r="AJ472">
        <v>8472988889</v>
      </c>
      <c r="AK472">
        <v>8431544444</v>
      </c>
      <c r="AL472">
        <v>3965688889</v>
      </c>
      <c r="AM472">
        <v>6771688889</v>
      </c>
      <c r="AN472">
        <v>6250044444</v>
      </c>
      <c r="AO472" t="s">
        <v>149</v>
      </c>
      <c r="AP472" t="s">
        <v>149</v>
      </c>
      <c r="AQ472" t="s">
        <v>149</v>
      </c>
      <c r="AR472" t="s">
        <v>149</v>
      </c>
      <c r="AS472" t="s">
        <v>149</v>
      </c>
      <c r="AT472" t="s">
        <v>149</v>
      </c>
      <c r="AU472" t="s">
        <v>197</v>
      </c>
      <c r="AV472" t="s">
        <v>210</v>
      </c>
    </row>
    <row r="473" spans="1:48" x14ac:dyDescent="0.15">
      <c r="A473">
        <v>96</v>
      </c>
      <c r="B473" t="s">
        <v>80</v>
      </c>
      <c r="C473">
        <v>2</v>
      </c>
      <c r="D473">
        <v>4</v>
      </c>
      <c r="E473" t="s">
        <v>84</v>
      </c>
      <c r="F473">
        <v>6</v>
      </c>
      <c r="G473">
        <v>0</v>
      </c>
      <c r="H473">
        <v>900</v>
      </c>
      <c r="I473">
        <v>2</v>
      </c>
      <c r="J473">
        <v>0</v>
      </c>
      <c r="K473">
        <v>0</v>
      </c>
      <c r="L473">
        <v>2</v>
      </c>
      <c r="M473">
        <v>900</v>
      </c>
      <c r="N473">
        <v>2</v>
      </c>
      <c r="O473">
        <v>1111111.111</v>
      </c>
      <c r="P473">
        <v>82888888.890000001</v>
      </c>
      <c r="Q473">
        <v>2</v>
      </c>
      <c r="R473">
        <v>900</v>
      </c>
      <c r="S473">
        <v>2</v>
      </c>
      <c r="T473">
        <v>1111111.111</v>
      </c>
      <c r="U473">
        <v>191800000</v>
      </c>
      <c r="V473">
        <v>1</v>
      </c>
      <c r="W473">
        <v>900</v>
      </c>
      <c r="X473">
        <v>2</v>
      </c>
      <c r="Y473">
        <v>555555.55559999996</v>
      </c>
      <c r="Z473">
        <v>63011111.109999999</v>
      </c>
      <c r="AA473">
        <v>1</v>
      </c>
      <c r="AB473">
        <v>900</v>
      </c>
      <c r="AC473">
        <v>2</v>
      </c>
      <c r="AD473">
        <v>555555.55559999996</v>
      </c>
      <c r="AE473">
        <v>222294444.40000001</v>
      </c>
      <c r="AF473">
        <v>3333333.3330000001</v>
      </c>
      <c r="AG473">
        <v>15.019483360000001</v>
      </c>
      <c r="AH473">
        <v>559994444.39999998</v>
      </c>
      <c r="AI473">
        <v>20.143437420000001</v>
      </c>
      <c r="AJ473">
        <v>559994444.39999998</v>
      </c>
      <c r="AK473">
        <v>477105555.60000002</v>
      </c>
      <c r="AL473">
        <v>368194444.39999998</v>
      </c>
      <c r="AM473">
        <v>496983333.30000001</v>
      </c>
      <c r="AN473">
        <v>337700000</v>
      </c>
      <c r="AO473" t="s">
        <v>149</v>
      </c>
      <c r="AP473" t="s">
        <v>149</v>
      </c>
      <c r="AQ473" t="s">
        <v>149</v>
      </c>
      <c r="AR473" t="s">
        <v>149</v>
      </c>
      <c r="AS473" t="s">
        <v>149</v>
      </c>
      <c r="AT473" t="s">
        <v>149</v>
      </c>
      <c r="AU473" t="s">
        <v>197</v>
      </c>
      <c r="AV473" t="s">
        <v>210</v>
      </c>
    </row>
    <row r="474" spans="1:48" x14ac:dyDescent="0.15">
      <c r="A474">
        <v>96</v>
      </c>
      <c r="B474" t="s">
        <v>80</v>
      </c>
      <c r="C474">
        <v>2</v>
      </c>
      <c r="D474">
        <v>4</v>
      </c>
      <c r="E474" t="s">
        <v>84</v>
      </c>
      <c r="F474">
        <v>12</v>
      </c>
      <c r="G474">
        <v>0</v>
      </c>
      <c r="H474">
        <v>900</v>
      </c>
      <c r="I474">
        <v>2</v>
      </c>
      <c r="J474">
        <v>0</v>
      </c>
      <c r="K474">
        <v>0</v>
      </c>
      <c r="L474">
        <v>4</v>
      </c>
      <c r="M474">
        <v>900</v>
      </c>
      <c r="N474">
        <v>2</v>
      </c>
      <c r="O474">
        <v>2222222.2220000001</v>
      </c>
      <c r="P474">
        <v>165777777.80000001</v>
      </c>
      <c r="Q474">
        <v>11</v>
      </c>
      <c r="R474">
        <v>900</v>
      </c>
      <c r="S474">
        <v>2</v>
      </c>
      <c r="T474">
        <v>6111111.1109999996</v>
      </c>
      <c r="U474">
        <v>1054900000</v>
      </c>
      <c r="V474">
        <v>7</v>
      </c>
      <c r="W474">
        <v>900</v>
      </c>
      <c r="X474">
        <v>2</v>
      </c>
      <c r="Y474">
        <v>3888888.889</v>
      </c>
      <c r="Z474">
        <v>441077777.80000001</v>
      </c>
      <c r="AA474">
        <v>25</v>
      </c>
      <c r="AB474">
        <v>900</v>
      </c>
      <c r="AC474">
        <v>2</v>
      </c>
      <c r="AD474">
        <v>13888888.890000001</v>
      </c>
      <c r="AE474">
        <v>5557361111</v>
      </c>
      <c r="AF474">
        <v>26111111.109999999</v>
      </c>
      <c r="AG474">
        <v>17.07787149</v>
      </c>
      <c r="AH474">
        <v>7219116667</v>
      </c>
      <c r="AI474">
        <v>22.699998440000002</v>
      </c>
      <c r="AJ474">
        <v>7219116667</v>
      </c>
      <c r="AK474">
        <v>7053338889</v>
      </c>
      <c r="AL474">
        <v>6164216667</v>
      </c>
      <c r="AM474">
        <v>6778038889</v>
      </c>
      <c r="AN474">
        <v>1661755556</v>
      </c>
      <c r="AO474" t="s">
        <v>149</v>
      </c>
      <c r="AP474" t="s">
        <v>149</v>
      </c>
      <c r="AQ474" t="s">
        <v>149</v>
      </c>
      <c r="AR474" t="s">
        <v>149</v>
      </c>
      <c r="AS474" t="s">
        <v>149</v>
      </c>
      <c r="AT474" t="s">
        <v>149</v>
      </c>
      <c r="AU474" t="s">
        <v>197</v>
      </c>
      <c r="AV474" t="s">
        <v>210</v>
      </c>
    </row>
    <row r="475" spans="1:48" x14ac:dyDescent="0.15">
      <c r="A475">
        <v>96</v>
      </c>
      <c r="B475" t="s">
        <v>80</v>
      </c>
      <c r="C475">
        <v>2</v>
      </c>
      <c r="D475">
        <v>4</v>
      </c>
      <c r="E475" t="s">
        <v>84</v>
      </c>
      <c r="F475">
        <v>18</v>
      </c>
      <c r="G475">
        <v>0</v>
      </c>
      <c r="H475">
        <v>900</v>
      </c>
      <c r="I475">
        <v>2</v>
      </c>
      <c r="J475">
        <v>0</v>
      </c>
      <c r="K475">
        <v>0</v>
      </c>
      <c r="L475">
        <v>27</v>
      </c>
      <c r="M475">
        <v>900</v>
      </c>
      <c r="N475">
        <v>2</v>
      </c>
      <c r="O475">
        <v>15000000</v>
      </c>
      <c r="P475">
        <v>1119000000</v>
      </c>
      <c r="Q475">
        <v>21</v>
      </c>
      <c r="R475">
        <v>900</v>
      </c>
      <c r="S475">
        <v>2</v>
      </c>
      <c r="T475">
        <v>11666666.67</v>
      </c>
      <c r="U475">
        <v>2013900000</v>
      </c>
      <c r="V475">
        <v>32</v>
      </c>
      <c r="W475">
        <v>900</v>
      </c>
      <c r="X475">
        <v>2</v>
      </c>
      <c r="Y475">
        <v>17777777.780000001</v>
      </c>
      <c r="Z475">
        <v>2016355556</v>
      </c>
      <c r="AA475">
        <v>215</v>
      </c>
      <c r="AB475">
        <v>900</v>
      </c>
      <c r="AC475">
        <v>2</v>
      </c>
      <c r="AD475">
        <v>119444444.40000001</v>
      </c>
      <c r="AE475">
        <v>47793305556</v>
      </c>
      <c r="AF475">
        <v>163888888.90000001</v>
      </c>
      <c r="AG475">
        <v>18.914699250000002</v>
      </c>
      <c r="AH475">
        <v>52942561111</v>
      </c>
      <c r="AI475">
        <v>24.692473410000002</v>
      </c>
      <c r="AJ475">
        <v>52942561111</v>
      </c>
      <c r="AK475">
        <v>51823561111</v>
      </c>
      <c r="AL475">
        <v>50928661111</v>
      </c>
      <c r="AM475">
        <v>50926205556</v>
      </c>
      <c r="AN475">
        <v>5149255556</v>
      </c>
      <c r="AO475" t="s">
        <v>149</v>
      </c>
      <c r="AP475" t="s">
        <v>149</v>
      </c>
      <c r="AQ475" t="s">
        <v>149</v>
      </c>
      <c r="AR475" t="s">
        <v>149</v>
      </c>
      <c r="AS475" t="s">
        <v>149</v>
      </c>
      <c r="AT475" t="s">
        <v>149</v>
      </c>
      <c r="AU475" t="s">
        <v>197</v>
      </c>
      <c r="AV475" t="s">
        <v>210</v>
      </c>
    </row>
    <row r="476" spans="1:48" x14ac:dyDescent="0.15">
      <c r="A476">
        <v>96</v>
      </c>
      <c r="B476" t="s">
        <v>80</v>
      </c>
      <c r="C476">
        <v>2</v>
      </c>
      <c r="D476">
        <v>4</v>
      </c>
      <c r="E476" t="s">
        <v>84</v>
      </c>
      <c r="F476">
        <v>24</v>
      </c>
      <c r="G476">
        <v>0</v>
      </c>
      <c r="H476">
        <v>900</v>
      </c>
      <c r="I476">
        <v>2</v>
      </c>
      <c r="J476">
        <v>0</v>
      </c>
      <c r="K476">
        <v>0</v>
      </c>
      <c r="L476">
        <v>47</v>
      </c>
      <c r="M476">
        <v>900</v>
      </c>
      <c r="N476">
        <v>2</v>
      </c>
      <c r="O476">
        <v>26111111.109999999</v>
      </c>
      <c r="P476">
        <v>1947888889</v>
      </c>
      <c r="Q476">
        <v>23</v>
      </c>
      <c r="R476">
        <v>900</v>
      </c>
      <c r="S476">
        <v>2</v>
      </c>
      <c r="T476">
        <v>12777777.779999999</v>
      </c>
      <c r="U476">
        <v>2205700000</v>
      </c>
      <c r="V476">
        <v>86</v>
      </c>
      <c r="W476">
        <v>900</v>
      </c>
      <c r="X476">
        <v>2</v>
      </c>
      <c r="Y476">
        <v>47777777.780000001</v>
      </c>
      <c r="Z476">
        <v>5418955556</v>
      </c>
      <c r="AA476">
        <v>245</v>
      </c>
      <c r="AB476">
        <v>900</v>
      </c>
      <c r="AC476">
        <v>2</v>
      </c>
      <c r="AD476">
        <v>136111111.09999999</v>
      </c>
      <c r="AE476">
        <v>54462138889</v>
      </c>
      <c r="AF476">
        <v>222777777.80000001</v>
      </c>
      <c r="AG476">
        <v>19.221685319999999</v>
      </c>
      <c r="AH476">
        <v>64034683333</v>
      </c>
      <c r="AI476">
        <v>24.882690700000001</v>
      </c>
      <c r="AJ476">
        <v>64034683333</v>
      </c>
      <c r="AK476">
        <v>62086794444</v>
      </c>
      <c r="AL476">
        <v>61828983333</v>
      </c>
      <c r="AM476">
        <v>58615727778</v>
      </c>
      <c r="AN476">
        <v>9572544444</v>
      </c>
      <c r="AO476" t="s">
        <v>149</v>
      </c>
      <c r="AP476" t="s">
        <v>149</v>
      </c>
      <c r="AQ476" t="s">
        <v>149</v>
      </c>
      <c r="AR476" t="s">
        <v>149</v>
      </c>
      <c r="AS476" t="s">
        <v>149</v>
      </c>
      <c r="AT476" t="s">
        <v>149</v>
      </c>
      <c r="AU476" t="s">
        <v>197</v>
      </c>
      <c r="AV476" t="s">
        <v>210</v>
      </c>
    </row>
    <row r="477" spans="1:48" x14ac:dyDescent="0.15">
      <c r="A477">
        <v>97</v>
      </c>
      <c r="B477" t="s">
        <v>78</v>
      </c>
      <c r="C477">
        <v>2</v>
      </c>
      <c r="D477">
        <v>1</v>
      </c>
      <c r="E477" t="s">
        <v>7</v>
      </c>
      <c r="F477">
        <v>0</v>
      </c>
      <c r="G477">
        <v>0</v>
      </c>
      <c r="H477">
        <v>900</v>
      </c>
      <c r="I477">
        <v>2</v>
      </c>
      <c r="J477">
        <v>0</v>
      </c>
      <c r="K477">
        <v>0</v>
      </c>
      <c r="L477">
        <v>0</v>
      </c>
      <c r="M477">
        <v>900</v>
      </c>
      <c r="N477">
        <v>2</v>
      </c>
      <c r="O477">
        <v>0</v>
      </c>
      <c r="P477">
        <v>0</v>
      </c>
      <c r="Q477">
        <v>0</v>
      </c>
      <c r="R477">
        <v>900</v>
      </c>
      <c r="S477">
        <v>2</v>
      </c>
      <c r="T477">
        <v>0</v>
      </c>
      <c r="U477">
        <v>0</v>
      </c>
      <c r="V477">
        <v>0</v>
      </c>
      <c r="W477">
        <v>900</v>
      </c>
      <c r="X477">
        <v>2</v>
      </c>
      <c r="Y477">
        <v>0</v>
      </c>
      <c r="Z477">
        <v>0</v>
      </c>
      <c r="AA477">
        <v>65</v>
      </c>
      <c r="AB477">
        <v>900</v>
      </c>
      <c r="AC477">
        <v>2</v>
      </c>
      <c r="AD477">
        <v>36111111.109999999</v>
      </c>
      <c r="AE477">
        <v>14449138889</v>
      </c>
      <c r="AF477">
        <v>36111111.109999999</v>
      </c>
      <c r="AG477">
        <v>17.40211116</v>
      </c>
      <c r="AH477">
        <v>14449138889</v>
      </c>
      <c r="AI477">
        <v>23.39390066</v>
      </c>
      <c r="AJ477">
        <v>14449138889</v>
      </c>
      <c r="AK477">
        <v>14449138889</v>
      </c>
      <c r="AL477">
        <v>14449138889</v>
      </c>
      <c r="AM477">
        <v>14449138889</v>
      </c>
      <c r="AN477">
        <v>0</v>
      </c>
      <c r="AO477" t="s">
        <v>149</v>
      </c>
      <c r="AP477" t="s">
        <v>149</v>
      </c>
      <c r="AQ477" t="s">
        <v>149</v>
      </c>
      <c r="AR477" t="s">
        <v>149</v>
      </c>
      <c r="AS477" t="s">
        <v>149</v>
      </c>
      <c r="AT477" t="s">
        <v>149</v>
      </c>
      <c r="AU477" t="s">
        <v>199</v>
      </c>
    </row>
    <row r="478" spans="1:48" x14ac:dyDescent="0.15">
      <c r="A478">
        <v>97</v>
      </c>
      <c r="B478" t="s">
        <v>78</v>
      </c>
      <c r="C478">
        <v>2</v>
      </c>
      <c r="D478">
        <v>1</v>
      </c>
      <c r="E478" t="s">
        <v>7</v>
      </c>
      <c r="F478">
        <v>6</v>
      </c>
      <c r="G478">
        <v>0</v>
      </c>
      <c r="H478">
        <v>900</v>
      </c>
      <c r="I478">
        <v>2</v>
      </c>
      <c r="J478">
        <v>0</v>
      </c>
      <c r="K478">
        <v>0</v>
      </c>
      <c r="L478">
        <v>0</v>
      </c>
      <c r="M478">
        <v>900</v>
      </c>
      <c r="N478">
        <v>2</v>
      </c>
      <c r="O478">
        <v>0</v>
      </c>
      <c r="P478">
        <v>0</v>
      </c>
      <c r="Q478">
        <v>0</v>
      </c>
      <c r="R478">
        <v>900</v>
      </c>
      <c r="S478">
        <v>2</v>
      </c>
      <c r="T478">
        <v>0</v>
      </c>
      <c r="U478">
        <v>0</v>
      </c>
      <c r="V478">
        <v>0</v>
      </c>
      <c r="W478">
        <v>900</v>
      </c>
      <c r="X478">
        <v>2</v>
      </c>
      <c r="Y478">
        <v>0</v>
      </c>
      <c r="Z478">
        <v>0</v>
      </c>
      <c r="AA478">
        <v>19</v>
      </c>
      <c r="AB478">
        <v>900</v>
      </c>
      <c r="AC478">
        <v>2</v>
      </c>
      <c r="AD478">
        <v>10555555.560000001</v>
      </c>
      <c r="AE478">
        <v>4223594444</v>
      </c>
      <c r="AF478">
        <v>10555555.560000001</v>
      </c>
      <c r="AG478">
        <v>16.172162870000001</v>
      </c>
      <c r="AH478">
        <v>4223594444</v>
      </c>
      <c r="AI478">
        <v>22.163952370000001</v>
      </c>
      <c r="AJ478">
        <v>4223594444</v>
      </c>
      <c r="AK478">
        <v>4223594444</v>
      </c>
      <c r="AL478">
        <v>4223594444</v>
      </c>
      <c r="AM478">
        <v>4223594444</v>
      </c>
      <c r="AN478">
        <v>0</v>
      </c>
      <c r="AO478" t="s">
        <v>149</v>
      </c>
      <c r="AP478" t="s">
        <v>149</v>
      </c>
      <c r="AQ478" t="s">
        <v>149</v>
      </c>
      <c r="AR478" t="s">
        <v>149</v>
      </c>
      <c r="AS478" t="s">
        <v>149</v>
      </c>
      <c r="AT478" t="s">
        <v>149</v>
      </c>
      <c r="AU478" t="s">
        <v>199</v>
      </c>
    </row>
    <row r="479" spans="1:48" x14ac:dyDescent="0.15">
      <c r="A479">
        <v>97</v>
      </c>
      <c r="B479" t="s">
        <v>78</v>
      </c>
      <c r="C479">
        <v>2</v>
      </c>
      <c r="D479">
        <v>1</v>
      </c>
      <c r="E479" t="s">
        <v>7</v>
      </c>
      <c r="F479">
        <v>12</v>
      </c>
      <c r="G479">
        <v>0</v>
      </c>
      <c r="H479">
        <v>900</v>
      </c>
      <c r="I479">
        <v>2</v>
      </c>
      <c r="J479">
        <v>0</v>
      </c>
      <c r="K479">
        <v>0</v>
      </c>
      <c r="L479">
        <v>0</v>
      </c>
      <c r="M479">
        <v>900</v>
      </c>
      <c r="N479">
        <v>2</v>
      </c>
      <c r="O479">
        <v>0</v>
      </c>
      <c r="P479">
        <v>0</v>
      </c>
      <c r="Q479">
        <v>0</v>
      </c>
      <c r="R479">
        <v>900</v>
      </c>
      <c r="S479">
        <v>2</v>
      </c>
      <c r="T479">
        <v>0</v>
      </c>
      <c r="U479">
        <v>0</v>
      </c>
      <c r="V479">
        <v>0</v>
      </c>
      <c r="W479">
        <v>900</v>
      </c>
      <c r="X479">
        <v>2</v>
      </c>
      <c r="Y479">
        <v>0</v>
      </c>
      <c r="Z479">
        <v>0</v>
      </c>
      <c r="AA479">
        <v>39</v>
      </c>
      <c r="AB479">
        <v>900</v>
      </c>
      <c r="AC479">
        <v>2</v>
      </c>
      <c r="AD479">
        <v>21666666.670000002</v>
      </c>
      <c r="AE479">
        <v>8669483333</v>
      </c>
      <c r="AF479">
        <v>21666666.670000002</v>
      </c>
      <c r="AG479">
        <v>16.891285539999998</v>
      </c>
      <c r="AH479">
        <v>8669483333</v>
      </c>
      <c r="AI479">
        <v>22.883075030000001</v>
      </c>
      <c r="AJ479">
        <v>8669483333</v>
      </c>
      <c r="AK479">
        <v>8669483333</v>
      </c>
      <c r="AL479">
        <v>8669483333</v>
      </c>
      <c r="AM479">
        <v>8669483333</v>
      </c>
      <c r="AN479">
        <v>0</v>
      </c>
      <c r="AO479" t="s">
        <v>149</v>
      </c>
      <c r="AP479" t="s">
        <v>149</v>
      </c>
      <c r="AQ479" t="s">
        <v>149</v>
      </c>
      <c r="AR479" t="s">
        <v>149</v>
      </c>
      <c r="AS479" t="s">
        <v>149</v>
      </c>
      <c r="AT479" t="s">
        <v>149</v>
      </c>
      <c r="AU479" t="s">
        <v>199</v>
      </c>
    </row>
    <row r="480" spans="1:48" x14ac:dyDescent="0.15">
      <c r="A480">
        <v>97</v>
      </c>
      <c r="B480" t="s">
        <v>78</v>
      </c>
      <c r="C480">
        <v>2</v>
      </c>
      <c r="D480">
        <v>1</v>
      </c>
      <c r="E480" t="s">
        <v>7</v>
      </c>
      <c r="F480">
        <v>18</v>
      </c>
      <c r="G480">
        <v>0</v>
      </c>
      <c r="H480">
        <v>900</v>
      </c>
      <c r="I480">
        <v>2</v>
      </c>
      <c r="J480">
        <v>0</v>
      </c>
      <c r="K480">
        <v>0</v>
      </c>
      <c r="L480">
        <v>0</v>
      </c>
      <c r="M480">
        <v>900</v>
      </c>
      <c r="N480">
        <v>2</v>
      </c>
      <c r="O480">
        <v>0</v>
      </c>
      <c r="P480">
        <v>0</v>
      </c>
      <c r="Q480">
        <v>0</v>
      </c>
      <c r="R480">
        <v>900</v>
      </c>
      <c r="S480">
        <v>2</v>
      </c>
      <c r="T480">
        <v>0</v>
      </c>
      <c r="U480">
        <v>0</v>
      </c>
      <c r="V480">
        <v>0</v>
      </c>
      <c r="W480">
        <v>900</v>
      </c>
      <c r="X480">
        <v>2</v>
      </c>
      <c r="Y480">
        <v>0</v>
      </c>
      <c r="Z480">
        <v>0</v>
      </c>
      <c r="AA480">
        <v>280</v>
      </c>
      <c r="AB480">
        <v>900</v>
      </c>
      <c r="AC480">
        <v>2</v>
      </c>
      <c r="AD480">
        <v>155555555.59999999</v>
      </c>
      <c r="AE480">
        <v>62242444444</v>
      </c>
      <c r="AF480">
        <v>155555555.59999999</v>
      </c>
      <c r="AG480">
        <v>18.862513499999999</v>
      </c>
      <c r="AH480">
        <v>62242444444</v>
      </c>
      <c r="AI480">
        <v>24.854302990000001</v>
      </c>
      <c r="AJ480">
        <v>62242444444</v>
      </c>
      <c r="AK480">
        <v>62242444444</v>
      </c>
      <c r="AL480">
        <v>62242444444</v>
      </c>
      <c r="AM480">
        <v>62242444444</v>
      </c>
      <c r="AN480">
        <v>0</v>
      </c>
      <c r="AO480" t="s">
        <v>149</v>
      </c>
      <c r="AP480" t="s">
        <v>149</v>
      </c>
      <c r="AQ480" t="s">
        <v>149</v>
      </c>
      <c r="AR480" t="s">
        <v>149</v>
      </c>
      <c r="AS480" t="s">
        <v>149</v>
      </c>
      <c r="AT480" t="s">
        <v>149</v>
      </c>
      <c r="AU480" t="s">
        <v>199</v>
      </c>
    </row>
    <row r="481" spans="1:47" x14ac:dyDescent="0.15">
      <c r="A481">
        <v>97</v>
      </c>
      <c r="B481" t="s">
        <v>78</v>
      </c>
      <c r="C481">
        <v>2</v>
      </c>
      <c r="D481">
        <v>1</v>
      </c>
      <c r="E481" t="s">
        <v>7</v>
      </c>
      <c r="F481">
        <v>24</v>
      </c>
      <c r="G481">
        <v>0</v>
      </c>
      <c r="H481">
        <v>900</v>
      </c>
      <c r="I481">
        <v>2</v>
      </c>
      <c r="J481">
        <v>0</v>
      </c>
      <c r="K481">
        <v>0</v>
      </c>
      <c r="L481">
        <v>0</v>
      </c>
      <c r="M481">
        <v>900</v>
      </c>
      <c r="N481">
        <v>2</v>
      </c>
      <c r="O481">
        <v>0</v>
      </c>
      <c r="P481">
        <v>0</v>
      </c>
      <c r="Q481">
        <v>0</v>
      </c>
      <c r="R481">
        <v>900</v>
      </c>
      <c r="S481">
        <v>2</v>
      </c>
      <c r="T481">
        <v>0</v>
      </c>
      <c r="U481">
        <v>0</v>
      </c>
      <c r="V481">
        <v>0</v>
      </c>
      <c r="W481">
        <v>900</v>
      </c>
      <c r="X481">
        <v>2</v>
      </c>
      <c r="Y481">
        <v>0</v>
      </c>
      <c r="Z481">
        <v>0</v>
      </c>
      <c r="AA481">
        <v>405</v>
      </c>
      <c r="AB481">
        <v>100</v>
      </c>
      <c r="AC481">
        <v>14</v>
      </c>
      <c r="AD481">
        <v>289285714.30000001</v>
      </c>
      <c r="AE481" s="4">
        <v>116000000000</v>
      </c>
      <c r="AF481">
        <v>289285714.30000001</v>
      </c>
      <c r="AG481">
        <v>19.482925389999998</v>
      </c>
      <c r="AH481" s="4">
        <v>116000000000</v>
      </c>
      <c r="AI481">
        <v>25.474714880000001</v>
      </c>
      <c r="AJ481" s="4">
        <v>116000000000</v>
      </c>
      <c r="AK481" s="4">
        <v>116000000000</v>
      </c>
      <c r="AL481" s="4">
        <v>116000000000</v>
      </c>
      <c r="AM481" s="4">
        <v>116000000000</v>
      </c>
      <c r="AN481">
        <v>0</v>
      </c>
      <c r="AO481" t="s">
        <v>149</v>
      </c>
      <c r="AP481" t="s">
        <v>149</v>
      </c>
      <c r="AQ481" t="s">
        <v>149</v>
      </c>
      <c r="AR481" t="s">
        <v>149</v>
      </c>
      <c r="AS481" t="s">
        <v>149</v>
      </c>
      <c r="AT481" t="s">
        <v>149</v>
      </c>
      <c r="AU481" t="s">
        <v>199</v>
      </c>
    </row>
    <row r="482" spans="1:47" x14ac:dyDescent="0.15">
      <c r="A482">
        <v>98</v>
      </c>
      <c r="B482" t="s">
        <v>80</v>
      </c>
      <c r="C482">
        <v>2</v>
      </c>
      <c r="D482">
        <v>4</v>
      </c>
      <c r="E482" t="s">
        <v>77</v>
      </c>
      <c r="F482">
        <v>0</v>
      </c>
      <c r="G482">
        <v>0</v>
      </c>
      <c r="H482">
        <v>900</v>
      </c>
      <c r="I482">
        <v>2</v>
      </c>
      <c r="J482">
        <v>0</v>
      </c>
      <c r="K482">
        <v>0</v>
      </c>
      <c r="L482">
        <v>0</v>
      </c>
      <c r="M482">
        <v>900</v>
      </c>
      <c r="N482">
        <v>2</v>
      </c>
      <c r="O482">
        <v>0</v>
      </c>
      <c r="P482">
        <v>0</v>
      </c>
      <c r="Q482">
        <v>56</v>
      </c>
      <c r="R482">
        <v>900</v>
      </c>
      <c r="S482">
        <v>2</v>
      </c>
      <c r="T482">
        <v>31111111.109999999</v>
      </c>
      <c r="U482">
        <v>5370400000</v>
      </c>
      <c r="V482">
        <v>7</v>
      </c>
      <c r="W482">
        <v>900</v>
      </c>
      <c r="X482">
        <v>2</v>
      </c>
      <c r="Y482">
        <v>3888888.889</v>
      </c>
      <c r="Z482">
        <v>441077777.80000001</v>
      </c>
      <c r="AA482">
        <v>3</v>
      </c>
      <c r="AB482">
        <v>900</v>
      </c>
      <c r="AC482">
        <v>2</v>
      </c>
      <c r="AD482">
        <v>1666666.6669999999</v>
      </c>
      <c r="AE482">
        <v>666883333.29999995</v>
      </c>
      <c r="AF482">
        <v>36666666.670000002</v>
      </c>
      <c r="AG482">
        <v>17.417378639999999</v>
      </c>
      <c r="AH482">
        <v>6478361111</v>
      </c>
      <c r="AI482">
        <v>22.591733399999999</v>
      </c>
      <c r="AJ482">
        <v>6478361111</v>
      </c>
      <c r="AK482">
        <v>6478361111</v>
      </c>
      <c r="AL482">
        <v>1107961111</v>
      </c>
      <c r="AM482">
        <v>6037283333</v>
      </c>
      <c r="AN482">
        <v>5811477778</v>
      </c>
      <c r="AO482">
        <v>0</v>
      </c>
      <c r="AP482" t="s">
        <v>149</v>
      </c>
      <c r="AQ482">
        <v>1.1193350479999999</v>
      </c>
      <c r="AR482">
        <v>0.17653586199999999</v>
      </c>
      <c r="AS482">
        <v>2.9153094000000001E-2</v>
      </c>
      <c r="AT482">
        <v>0.23733216300000001</v>
      </c>
      <c r="AU482" t="s">
        <v>199</v>
      </c>
    </row>
    <row r="483" spans="1:47" x14ac:dyDescent="0.15">
      <c r="A483">
        <v>98</v>
      </c>
      <c r="B483" t="s">
        <v>80</v>
      </c>
      <c r="C483">
        <v>2</v>
      </c>
      <c r="D483">
        <v>4</v>
      </c>
      <c r="E483" t="s">
        <v>77</v>
      </c>
      <c r="F483">
        <v>6</v>
      </c>
      <c r="G483">
        <v>0</v>
      </c>
      <c r="H483">
        <v>900</v>
      </c>
      <c r="I483">
        <v>2</v>
      </c>
      <c r="J483">
        <v>0</v>
      </c>
      <c r="K483">
        <v>0</v>
      </c>
      <c r="L483">
        <v>0</v>
      </c>
      <c r="M483">
        <v>900</v>
      </c>
      <c r="N483">
        <v>2</v>
      </c>
      <c r="O483">
        <v>0</v>
      </c>
      <c r="P483">
        <v>0</v>
      </c>
      <c r="Q483">
        <v>42</v>
      </c>
      <c r="R483">
        <v>900</v>
      </c>
      <c r="S483">
        <v>2</v>
      </c>
      <c r="T483">
        <v>23333333.329999998</v>
      </c>
      <c r="U483">
        <v>4027800000</v>
      </c>
      <c r="V483">
        <v>21</v>
      </c>
      <c r="W483">
        <v>900</v>
      </c>
      <c r="X483">
        <v>2</v>
      </c>
      <c r="Y483">
        <v>11666666.67</v>
      </c>
      <c r="Z483">
        <v>1323233333</v>
      </c>
      <c r="AA483">
        <v>36</v>
      </c>
      <c r="AB483">
        <v>900</v>
      </c>
      <c r="AC483">
        <v>2</v>
      </c>
      <c r="AD483">
        <v>20000000</v>
      </c>
      <c r="AE483">
        <v>8002600000</v>
      </c>
      <c r="AF483">
        <v>55000000</v>
      </c>
      <c r="AG483">
        <v>17.82284374</v>
      </c>
      <c r="AH483">
        <v>13353633333</v>
      </c>
      <c r="AI483">
        <v>23.31505434</v>
      </c>
      <c r="AJ483">
        <v>13353633333</v>
      </c>
      <c r="AK483">
        <v>13353633333</v>
      </c>
      <c r="AL483">
        <v>9325833333</v>
      </c>
      <c r="AM483">
        <v>12030400000</v>
      </c>
      <c r="AN483">
        <v>5351033333</v>
      </c>
      <c r="AO483">
        <v>0</v>
      </c>
      <c r="AP483" t="s">
        <v>149</v>
      </c>
      <c r="AQ483">
        <v>0.83950128599999996</v>
      </c>
      <c r="AR483">
        <v>0.52960758600000002</v>
      </c>
      <c r="AS483">
        <v>0.34983713</v>
      </c>
      <c r="AT483">
        <v>0.489205006</v>
      </c>
      <c r="AU483" t="s">
        <v>199</v>
      </c>
    </row>
    <row r="484" spans="1:47" x14ac:dyDescent="0.15">
      <c r="A484">
        <v>98</v>
      </c>
      <c r="B484" t="s">
        <v>80</v>
      </c>
      <c r="C484">
        <v>2</v>
      </c>
      <c r="D484">
        <v>4</v>
      </c>
      <c r="E484" t="s">
        <v>77</v>
      </c>
      <c r="F484">
        <v>12</v>
      </c>
      <c r="G484">
        <v>0</v>
      </c>
      <c r="H484">
        <v>900</v>
      </c>
      <c r="I484">
        <v>2</v>
      </c>
      <c r="J484">
        <v>0</v>
      </c>
      <c r="K484">
        <v>0</v>
      </c>
      <c r="L484">
        <v>0</v>
      </c>
      <c r="M484">
        <v>900</v>
      </c>
      <c r="N484">
        <v>2</v>
      </c>
      <c r="O484">
        <v>0</v>
      </c>
      <c r="P484">
        <v>0</v>
      </c>
      <c r="Q484">
        <v>49</v>
      </c>
      <c r="R484">
        <v>900</v>
      </c>
      <c r="S484">
        <v>2</v>
      </c>
      <c r="T484">
        <v>27222222.219999999</v>
      </c>
      <c r="U484">
        <v>4699100000</v>
      </c>
      <c r="V484">
        <v>44</v>
      </c>
      <c r="W484">
        <v>900</v>
      </c>
      <c r="X484">
        <v>2</v>
      </c>
      <c r="Y484">
        <v>24444444.440000001</v>
      </c>
      <c r="Z484">
        <v>2772488889</v>
      </c>
      <c r="AA484">
        <v>123</v>
      </c>
      <c r="AB484">
        <v>900</v>
      </c>
      <c r="AC484">
        <v>2</v>
      </c>
      <c r="AD484">
        <v>68333333.329999998</v>
      </c>
      <c r="AE484">
        <v>27342216667</v>
      </c>
      <c r="AF484">
        <v>120000000</v>
      </c>
      <c r="AG484">
        <v>18.6030023</v>
      </c>
      <c r="AH484">
        <v>34813805556</v>
      </c>
      <c r="AI484">
        <v>24.273279859999999</v>
      </c>
      <c r="AJ484">
        <v>34813805556</v>
      </c>
      <c r="AK484">
        <v>34813805556</v>
      </c>
      <c r="AL484">
        <v>30114705556</v>
      </c>
      <c r="AM484">
        <v>32041316667</v>
      </c>
      <c r="AN484">
        <v>7471588889</v>
      </c>
      <c r="AO484">
        <v>0</v>
      </c>
      <c r="AP484" t="s">
        <v>149</v>
      </c>
      <c r="AQ484">
        <v>0.97941816699999995</v>
      </c>
      <c r="AR484">
        <v>1.10965399</v>
      </c>
      <c r="AS484">
        <v>1.195276859</v>
      </c>
      <c r="AT484">
        <v>1.2753898159999999</v>
      </c>
      <c r="AU484" t="s">
        <v>199</v>
      </c>
    </row>
    <row r="485" spans="1:47" x14ac:dyDescent="0.15">
      <c r="A485">
        <v>98</v>
      </c>
      <c r="B485" t="s">
        <v>80</v>
      </c>
      <c r="C485">
        <v>2</v>
      </c>
      <c r="D485">
        <v>4</v>
      </c>
      <c r="E485" t="s">
        <v>77</v>
      </c>
      <c r="F485">
        <v>18</v>
      </c>
      <c r="G485">
        <v>0</v>
      </c>
      <c r="H485">
        <v>900</v>
      </c>
      <c r="I485">
        <v>2</v>
      </c>
      <c r="J485">
        <v>0</v>
      </c>
      <c r="K485">
        <v>0</v>
      </c>
      <c r="L485">
        <v>0</v>
      </c>
      <c r="M485">
        <v>900</v>
      </c>
      <c r="N485">
        <v>2</v>
      </c>
      <c r="O485">
        <v>0</v>
      </c>
      <c r="P485">
        <v>0</v>
      </c>
      <c r="Q485">
        <v>57</v>
      </c>
      <c r="R485">
        <v>900</v>
      </c>
      <c r="S485">
        <v>2</v>
      </c>
      <c r="T485">
        <v>31666666.670000002</v>
      </c>
      <c r="U485">
        <v>5466300000</v>
      </c>
      <c r="V485">
        <v>4</v>
      </c>
      <c r="W485">
        <v>900</v>
      </c>
      <c r="X485">
        <v>2</v>
      </c>
      <c r="Y485">
        <v>2222222.2220000001</v>
      </c>
      <c r="Z485">
        <v>252044444.40000001</v>
      </c>
      <c r="AA485">
        <v>189</v>
      </c>
      <c r="AB485">
        <v>900</v>
      </c>
      <c r="AC485">
        <v>2</v>
      </c>
      <c r="AD485">
        <v>105000000</v>
      </c>
      <c r="AE485">
        <v>42013650000</v>
      </c>
      <c r="AF485">
        <v>138888888.90000001</v>
      </c>
      <c r="AG485">
        <v>18.749184809999999</v>
      </c>
      <c r="AH485">
        <v>47731994444</v>
      </c>
      <c r="AI485">
        <v>24.588867749999999</v>
      </c>
      <c r="AJ485">
        <v>47731994444</v>
      </c>
      <c r="AK485">
        <v>47731994444</v>
      </c>
      <c r="AL485">
        <v>42265694444</v>
      </c>
      <c r="AM485">
        <v>47479950000</v>
      </c>
      <c r="AN485">
        <v>5718344444</v>
      </c>
      <c r="AO485">
        <v>0</v>
      </c>
      <c r="AP485" t="s">
        <v>149</v>
      </c>
      <c r="AQ485">
        <v>1.139323174</v>
      </c>
      <c r="AR485">
        <v>0.10087763499999999</v>
      </c>
      <c r="AS485">
        <v>1.8366449300000001</v>
      </c>
      <c r="AT485">
        <v>1.7486424890000001</v>
      </c>
      <c r="AU485" t="s">
        <v>199</v>
      </c>
    </row>
    <row r="486" spans="1:47" x14ac:dyDescent="0.15">
      <c r="A486">
        <v>98</v>
      </c>
      <c r="B486" t="s">
        <v>80</v>
      </c>
      <c r="C486">
        <v>2</v>
      </c>
      <c r="D486">
        <v>4</v>
      </c>
      <c r="E486" t="s">
        <v>77</v>
      </c>
      <c r="F486">
        <v>24</v>
      </c>
      <c r="G486">
        <v>12</v>
      </c>
      <c r="H486">
        <v>900</v>
      </c>
      <c r="I486">
        <v>2</v>
      </c>
      <c r="J486">
        <v>6666666.6670000004</v>
      </c>
      <c r="K486">
        <v>15452600000</v>
      </c>
      <c r="L486">
        <v>0</v>
      </c>
      <c r="M486">
        <v>900</v>
      </c>
      <c r="N486">
        <v>2</v>
      </c>
      <c r="O486">
        <v>0</v>
      </c>
      <c r="P486">
        <v>0</v>
      </c>
      <c r="Q486">
        <v>56</v>
      </c>
      <c r="R486">
        <v>900</v>
      </c>
      <c r="S486">
        <v>2</v>
      </c>
      <c r="T486">
        <v>31111111.109999999</v>
      </c>
      <c r="U486">
        <v>5370400000</v>
      </c>
      <c r="V486">
        <v>1</v>
      </c>
      <c r="W486">
        <v>900</v>
      </c>
      <c r="X486">
        <v>2</v>
      </c>
      <c r="Y486">
        <v>555555.55559999996</v>
      </c>
      <c r="Z486">
        <v>63011111.109999999</v>
      </c>
      <c r="AA486">
        <v>52</v>
      </c>
      <c r="AB486">
        <v>900</v>
      </c>
      <c r="AC486">
        <v>2</v>
      </c>
      <c r="AD486">
        <v>28888888.890000001</v>
      </c>
      <c r="AE486">
        <v>11559311111</v>
      </c>
      <c r="AF486">
        <v>67222222.219999999</v>
      </c>
      <c r="AG486">
        <v>18.02351444</v>
      </c>
      <c r="AH486">
        <v>32445322222</v>
      </c>
      <c r="AI486">
        <v>24.20282212</v>
      </c>
      <c r="AJ486">
        <v>16992722222</v>
      </c>
      <c r="AK486">
        <v>32445322222</v>
      </c>
      <c r="AL486">
        <v>27074922222</v>
      </c>
      <c r="AM486">
        <v>32382311111</v>
      </c>
      <c r="AN486">
        <v>20886011111</v>
      </c>
      <c r="AO486">
        <v>5.6074766350000003</v>
      </c>
      <c r="AP486" t="s">
        <v>149</v>
      </c>
      <c r="AQ486">
        <v>1.1193350479999999</v>
      </c>
      <c r="AR486">
        <v>2.5219409000000002E-2</v>
      </c>
      <c r="AS486">
        <v>0.505320298</v>
      </c>
      <c r="AT486">
        <v>1.1886213779999999</v>
      </c>
      <c r="AU486" t="s">
        <v>199</v>
      </c>
    </row>
    <row r="487" spans="1:47" x14ac:dyDescent="0.15">
      <c r="A487">
        <v>99</v>
      </c>
      <c r="B487" t="s">
        <v>80</v>
      </c>
      <c r="C487">
        <v>2</v>
      </c>
      <c r="D487">
        <v>4</v>
      </c>
      <c r="E487" t="s">
        <v>77</v>
      </c>
      <c r="F487">
        <v>0</v>
      </c>
      <c r="G487">
        <v>0</v>
      </c>
      <c r="H487">
        <v>900</v>
      </c>
      <c r="I487">
        <v>2</v>
      </c>
      <c r="J487">
        <v>0</v>
      </c>
      <c r="K487">
        <v>0</v>
      </c>
      <c r="L487">
        <v>0</v>
      </c>
      <c r="M487">
        <v>900</v>
      </c>
      <c r="N487">
        <v>2</v>
      </c>
      <c r="O487">
        <v>0</v>
      </c>
      <c r="P487">
        <v>0</v>
      </c>
      <c r="Q487">
        <v>35</v>
      </c>
      <c r="R487">
        <v>900</v>
      </c>
      <c r="S487">
        <v>2</v>
      </c>
      <c r="T487">
        <v>19444444.440000001</v>
      </c>
      <c r="U487">
        <v>3356500000</v>
      </c>
      <c r="V487">
        <v>9</v>
      </c>
      <c r="W487">
        <v>900</v>
      </c>
      <c r="X487">
        <v>2</v>
      </c>
      <c r="Y487">
        <v>5000000</v>
      </c>
      <c r="Z487">
        <v>567100000</v>
      </c>
      <c r="AA487">
        <v>26</v>
      </c>
      <c r="AB487">
        <v>900</v>
      </c>
      <c r="AC487">
        <v>2</v>
      </c>
      <c r="AD487">
        <v>14444444.439999999</v>
      </c>
      <c r="AE487">
        <v>5779655556</v>
      </c>
      <c r="AF487">
        <v>38888888.890000001</v>
      </c>
      <c r="AG487">
        <v>17.476219140000001</v>
      </c>
      <c r="AH487">
        <v>9703255556</v>
      </c>
      <c r="AI487">
        <v>22.995727290000001</v>
      </c>
      <c r="AJ487">
        <v>9703255556</v>
      </c>
      <c r="AK487">
        <v>9703255556</v>
      </c>
      <c r="AL487">
        <v>6346755556</v>
      </c>
      <c r="AM487">
        <v>9136155556</v>
      </c>
      <c r="AN487">
        <v>3923600000</v>
      </c>
      <c r="AO487">
        <v>0</v>
      </c>
      <c r="AP487" t="s">
        <v>149</v>
      </c>
      <c r="AQ487">
        <v>0.69958440499999996</v>
      </c>
      <c r="AR487">
        <v>0.22697468000000001</v>
      </c>
      <c r="AS487">
        <v>0.252660149</v>
      </c>
      <c r="AT487">
        <v>0.35547487900000002</v>
      </c>
      <c r="AU487" t="s">
        <v>199</v>
      </c>
    </row>
    <row r="488" spans="1:47" x14ac:dyDescent="0.15">
      <c r="A488">
        <v>99</v>
      </c>
      <c r="B488" t="s">
        <v>80</v>
      </c>
      <c r="C488">
        <v>2</v>
      </c>
      <c r="D488">
        <v>4</v>
      </c>
      <c r="E488" t="s">
        <v>77</v>
      </c>
      <c r="F488">
        <v>6</v>
      </c>
      <c r="G488">
        <v>0</v>
      </c>
      <c r="H488">
        <v>900</v>
      </c>
      <c r="I488">
        <v>2</v>
      </c>
      <c r="J488">
        <v>0</v>
      </c>
      <c r="K488">
        <v>0</v>
      </c>
      <c r="L488">
        <v>0</v>
      </c>
      <c r="M488">
        <v>900</v>
      </c>
      <c r="N488">
        <v>2</v>
      </c>
      <c r="O488">
        <v>0</v>
      </c>
      <c r="P488">
        <v>0</v>
      </c>
      <c r="Q488">
        <v>12</v>
      </c>
      <c r="R488">
        <v>900</v>
      </c>
      <c r="S488">
        <v>2</v>
      </c>
      <c r="T488">
        <v>6666666.6670000004</v>
      </c>
      <c r="U488">
        <v>1150800000</v>
      </c>
      <c r="V488">
        <v>8</v>
      </c>
      <c r="W488">
        <v>900</v>
      </c>
      <c r="X488">
        <v>2</v>
      </c>
      <c r="Y488">
        <v>4444444.4440000001</v>
      </c>
      <c r="Z488">
        <v>504088888.89999998</v>
      </c>
      <c r="AA488">
        <v>19</v>
      </c>
      <c r="AB488">
        <v>900</v>
      </c>
      <c r="AC488">
        <v>2</v>
      </c>
      <c r="AD488">
        <v>10555555.560000001</v>
      </c>
      <c r="AE488">
        <v>4223594444</v>
      </c>
      <c r="AF488">
        <v>21666666.670000002</v>
      </c>
      <c r="AG488">
        <v>16.891285539999998</v>
      </c>
      <c r="AH488">
        <v>5878483333</v>
      </c>
      <c r="AI488">
        <v>22.494564629999999</v>
      </c>
      <c r="AJ488">
        <v>5878483333</v>
      </c>
      <c r="AK488">
        <v>5878483333</v>
      </c>
      <c r="AL488">
        <v>4727683333</v>
      </c>
      <c r="AM488">
        <v>5374394444</v>
      </c>
      <c r="AN488">
        <v>1654888889</v>
      </c>
      <c r="AO488">
        <v>0</v>
      </c>
      <c r="AP488" t="s">
        <v>149</v>
      </c>
      <c r="AQ488">
        <v>0.23985751</v>
      </c>
      <c r="AR488">
        <v>0.20175527100000001</v>
      </c>
      <c r="AS488">
        <v>0.18463626299999999</v>
      </c>
      <c r="AT488">
        <v>0.215355881</v>
      </c>
      <c r="AU488" t="s">
        <v>199</v>
      </c>
    </row>
    <row r="489" spans="1:47" x14ac:dyDescent="0.15">
      <c r="A489">
        <v>99</v>
      </c>
      <c r="B489" t="s">
        <v>80</v>
      </c>
      <c r="C489">
        <v>2</v>
      </c>
      <c r="D489">
        <v>4</v>
      </c>
      <c r="E489" t="s">
        <v>77</v>
      </c>
      <c r="F489">
        <v>12</v>
      </c>
      <c r="G489">
        <v>0</v>
      </c>
      <c r="H489">
        <v>900</v>
      </c>
      <c r="I489">
        <v>2</v>
      </c>
      <c r="J489">
        <v>0</v>
      </c>
      <c r="K489">
        <v>0</v>
      </c>
      <c r="L489">
        <v>0</v>
      </c>
      <c r="M489">
        <v>900</v>
      </c>
      <c r="N489">
        <v>2</v>
      </c>
      <c r="O489">
        <v>0</v>
      </c>
      <c r="P489">
        <v>0</v>
      </c>
      <c r="Q489">
        <v>5</v>
      </c>
      <c r="R489">
        <v>900</v>
      </c>
      <c r="S489">
        <v>2</v>
      </c>
      <c r="T489">
        <v>2777777.7779999999</v>
      </c>
      <c r="U489">
        <v>479500000</v>
      </c>
      <c r="V489">
        <v>3</v>
      </c>
      <c r="W489">
        <v>900</v>
      </c>
      <c r="X489">
        <v>2</v>
      </c>
      <c r="Y489">
        <v>1666666.6669999999</v>
      </c>
      <c r="Z489">
        <v>189033333.30000001</v>
      </c>
      <c r="AA489">
        <v>11</v>
      </c>
      <c r="AB489">
        <v>900</v>
      </c>
      <c r="AC489">
        <v>2</v>
      </c>
      <c r="AD489">
        <v>6111111.1109999996</v>
      </c>
      <c r="AE489">
        <v>2445238889</v>
      </c>
      <c r="AF489">
        <v>10555555.560000001</v>
      </c>
      <c r="AG489">
        <v>16.172162870000001</v>
      </c>
      <c r="AH489">
        <v>3113772222</v>
      </c>
      <c r="AI489">
        <v>21.85910076</v>
      </c>
      <c r="AJ489">
        <v>3113772222</v>
      </c>
      <c r="AK489">
        <v>3113772222</v>
      </c>
      <c r="AL489">
        <v>2634272222</v>
      </c>
      <c r="AM489">
        <v>2924738889</v>
      </c>
      <c r="AN489">
        <v>668533333.29999995</v>
      </c>
      <c r="AO489">
        <v>0</v>
      </c>
      <c r="AP489" t="s">
        <v>149</v>
      </c>
      <c r="AQ489">
        <v>9.9940629000000003E-2</v>
      </c>
      <c r="AR489">
        <v>7.5658226999999995E-2</v>
      </c>
      <c r="AS489">
        <v>0.10689467800000001</v>
      </c>
      <c r="AT489">
        <v>0.114071798</v>
      </c>
      <c r="AU489" t="s">
        <v>199</v>
      </c>
    </row>
    <row r="490" spans="1:47" x14ac:dyDescent="0.15">
      <c r="A490">
        <v>99</v>
      </c>
      <c r="B490" t="s">
        <v>80</v>
      </c>
      <c r="C490">
        <v>2</v>
      </c>
      <c r="D490">
        <v>4</v>
      </c>
      <c r="E490" t="s">
        <v>77</v>
      </c>
      <c r="F490">
        <v>18</v>
      </c>
      <c r="G490">
        <v>0</v>
      </c>
      <c r="H490">
        <v>900</v>
      </c>
      <c r="I490">
        <v>2</v>
      </c>
      <c r="J490">
        <v>0</v>
      </c>
      <c r="K490">
        <v>0</v>
      </c>
      <c r="L490">
        <v>0</v>
      </c>
      <c r="M490">
        <v>900</v>
      </c>
      <c r="N490">
        <v>2</v>
      </c>
      <c r="O490">
        <v>0</v>
      </c>
      <c r="P490">
        <v>0</v>
      </c>
      <c r="Q490">
        <v>12</v>
      </c>
      <c r="R490">
        <v>900</v>
      </c>
      <c r="S490">
        <v>2</v>
      </c>
      <c r="T490">
        <v>6666666.6670000004</v>
      </c>
      <c r="U490">
        <v>1150800000</v>
      </c>
      <c r="V490">
        <v>1</v>
      </c>
      <c r="W490">
        <v>900</v>
      </c>
      <c r="X490">
        <v>2</v>
      </c>
      <c r="Y490">
        <v>555555.55559999996</v>
      </c>
      <c r="Z490">
        <v>63011111.109999999</v>
      </c>
      <c r="AA490">
        <v>46</v>
      </c>
      <c r="AB490">
        <v>900</v>
      </c>
      <c r="AC490">
        <v>2</v>
      </c>
      <c r="AD490">
        <v>25555555.559999999</v>
      </c>
      <c r="AE490">
        <v>10225544444</v>
      </c>
      <c r="AF490">
        <v>32777777.780000001</v>
      </c>
      <c r="AG490">
        <v>17.305261340000001</v>
      </c>
      <c r="AH490">
        <v>11439355556</v>
      </c>
      <c r="AI490">
        <v>23.160325490000002</v>
      </c>
      <c r="AJ490">
        <v>11439355556</v>
      </c>
      <c r="AK490">
        <v>11439355556</v>
      </c>
      <c r="AL490">
        <v>10288555556</v>
      </c>
      <c r="AM490">
        <v>11376344444</v>
      </c>
      <c r="AN490">
        <v>1213811111</v>
      </c>
      <c r="AO490">
        <v>0</v>
      </c>
      <c r="AP490" t="s">
        <v>149</v>
      </c>
      <c r="AQ490">
        <v>0.23985751</v>
      </c>
      <c r="AR490">
        <v>2.5219409000000002E-2</v>
      </c>
      <c r="AS490">
        <v>0.44701411000000002</v>
      </c>
      <c r="AT490">
        <v>0.41907620699999998</v>
      </c>
      <c r="AU490" t="s">
        <v>199</v>
      </c>
    </row>
    <row r="491" spans="1:47" x14ac:dyDescent="0.15">
      <c r="A491">
        <v>99</v>
      </c>
      <c r="B491" t="s">
        <v>80</v>
      </c>
      <c r="C491">
        <v>2</v>
      </c>
      <c r="D491">
        <v>4</v>
      </c>
      <c r="E491" t="s">
        <v>77</v>
      </c>
      <c r="F491">
        <v>24</v>
      </c>
      <c r="G491">
        <v>0</v>
      </c>
      <c r="H491">
        <v>900</v>
      </c>
      <c r="I491">
        <v>2</v>
      </c>
      <c r="J491">
        <v>0</v>
      </c>
      <c r="K491">
        <v>0</v>
      </c>
      <c r="L491">
        <v>0</v>
      </c>
      <c r="M491">
        <v>900</v>
      </c>
      <c r="N491">
        <v>2</v>
      </c>
      <c r="O491">
        <v>0</v>
      </c>
      <c r="P491">
        <v>0</v>
      </c>
      <c r="Q491">
        <v>25</v>
      </c>
      <c r="R491">
        <v>900</v>
      </c>
      <c r="S491">
        <v>2</v>
      </c>
      <c r="T491">
        <v>13888888.890000001</v>
      </c>
      <c r="U491">
        <v>2397500000</v>
      </c>
      <c r="V491">
        <v>5</v>
      </c>
      <c r="W491">
        <v>900</v>
      </c>
      <c r="X491">
        <v>2</v>
      </c>
      <c r="Y491">
        <v>2777777.7779999999</v>
      </c>
      <c r="Z491">
        <v>315055555.60000002</v>
      </c>
      <c r="AA491">
        <v>40</v>
      </c>
      <c r="AB491">
        <v>900</v>
      </c>
      <c r="AC491">
        <v>2</v>
      </c>
      <c r="AD491">
        <v>22222222.219999999</v>
      </c>
      <c r="AE491">
        <v>8891777778</v>
      </c>
      <c r="AF491">
        <v>38888888.890000001</v>
      </c>
      <c r="AG491">
        <v>17.476219140000001</v>
      </c>
      <c r="AH491">
        <v>11604333333</v>
      </c>
      <c r="AI491">
        <v>23.174644430000001</v>
      </c>
      <c r="AJ491">
        <v>11604333333</v>
      </c>
      <c r="AK491">
        <v>11604333333</v>
      </c>
      <c r="AL491">
        <v>9206833333</v>
      </c>
      <c r="AM491">
        <v>11289277778</v>
      </c>
      <c r="AN491">
        <v>2712555556</v>
      </c>
      <c r="AO491">
        <v>0</v>
      </c>
      <c r="AP491" t="s">
        <v>149</v>
      </c>
      <c r="AQ491">
        <v>0.49970314700000001</v>
      </c>
      <c r="AR491">
        <v>0.12609704399999999</v>
      </c>
      <c r="AS491">
        <v>0.38870792199999998</v>
      </c>
      <c r="AT491">
        <v>0.425120102</v>
      </c>
      <c r="AU491" t="s">
        <v>199</v>
      </c>
    </row>
    <row r="492" spans="1:47" x14ac:dyDescent="0.15">
      <c r="A492">
        <v>100</v>
      </c>
      <c r="B492" t="s">
        <v>83</v>
      </c>
      <c r="C492">
        <v>2</v>
      </c>
      <c r="D492">
        <v>1</v>
      </c>
      <c r="E492" t="s">
        <v>1</v>
      </c>
      <c r="F492">
        <v>0</v>
      </c>
      <c r="G492">
        <v>0</v>
      </c>
      <c r="H492">
        <v>900</v>
      </c>
      <c r="I492">
        <v>2</v>
      </c>
      <c r="J492">
        <v>0</v>
      </c>
      <c r="K492">
        <v>0</v>
      </c>
      <c r="L492">
        <v>28</v>
      </c>
      <c r="M492">
        <v>900</v>
      </c>
      <c r="N492">
        <v>2</v>
      </c>
      <c r="O492">
        <v>15555555.560000001</v>
      </c>
      <c r="P492">
        <v>1160444444</v>
      </c>
      <c r="Q492">
        <v>0</v>
      </c>
      <c r="R492">
        <v>900</v>
      </c>
      <c r="S492">
        <v>2</v>
      </c>
      <c r="T492">
        <v>0</v>
      </c>
      <c r="U492">
        <v>0</v>
      </c>
      <c r="V492">
        <v>0</v>
      </c>
      <c r="W492">
        <v>900</v>
      </c>
      <c r="X492">
        <v>2</v>
      </c>
      <c r="Y492">
        <v>0</v>
      </c>
      <c r="Z492">
        <v>0</v>
      </c>
      <c r="AA492">
        <v>0</v>
      </c>
      <c r="AB492">
        <v>900</v>
      </c>
      <c r="AC492">
        <v>2</v>
      </c>
      <c r="AD492">
        <v>0</v>
      </c>
      <c r="AE492">
        <v>0</v>
      </c>
      <c r="AF492">
        <v>15555555.560000001</v>
      </c>
      <c r="AG492">
        <v>16.5599284</v>
      </c>
      <c r="AH492">
        <v>1160444444</v>
      </c>
      <c r="AI492">
        <v>20.872068909999999</v>
      </c>
      <c r="AJ492">
        <v>1160444444</v>
      </c>
      <c r="AK492">
        <v>0</v>
      </c>
      <c r="AL492">
        <v>1160444444</v>
      </c>
      <c r="AM492">
        <v>1160444444</v>
      </c>
      <c r="AN492">
        <v>1160444444</v>
      </c>
      <c r="AO492" t="s">
        <v>149</v>
      </c>
      <c r="AP492" t="s">
        <v>149</v>
      </c>
      <c r="AQ492" t="s">
        <v>149</v>
      </c>
      <c r="AR492" t="s">
        <v>149</v>
      </c>
      <c r="AS492" t="s">
        <v>149</v>
      </c>
      <c r="AT492" t="s">
        <v>149</v>
      </c>
      <c r="AU492" t="s">
        <v>199</v>
      </c>
    </row>
    <row r="493" spans="1:47" x14ac:dyDescent="0.15">
      <c r="A493">
        <v>100</v>
      </c>
      <c r="B493" t="s">
        <v>83</v>
      </c>
      <c r="C493">
        <v>2</v>
      </c>
      <c r="D493">
        <v>1</v>
      </c>
      <c r="E493" t="s">
        <v>1</v>
      </c>
      <c r="F493">
        <v>6</v>
      </c>
      <c r="G493">
        <v>0</v>
      </c>
      <c r="H493">
        <v>900</v>
      </c>
      <c r="I493">
        <v>2</v>
      </c>
      <c r="J493">
        <v>0</v>
      </c>
      <c r="K493">
        <v>0</v>
      </c>
      <c r="L493">
        <v>58</v>
      </c>
      <c r="M493">
        <v>900</v>
      </c>
      <c r="N493">
        <v>2</v>
      </c>
      <c r="O493">
        <v>32222222.219999999</v>
      </c>
      <c r="P493">
        <v>2403777778</v>
      </c>
      <c r="Q493">
        <v>0</v>
      </c>
      <c r="R493">
        <v>900</v>
      </c>
      <c r="S493">
        <v>2</v>
      </c>
      <c r="T493">
        <v>0</v>
      </c>
      <c r="U493">
        <v>0</v>
      </c>
      <c r="V493">
        <v>0</v>
      </c>
      <c r="W493">
        <v>900</v>
      </c>
      <c r="X493">
        <v>2</v>
      </c>
      <c r="Y493">
        <v>0</v>
      </c>
      <c r="Z493">
        <v>0</v>
      </c>
      <c r="AA493">
        <v>0</v>
      </c>
      <c r="AB493">
        <v>900</v>
      </c>
      <c r="AC493">
        <v>2</v>
      </c>
      <c r="AD493">
        <v>0</v>
      </c>
      <c r="AE493">
        <v>0</v>
      </c>
      <c r="AF493">
        <v>32222222.219999999</v>
      </c>
      <c r="AG493">
        <v>17.2881669</v>
      </c>
      <c r="AH493">
        <v>2403777778</v>
      </c>
      <c r="AI493">
        <v>21.600307409999999</v>
      </c>
      <c r="AJ493">
        <v>2403777778</v>
      </c>
      <c r="AK493">
        <v>0</v>
      </c>
      <c r="AL493">
        <v>2403777778</v>
      </c>
      <c r="AM493">
        <v>2403777778</v>
      </c>
      <c r="AN493">
        <v>2403777778</v>
      </c>
      <c r="AO493" t="s">
        <v>149</v>
      </c>
      <c r="AP493" t="s">
        <v>149</v>
      </c>
      <c r="AQ493" t="s">
        <v>149</v>
      </c>
      <c r="AR493" t="s">
        <v>149</v>
      </c>
      <c r="AS493" t="s">
        <v>149</v>
      </c>
      <c r="AT493" t="s">
        <v>149</v>
      </c>
      <c r="AU493" t="s">
        <v>199</v>
      </c>
    </row>
    <row r="494" spans="1:47" x14ac:dyDescent="0.15">
      <c r="A494">
        <v>100</v>
      </c>
      <c r="B494" t="s">
        <v>83</v>
      </c>
      <c r="C494">
        <v>2</v>
      </c>
      <c r="D494">
        <v>1</v>
      </c>
      <c r="E494" t="s">
        <v>1</v>
      </c>
      <c r="F494">
        <v>12</v>
      </c>
      <c r="G494">
        <v>0</v>
      </c>
      <c r="H494">
        <v>900</v>
      </c>
      <c r="I494">
        <v>2</v>
      </c>
      <c r="J494">
        <v>0</v>
      </c>
      <c r="K494">
        <v>0</v>
      </c>
      <c r="L494">
        <v>17</v>
      </c>
      <c r="M494">
        <v>900</v>
      </c>
      <c r="N494">
        <v>2</v>
      </c>
      <c r="O494">
        <v>9444444.4440000001</v>
      </c>
      <c r="P494">
        <v>704555555.60000002</v>
      </c>
      <c r="Q494">
        <v>0</v>
      </c>
      <c r="R494">
        <v>900</v>
      </c>
      <c r="S494">
        <v>2</v>
      </c>
      <c r="T494">
        <v>0</v>
      </c>
      <c r="U494">
        <v>0</v>
      </c>
      <c r="V494">
        <v>0</v>
      </c>
      <c r="W494">
        <v>900</v>
      </c>
      <c r="X494">
        <v>2</v>
      </c>
      <c r="Y494">
        <v>0</v>
      </c>
      <c r="Z494">
        <v>0</v>
      </c>
      <c r="AA494">
        <v>0</v>
      </c>
      <c r="AB494">
        <v>900</v>
      </c>
      <c r="AC494">
        <v>2</v>
      </c>
      <c r="AD494">
        <v>0</v>
      </c>
      <c r="AE494">
        <v>0</v>
      </c>
      <c r="AF494">
        <v>9444444.4440000001</v>
      </c>
      <c r="AG494">
        <v>16.060937240000001</v>
      </c>
      <c r="AH494">
        <v>704555555.60000002</v>
      </c>
      <c r="AI494">
        <v>20.373077739999999</v>
      </c>
      <c r="AJ494">
        <v>704555555.60000002</v>
      </c>
      <c r="AK494">
        <v>0</v>
      </c>
      <c r="AL494">
        <v>704555555.60000002</v>
      </c>
      <c r="AM494">
        <v>704555555.60000002</v>
      </c>
      <c r="AN494">
        <v>704555555.60000002</v>
      </c>
      <c r="AO494" t="s">
        <v>149</v>
      </c>
      <c r="AP494" t="s">
        <v>149</v>
      </c>
      <c r="AQ494" t="s">
        <v>149</v>
      </c>
      <c r="AR494" t="s">
        <v>149</v>
      </c>
      <c r="AS494" t="s">
        <v>149</v>
      </c>
      <c r="AT494" t="s">
        <v>149</v>
      </c>
      <c r="AU494" t="s">
        <v>199</v>
      </c>
    </row>
    <row r="495" spans="1:47" x14ac:dyDescent="0.15">
      <c r="A495">
        <v>100</v>
      </c>
      <c r="B495" t="s">
        <v>83</v>
      </c>
      <c r="C495">
        <v>2</v>
      </c>
      <c r="D495">
        <v>1</v>
      </c>
      <c r="E495" t="s">
        <v>1</v>
      </c>
      <c r="F495">
        <v>18</v>
      </c>
      <c r="G495">
        <v>0</v>
      </c>
      <c r="H495">
        <v>900</v>
      </c>
      <c r="I495">
        <v>2</v>
      </c>
      <c r="J495">
        <v>0</v>
      </c>
      <c r="K495">
        <v>0</v>
      </c>
      <c r="L495">
        <v>405</v>
      </c>
      <c r="M495">
        <v>100</v>
      </c>
      <c r="N495">
        <v>5</v>
      </c>
      <c r="O495">
        <v>810000000</v>
      </c>
      <c r="P495">
        <v>60426000000</v>
      </c>
      <c r="Q495">
        <v>0</v>
      </c>
      <c r="R495">
        <v>900</v>
      </c>
      <c r="S495">
        <v>2</v>
      </c>
      <c r="T495">
        <v>0</v>
      </c>
      <c r="U495">
        <v>0</v>
      </c>
      <c r="V495">
        <v>0</v>
      </c>
      <c r="W495">
        <v>900</v>
      </c>
      <c r="X495">
        <v>2</v>
      </c>
      <c r="Y495">
        <v>0</v>
      </c>
      <c r="Z495">
        <v>0</v>
      </c>
      <c r="AA495">
        <v>0</v>
      </c>
      <c r="AB495">
        <v>900</v>
      </c>
      <c r="AC495">
        <v>2</v>
      </c>
      <c r="AD495">
        <v>0</v>
      </c>
      <c r="AE495">
        <v>0</v>
      </c>
      <c r="AF495">
        <v>810000000</v>
      </c>
      <c r="AG495">
        <v>20.512544810000001</v>
      </c>
      <c r="AH495">
        <v>60426000000</v>
      </c>
      <c r="AI495">
        <v>24.82468531</v>
      </c>
      <c r="AJ495">
        <v>60426000000</v>
      </c>
      <c r="AK495">
        <v>0</v>
      </c>
      <c r="AL495">
        <v>60426000000</v>
      </c>
      <c r="AM495">
        <v>60426000000</v>
      </c>
      <c r="AN495">
        <v>60426000000</v>
      </c>
      <c r="AO495" t="s">
        <v>149</v>
      </c>
      <c r="AP495" t="s">
        <v>149</v>
      </c>
      <c r="AQ495" t="s">
        <v>149</v>
      </c>
      <c r="AR495" t="s">
        <v>149</v>
      </c>
      <c r="AS495" t="s">
        <v>149</v>
      </c>
      <c r="AT495" t="s">
        <v>149</v>
      </c>
      <c r="AU495" t="s">
        <v>199</v>
      </c>
    </row>
    <row r="496" spans="1:47" x14ac:dyDescent="0.15">
      <c r="A496">
        <v>100</v>
      </c>
      <c r="B496" t="s">
        <v>83</v>
      </c>
      <c r="C496">
        <v>2</v>
      </c>
      <c r="D496">
        <v>1</v>
      </c>
      <c r="E496" t="s">
        <v>1</v>
      </c>
      <c r="F496">
        <v>24</v>
      </c>
      <c r="G496">
        <v>0</v>
      </c>
      <c r="H496">
        <v>900</v>
      </c>
      <c r="I496">
        <v>2</v>
      </c>
      <c r="J496">
        <v>0</v>
      </c>
      <c r="K496">
        <v>0</v>
      </c>
      <c r="L496">
        <v>737</v>
      </c>
      <c r="M496">
        <v>900</v>
      </c>
      <c r="N496">
        <v>2</v>
      </c>
      <c r="O496">
        <v>409444444.39999998</v>
      </c>
      <c r="P496">
        <v>30544555556</v>
      </c>
      <c r="Q496">
        <v>0</v>
      </c>
      <c r="R496">
        <v>900</v>
      </c>
      <c r="S496">
        <v>2</v>
      </c>
      <c r="T496">
        <v>0</v>
      </c>
      <c r="U496">
        <v>0</v>
      </c>
      <c r="V496">
        <v>0</v>
      </c>
      <c r="W496">
        <v>900</v>
      </c>
      <c r="X496">
        <v>2</v>
      </c>
      <c r="Y496">
        <v>0</v>
      </c>
      <c r="Z496">
        <v>0</v>
      </c>
      <c r="AA496">
        <v>0</v>
      </c>
      <c r="AB496">
        <v>900</v>
      </c>
      <c r="AC496">
        <v>2</v>
      </c>
      <c r="AD496">
        <v>0</v>
      </c>
      <c r="AE496">
        <v>0</v>
      </c>
      <c r="AF496">
        <v>409444444.39999998</v>
      </c>
      <c r="AG496">
        <v>19.83031179</v>
      </c>
      <c r="AH496">
        <v>30544555556</v>
      </c>
      <c r="AI496">
        <v>24.142452290000001</v>
      </c>
      <c r="AJ496">
        <v>30544555556</v>
      </c>
      <c r="AK496">
        <v>0</v>
      </c>
      <c r="AL496">
        <v>30544555556</v>
      </c>
      <c r="AM496">
        <v>30544555556</v>
      </c>
      <c r="AN496">
        <v>30544555556</v>
      </c>
      <c r="AO496" t="s">
        <v>149</v>
      </c>
      <c r="AP496" t="s">
        <v>149</v>
      </c>
      <c r="AQ496" t="s">
        <v>149</v>
      </c>
      <c r="AR496" t="s">
        <v>149</v>
      </c>
      <c r="AS496" t="s">
        <v>149</v>
      </c>
      <c r="AT496" t="s">
        <v>149</v>
      </c>
      <c r="AU496" t="s">
        <v>199</v>
      </c>
    </row>
    <row r="497" spans="1:47" x14ac:dyDescent="0.15">
      <c r="A497">
        <v>101</v>
      </c>
      <c r="B497" t="s">
        <v>83</v>
      </c>
      <c r="C497">
        <v>3</v>
      </c>
      <c r="D497">
        <v>4</v>
      </c>
      <c r="E497" t="s">
        <v>79</v>
      </c>
      <c r="F497">
        <v>0</v>
      </c>
      <c r="G497">
        <v>0</v>
      </c>
      <c r="H497">
        <v>900</v>
      </c>
      <c r="I497">
        <v>2</v>
      </c>
      <c r="J497">
        <v>0</v>
      </c>
      <c r="K497">
        <v>0</v>
      </c>
      <c r="L497">
        <v>62</v>
      </c>
      <c r="M497">
        <v>900</v>
      </c>
      <c r="N497">
        <v>2</v>
      </c>
      <c r="O497">
        <v>34444444.439999998</v>
      </c>
      <c r="P497">
        <v>2569555556</v>
      </c>
      <c r="Q497">
        <v>27</v>
      </c>
      <c r="R497">
        <v>900</v>
      </c>
      <c r="S497">
        <v>2</v>
      </c>
      <c r="T497">
        <v>15000000</v>
      </c>
      <c r="U497">
        <v>2589300000</v>
      </c>
      <c r="V497">
        <v>43</v>
      </c>
      <c r="W497">
        <v>900</v>
      </c>
      <c r="X497">
        <v>2</v>
      </c>
      <c r="Y497">
        <v>23888888.890000001</v>
      </c>
      <c r="Z497">
        <v>2709477778</v>
      </c>
      <c r="AA497">
        <v>0</v>
      </c>
      <c r="AB497">
        <v>900</v>
      </c>
      <c r="AC497">
        <v>2</v>
      </c>
      <c r="AD497">
        <v>0</v>
      </c>
      <c r="AE497">
        <v>0</v>
      </c>
      <c r="AF497">
        <v>73333333.329999998</v>
      </c>
      <c r="AG497">
        <v>18.110525819999999</v>
      </c>
      <c r="AH497">
        <v>7868333333</v>
      </c>
      <c r="AI497">
        <v>22.7861121</v>
      </c>
      <c r="AJ497">
        <v>7868333333</v>
      </c>
      <c r="AK497">
        <v>5298777778</v>
      </c>
      <c r="AL497">
        <v>5279033333</v>
      </c>
      <c r="AM497">
        <v>5158855556</v>
      </c>
      <c r="AN497">
        <v>7868333333</v>
      </c>
      <c r="AO497">
        <v>0</v>
      </c>
      <c r="AP497">
        <v>2.2222222230000002</v>
      </c>
      <c r="AQ497">
        <v>0.53967939799999998</v>
      </c>
      <c r="AR497">
        <v>1.084434581</v>
      </c>
      <c r="AS497" t="s">
        <v>149</v>
      </c>
      <c r="AT497">
        <v>0.28825323899999999</v>
      </c>
      <c r="AU497" t="s">
        <v>199</v>
      </c>
    </row>
    <row r="498" spans="1:47" x14ac:dyDescent="0.15">
      <c r="A498">
        <v>101</v>
      </c>
      <c r="B498" t="s">
        <v>83</v>
      </c>
      <c r="C498">
        <v>3</v>
      </c>
      <c r="D498">
        <v>4</v>
      </c>
      <c r="E498" t="s">
        <v>79</v>
      </c>
      <c r="F498">
        <v>6</v>
      </c>
      <c r="G498">
        <v>16</v>
      </c>
      <c r="H498">
        <v>900</v>
      </c>
      <c r="I498">
        <v>2</v>
      </c>
      <c r="J498">
        <v>8888888.8890000004</v>
      </c>
      <c r="K498">
        <v>20603466667</v>
      </c>
      <c r="L498">
        <v>1</v>
      </c>
      <c r="M498">
        <v>900</v>
      </c>
      <c r="N498">
        <v>2</v>
      </c>
      <c r="O498">
        <v>555555.55559999996</v>
      </c>
      <c r="P498">
        <v>41444444.439999998</v>
      </c>
      <c r="Q498">
        <v>12</v>
      </c>
      <c r="R498">
        <v>900</v>
      </c>
      <c r="S498">
        <v>2</v>
      </c>
      <c r="T498">
        <v>6666666.6670000004</v>
      </c>
      <c r="U498">
        <v>1150800000</v>
      </c>
      <c r="V498">
        <v>4</v>
      </c>
      <c r="W498">
        <v>900</v>
      </c>
      <c r="X498">
        <v>2</v>
      </c>
      <c r="Y498">
        <v>2222222.2220000001</v>
      </c>
      <c r="Z498">
        <v>252044444.40000001</v>
      </c>
      <c r="AA498">
        <v>0</v>
      </c>
      <c r="AB498">
        <v>900</v>
      </c>
      <c r="AC498">
        <v>2</v>
      </c>
      <c r="AD498">
        <v>0</v>
      </c>
      <c r="AE498">
        <v>0</v>
      </c>
      <c r="AF498">
        <v>18333333.329999998</v>
      </c>
      <c r="AG498">
        <v>16.724231450000001</v>
      </c>
      <c r="AH498">
        <v>22047755556</v>
      </c>
      <c r="AI498">
        <v>23.816476640000001</v>
      </c>
      <c r="AJ498">
        <v>1444288889</v>
      </c>
      <c r="AK498">
        <v>22006311111</v>
      </c>
      <c r="AL498">
        <v>20896955556</v>
      </c>
      <c r="AM498">
        <v>21795711111</v>
      </c>
      <c r="AN498">
        <v>22047755556</v>
      </c>
      <c r="AO498">
        <v>7.4766355129999997</v>
      </c>
      <c r="AP498">
        <v>3.5842293999999997E-2</v>
      </c>
      <c r="AQ498">
        <v>0.23985751</v>
      </c>
      <c r="AR498">
        <v>0.10087763499999999</v>
      </c>
      <c r="AS498" t="s">
        <v>149</v>
      </c>
      <c r="AT498">
        <v>0.80771068999999995</v>
      </c>
      <c r="AU498" t="s">
        <v>199</v>
      </c>
    </row>
    <row r="499" spans="1:47" x14ac:dyDescent="0.15">
      <c r="A499">
        <v>101</v>
      </c>
      <c r="B499" t="s">
        <v>83</v>
      </c>
      <c r="C499">
        <v>3</v>
      </c>
      <c r="D499">
        <v>4</v>
      </c>
      <c r="E499" t="s">
        <v>79</v>
      </c>
      <c r="F499">
        <v>12</v>
      </c>
      <c r="G499">
        <v>0</v>
      </c>
      <c r="H499">
        <v>900</v>
      </c>
      <c r="I499">
        <v>2</v>
      </c>
      <c r="J499">
        <v>0</v>
      </c>
      <c r="K499">
        <v>0</v>
      </c>
      <c r="L499">
        <v>3</v>
      </c>
      <c r="M499">
        <v>900</v>
      </c>
      <c r="N499">
        <v>2</v>
      </c>
      <c r="O499">
        <v>1666666.6669999999</v>
      </c>
      <c r="P499">
        <v>124333333.3</v>
      </c>
      <c r="Q499">
        <v>10</v>
      </c>
      <c r="R499">
        <v>900</v>
      </c>
      <c r="S499">
        <v>2</v>
      </c>
      <c r="T499">
        <v>5555555.5559999999</v>
      </c>
      <c r="U499">
        <v>959000000</v>
      </c>
      <c r="V499">
        <v>6</v>
      </c>
      <c r="W499">
        <v>900</v>
      </c>
      <c r="X499">
        <v>2</v>
      </c>
      <c r="Y499">
        <v>3333333.3330000001</v>
      </c>
      <c r="Z499">
        <v>378066666.69999999</v>
      </c>
      <c r="AA499">
        <v>0</v>
      </c>
      <c r="AB499">
        <v>900</v>
      </c>
      <c r="AC499">
        <v>2</v>
      </c>
      <c r="AD499">
        <v>0</v>
      </c>
      <c r="AE499">
        <v>0</v>
      </c>
      <c r="AF499">
        <v>10555555.560000001</v>
      </c>
      <c r="AG499">
        <v>16.172162870000001</v>
      </c>
      <c r="AH499">
        <v>1461400000</v>
      </c>
      <c r="AI499">
        <v>21.102660719999999</v>
      </c>
      <c r="AJ499">
        <v>1461400000</v>
      </c>
      <c r="AK499">
        <v>1337066667</v>
      </c>
      <c r="AL499">
        <v>502400000</v>
      </c>
      <c r="AM499">
        <v>1083333333</v>
      </c>
      <c r="AN499">
        <v>1461400000</v>
      </c>
      <c r="AO499">
        <v>0</v>
      </c>
      <c r="AP499">
        <v>0.107526882</v>
      </c>
      <c r="AQ499">
        <v>0.19988125900000001</v>
      </c>
      <c r="AR499">
        <v>0.15131645299999999</v>
      </c>
      <c r="AS499" t="s">
        <v>149</v>
      </c>
      <c r="AT499">
        <v>5.3537803000000002E-2</v>
      </c>
      <c r="AU499" t="s">
        <v>199</v>
      </c>
    </row>
    <row r="500" spans="1:47" x14ac:dyDescent="0.15">
      <c r="A500">
        <v>101</v>
      </c>
      <c r="B500" t="s">
        <v>83</v>
      </c>
      <c r="C500">
        <v>3</v>
      </c>
      <c r="D500">
        <v>4</v>
      </c>
      <c r="E500" t="s">
        <v>79</v>
      </c>
      <c r="F500">
        <v>18</v>
      </c>
      <c r="G500">
        <v>0</v>
      </c>
      <c r="H500">
        <v>900</v>
      </c>
      <c r="I500">
        <v>2</v>
      </c>
      <c r="J500">
        <v>0</v>
      </c>
      <c r="K500">
        <v>0</v>
      </c>
      <c r="L500">
        <v>1</v>
      </c>
      <c r="M500">
        <v>900</v>
      </c>
      <c r="N500">
        <v>2</v>
      </c>
      <c r="O500">
        <v>555555.55559999996</v>
      </c>
      <c r="P500">
        <v>41444444.439999998</v>
      </c>
      <c r="Q500">
        <v>10</v>
      </c>
      <c r="R500">
        <v>900</v>
      </c>
      <c r="S500">
        <v>2</v>
      </c>
      <c r="T500">
        <v>5555555.5559999999</v>
      </c>
      <c r="U500">
        <v>959000000</v>
      </c>
      <c r="V500">
        <v>13</v>
      </c>
      <c r="W500">
        <v>900</v>
      </c>
      <c r="X500">
        <v>2</v>
      </c>
      <c r="Y500">
        <v>7222222.2220000001</v>
      </c>
      <c r="Z500">
        <v>819144444.39999998</v>
      </c>
      <c r="AA500">
        <v>0</v>
      </c>
      <c r="AB500">
        <v>900</v>
      </c>
      <c r="AC500">
        <v>2</v>
      </c>
      <c r="AD500">
        <v>0</v>
      </c>
      <c r="AE500">
        <v>0</v>
      </c>
      <c r="AF500">
        <v>13333333.33</v>
      </c>
      <c r="AG500">
        <v>16.40577772</v>
      </c>
      <c r="AH500">
        <v>1819588889</v>
      </c>
      <c r="AI500">
        <v>21.32187643</v>
      </c>
      <c r="AJ500">
        <v>1819588889</v>
      </c>
      <c r="AK500">
        <v>1778144444</v>
      </c>
      <c r="AL500">
        <v>860588888.89999998</v>
      </c>
      <c r="AM500">
        <v>1000444444</v>
      </c>
      <c r="AN500">
        <v>1819588889</v>
      </c>
      <c r="AO500">
        <v>0</v>
      </c>
      <c r="AP500">
        <v>3.5842293999999997E-2</v>
      </c>
      <c r="AQ500">
        <v>0.19988125900000001</v>
      </c>
      <c r="AR500">
        <v>0.32785231500000001</v>
      </c>
      <c r="AS500" t="s">
        <v>149</v>
      </c>
      <c r="AT500">
        <v>6.6659910000000003E-2</v>
      </c>
      <c r="AU500" t="s">
        <v>199</v>
      </c>
    </row>
    <row r="501" spans="1:47" x14ac:dyDescent="0.15">
      <c r="A501">
        <v>101</v>
      </c>
      <c r="B501" t="s">
        <v>83</v>
      </c>
      <c r="C501">
        <v>3</v>
      </c>
      <c r="D501">
        <v>4</v>
      </c>
      <c r="E501" t="s">
        <v>79</v>
      </c>
      <c r="F501">
        <v>24</v>
      </c>
      <c r="G501">
        <v>0</v>
      </c>
      <c r="H501">
        <v>900</v>
      </c>
      <c r="I501">
        <v>2</v>
      </c>
      <c r="J501">
        <v>0</v>
      </c>
      <c r="K501">
        <v>0</v>
      </c>
      <c r="L501">
        <v>4</v>
      </c>
      <c r="M501">
        <v>900</v>
      </c>
      <c r="N501">
        <v>2</v>
      </c>
      <c r="O501">
        <v>2222222.2220000001</v>
      </c>
      <c r="P501">
        <v>165777777.80000001</v>
      </c>
      <c r="Q501">
        <v>34</v>
      </c>
      <c r="R501">
        <v>900</v>
      </c>
      <c r="S501">
        <v>2</v>
      </c>
      <c r="T501">
        <v>18888888.890000001</v>
      </c>
      <c r="U501">
        <v>3260600000</v>
      </c>
      <c r="V501">
        <v>2</v>
      </c>
      <c r="W501">
        <v>900</v>
      </c>
      <c r="X501">
        <v>2</v>
      </c>
      <c r="Y501">
        <v>1111111.111</v>
      </c>
      <c r="Z501">
        <v>126022222.2</v>
      </c>
      <c r="AA501">
        <v>0</v>
      </c>
      <c r="AB501">
        <v>900</v>
      </c>
      <c r="AC501">
        <v>2</v>
      </c>
      <c r="AD501">
        <v>0</v>
      </c>
      <c r="AE501">
        <v>0</v>
      </c>
      <c r="AF501">
        <v>22222222.219999999</v>
      </c>
      <c r="AG501">
        <v>16.916603349999999</v>
      </c>
      <c r="AH501">
        <v>3552400000</v>
      </c>
      <c r="AI501">
        <v>21.99088927</v>
      </c>
      <c r="AJ501">
        <v>3552400000</v>
      </c>
      <c r="AK501">
        <v>3386622222</v>
      </c>
      <c r="AL501">
        <v>291800000</v>
      </c>
      <c r="AM501">
        <v>3426377778</v>
      </c>
      <c r="AN501">
        <v>3552400000</v>
      </c>
      <c r="AO501">
        <v>0</v>
      </c>
      <c r="AP501">
        <v>0.14336917599999999</v>
      </c>
      <c r="AQ501">
        <v>0.67959627899999997</v>
      </c>
      <c r="AR501">
        <v>5.0438818000000003E-2</v>
      </c>
      <c r="AS501" t="s">
        <v>149</v>
      </c>
      <c r="AT501">
        <v>0.13014075</v>
      </c>
      <c r="AU501" t="s">
        <v>199</v>
      </c>
    </row>
    <row r="502" spans="1:47" x14ac:dyDescent="0.15">
      <c r="A502">
        <v>102</v>
      </c>
      <c r="B502" t="s">
        <v>83</v>
      </c>
      <c r="C502">
        <v>3</v>
      </c>
      <c r="D502">
        <v>4</v>
      </c>
      <c r="E502" t="s">
        <v>84</v>
      </c>
      <c r="F502">
        <v>0</v>
      </c>
      <c r="G502">
        <v>0</v>
      </c>
      <c r="H502">
        <v>900</v>
      </c>
      <c r="I502">
        <v>2</v>
      </c>
      <c r="J502">
        <v>0</v>
      </c>
      <c r="K502">
        <v>0</v>
      </c>
      <c r="L502">
        <v>10</v>
      </c>
      <c r="M502">
        <v>900</v>
      </c>
      <c r="N502">
        <v>2</v>
      </c>
      <c r="O502">
        <v>5555555.5559999999</v>
      </c>
      <c r="P502">
        <v>414444444.39999998</v>
      </c>
      <c r="Q502">
        <v>73</v>
      </c>
      <c r="R502">
        <v>900</v>
      </c>
      <c r="S502">
        <v>2</v>
      </c>
      <c r="T502">
        <v>40555555.560000002</v>
      </c>
      <c r="U502">
        <v>7000700000</v>
      </c>
      <c r="V502">
        <v>16</v>
      </c>
      <c r="W502">
        <v>900</v>
      </c>
      <c r="X502">
        <v>2</v>
      </c>
      <c r="Y502">
        <v>8888888.8890000004</v>
      </c>
      <c r="Z502">
        <v>1008177778</v>
      </c>
      <c r="AA502">
        <v>9</v>
      </c>
      <c r="AB502">
        <v>900</v>
      </c>
      <c r="AC502">
        <v>2</v>
      </c>
      <c r="AD502">
        <v>5000000</v>
      </c>
      <c r="AE502">
        <v>2000650000</v>
      </c>
      <c r="AF502">
        <v>60000000</v>
      </c>
      <c r="AG502">
        <v>17.90985512</v>
      </c>
      <c r="AH502">
        <v>10423972222</v>
      </c>
      <c r="AI502">
        <v>23.067374010000002</v>
      </c>
      <c r="AJ502">
        <v>10423972222</v>
      </c>
      <c r="AK502">
        <v>10009527778</v>
      </c>
      <c r="AL502">
        <v>3423272222</v>
      </c>
      <c r="AM502">
        <v>9415794444</v>
      </c>
      <c r="AN502">
        <v>8423322222</v>
      </c>
      <c r="AO502" t="s">
        <v>149</v>
      </c>
      <c r="AP502">
        <v>0.358422939</v>
      </c>
      <c r="AQ502">
        <v>1.459133188</v>
      </c>
      <c r="AR502">
        <v>0.40351054200000003</v>
      </c>
      <c r="AS502">
        <v>8.7459281999999999E-2</v>
      </c>
      <c r="AT502">
        <v>0.381878045</v>
      </c>
      <c r="AU502" t="s">
        <v>199</v>
      </c>
    </row>
    <row r="503" spans="1:47" x14ac:dyDescent="0.15">
      <c r="A503">
        <v>102</v>
      </c>
      <c r="B503" t="s">
        <v>83</v>
      </c>
      <c r="C503">
        <v>3</v>
      </c>
      <c r="D503">
        <v>4</v>
      </c>
      <c r="E503" t="s">
        <v>84</v>
      </c>
      <c r="F503">
        <v>6</v>
      </c>
      <c r="G503">
        <v>0</v>
      </c>
      <c r="H503">
        <v>900</v>
      </c>
      <c r="I503">
        <v>2</v>
      </c>
      <c r="J503">
        <v>0</v>
      </c>
      <c r="K503">
        <v>0</v>
      </c>
      <c r="L503">
        <v>3</v>
      </c>
      <c r="M503">
        <v>900</v>
      </c>
      <c r="N503">
        <v>2</v>
      </c>
      <c r="O503">
        <v>1666666.6669999999</v>
      </c>
      <c r="P503">
        <v>124333333.3</v>
      </c>
      <c r="Q503">
        <v>12</v>
      </c>
      <c r="R503">
        <v>900</v>
      </c>
      <c r="S503">
        <v>2</v>
      </c>
      <c r="T503">
        <v>6666666.6670000004</v>
      </c>
      <c r="U503">
        <v>1150800000</v>
      </c>
      <c r="V503">
        <v>3</v>
      </c>
      <c r="W503">
        <v>900</v>
      </c>
      <c r="X503">
        <v>2</v>
      </c>
      <c r="Y503">
        <v>1666666.6669999999</v>
      </c>
      <c r="Z503">
        <v>189033333.30000001</v>
      </c>
      <c r="AA503">
        <v>1</v>
      </c>
      <c r="AB503">
        <v>900</v>
      </c>
      <c r="AC503">
        <v>2</v>
      </c>
      <c r="AD503">
        <v>555555.55559999996</v>
      </c>
      <c r="AE503">
        <v>222294444.40000001</v>
      </c>
      <c r="AF503">
        <v>10555555.560000001</v>
      </c>
      <c r="AG503">
        <v>16.172162870000001</v>
      </c>
      <c r="AH503">
        <v>1686461111</v>
      </c>
      <c r="AI503">
        <v>21.245898149999999</v>
      </c>
      <c r="AJ503">
        <v>1686461111</v>
      </c>
      <c r="AK503">
        <v>1562127778</v>
      </c>
      <c r="AL503">
        <v>535661111.10000002</v>
      </c>
      <c r="AM503">
        <v>1497427778</v>
      </c>
      <c r="AN503">
        <v>1464166667</v>
      </c>
      <c r="AO503" t="s">
        <v>149</v>
      </c>
      <c r="AP503">
        <v>0.107526882</v>
      </c>
      <c r="AQ503">
        <v>0.23985751</v>
      </c>
      <c r="AR503">
        <v>7.5658226999999995E-2</v>
      </c>
      <c r="AS503">
        <v>9.7176980000000003E-3</v>
      </c>
      <c r="AT503">
        <v>6.1782826999999998E-2</v>
      </c>
      <c r="AU503" t="s">
        <v>199</v>
      </c>
    </row>
    <row r="504" spans="1:47" x14ac:dyDescent="0.15">
      <c r="A504">
        <v>102</v>
      </c>
      <c r="B504" t="s">
        <v>83</v>
      </c>
      <c r="C504">
        <v>3</v>
      </c>
      <c r="D504">
        <v>4</v>
      </c>
      <c r="E504" t="s">
        <v>84</v>
      </c>
      <c r="F504">
        <v>12</v>
      </c>
      <c r="G504">
        <v>0</v>
      </c>
      <c r="H504">
        <v>900</v>
      </c>
      <c r="I504">
        <v>2</v>
      </c>
      <c r="J504">
        <v>0</v>
      </c>
      <c r="K504">
        <v>0</v>
      </c>
      <c r="L504">
        <v>5</v>
      </c>
      <c r="M504">
        <v>900</v>
      </c>
      <c r="N504">
        <v>2</v>
      </c>
      <c r="O504">
        <v>2777777.7779999999</v>
      </c>
      <c r="P504">
        <v>207222222.19999999</v>
      </c>
      <c r="Q504">
        <v>3</v>
      </c>
      <c r="R504">
        <v>900</v>
      </c>
      <c r="S504">
        <v>2</v>
      </c>
      <c r="T504">
        <v>1666666.6669999999</v>
      </c>
      <c r="U504">
        <v>287700000</v>
      </c>
      <c r="V504">
        <v>1</v>
      </c>
      <c r="W504">
        <v>900</v>
      </c>
      <c r="X504">
        <v>2</v>
      </c>
      <c r="Y504">
        <v>555555.55559999996</v>
      </c>
      <c r="Z504">
        <v>63011111.109999999</v>
      </c>
      <c r="AA504">
        <v>11</v>
      </c>
      <c r="AB504">
        <v>900</v>
      </c>
      <c r="AC504">
        <v>2</v>
      </c>
      <c r="AD504">
        <v>6111111.1109999996</v>
      </c>
      <c r="AE504">
        <v>2445238889</v>
      </c>
      <c r="AF504">
        <v>11111111.109999999</v>
      </c>
      <c r="AG504">
        <v>16.223456169999999</v>
      </c>
      <c r="AH504">
        <v>3003172222</v>
      </c>
      <c r="AI504">
        <v>21.822934969999999</v>
      </c>
      <c r="AJ504">
        <v>3003172222</v>
      </c>
      <c r="AK504">
        <v>2795950000</v>
      </c>
      <c r="AL504">
        <v>2715472222</v>
      </c>
      <c r="AM504">
        <v>2940161111</v>
      </c>
      <c r="AN504">
        <v>557933333.29999995</v>
      </c>
      <c r="AO504" t="s">
        <v>149</v>
      </c>
      <c r="AP504">
        <v>0.17921147000000001</v>
      </c>
      <c r="AQ504">
        <v>5.9964377999999999E-2</v>
      </c>
      <c r="AR504">
        <v>2.5219409000000002E-2</v>
      </c>
      <c r="AS504">
        <v>0.10689467800000001</v>
      </c>
      <c r="AT504">
        <v>0.110020011</v>
      </c>
      <c r="AU504" t="s">
        <v>199</v>
      </c>
    </row>
    <row r="505" spans="1:47" x14ac:dyDescent="0.15">
      <c r="A505">
        <v>102</v>
      </c>
      <c r="B505" t="s">
        <v>83</v>
      </c>
      <c r="C505">
        <v>3</v>
      </c>
      <c r="D505">
        <v>4</v>
      </c>
      <c r="E505" t="s">
        <v>84</v>
      </c>
      <c r="F505">
        <v>18</v>
      </c>
      <c r="G505">
        <v>0</v>
      </c>
      <c r="H505">
        <v>900</v>
      </c>
      <c r="I505">
        <v>2</v>
      </c>
      <c r="J505">
        <v>0</v>
      </c>
      <c r="K505">
        <v>0</v>
      </c>
      <c r="L505">
        <v>8</v>
      </c>
      <c r="M505">
        <v>900</v>
      </c>
      <c r="N505">
        <v>2</v>
      </c>
      <c r="O505">
        <v>4444444.4440000001</v>
      </c>
      <c r="P505">
        <v>331555555.60000002</v>
      </c>
      <c r="Q505">
        <v>12</v>
      </c>
      <c r="R505">
        <v>900</v>
      </c>
      <c r="S505">
        <v>2</v>
      </c>
      <c r="T505">
        <v>6666666.6670000004</v>
      </c>
      <c r="U505">
        <v>1150800000</v>
      </c>
      <c r="V505">
        <v>2</v>
      </c>
      <c r="W505">
        <v>900</v>
      </c>
      <c r="X505">
        <v>2</v>
      </c>
      <c r="Y505">
        <v>1111111.111</v>
      </c>
      <c r="Z505">
        <v>126022222.2</v>
      </c>
      <c r="AA505">
        <v>7</v>
      </c>
      <c r="AB505">
        <v>900</v>
      </c>
      <c r="AC505">
        <v>2</v>
      </c>
      <c r="AD505">
        <v>3888888.889</v>
      </c>
      <c r="AE505">
        <v>1556061111</v>
      </c>
      <c r="AF505">
        <v>16111111.109999999</v>
      </c>
      <c r="AG505">
        <v>16.59501972</v>
      </c>
      <c r="AH505">
        <v>3164438889</v>
      </c>
      <c r="AI505">
        <v>21.875241590000002</v>
      </c>
      <c r="AJ505">
        <v>3164438889</v>
      </c>
      <c r="AK505">
        <v>2832883333</v>
      </c>
      <c r="AL505">
        <v>2013638889</v>
      </c>
      <c r="AM505">
        <v>3038416667</v>
      </c>
      <c r="AN505">
        <v>1608377778</v>
      </c>
      <c r="AO505" t="s">
        <v>149</v>
      </c>
      <c r="AP505">
        <v>0.286738351</v>
      </c>
      <c r="AQ505">
        <v>0.23985751</v>
      </c>
      <c r="AR505">
        <v>5.0438818000000003E-2</v>
      </c>
      <c r="AS505">
        <v>6.8023886000000006E-2</v>
      </c>
      <c r="AT505">
        <v>0.115927951</v>
      </c>
      <c r="AU505" t="s">
        <v>199</v>
      </c>
    </row>
    <row r="506" spans="1:47" x14ac:dyDescent="0.15">
      <c r="A506">
        <v>102</v>
      </c>
      <c r="B506" t="s">
        <v>83</v>
      </c>
      <c r="C506">
        <v>3</v>
      </c>
      <c r="D506">
        <v>4</v>
      </c>
      <c r="E506" t="s">
        <v>84</v>
      </c>
      <c r="F506">
        <v>24</v>
      </c>
      <c r="G506">
        <v>0</v>
      </c>
      <c r="H506">
        <v>900</v>
      </c>
      <c r="I506">
        <v>2</v>
      </c>
      <c r="J506">
        <v>0</v>
      </c>
      <c r="K506">
        <v>0</v>
      </c>
      <c r="L506">
        <v>6</v>
      </c>
      <c r="M506">
        <v>900</v>
      </c>
      <c r="N506">
        <v>2</v>
      </c>
      <c r="O506">
        <v>3333333.3330000001</v>
      </c>
      <c r="P506">
        <v>248666666.69999999</v>
      </c>
      <c r="Q506">
        <v>18</v>
      </c>
      <c r="R506">
        <v>900</v>
      </c>
      <c r="S506">
        <v>2</v>
      </c>
      <c r="T506">
        <v>10000000</v>
      </c>
      <c r="U506">
        <v>1726200000</v>
      </c>
      <c r="V506">
        <v>1</v>
      </c>
      <c r="W506">
        <v>900</v>
      </c>
      <c r="X506">
        <v>2</v>
      </c>
      <c r="Y506">
        <v>555555.55559999996</v>
      </c>
      <c r="Z506">
        <v>63011111.109999999</v>
      </c>
      <c r="AA506">
        <v>5</v>
      </c>
      <c r="AB506">
        <v>900</v>
      </c>
      <c r="AC506">
        <v>2</v>
      </c>
      <c r="AD506">
        <v>2777777.7779999999</v>
      </c>
      <c r="AE506">
        <v>1111472222</v>
      </c>
      <c r="AF506">
        <v>16666666.67</v>
      </c>
      <c r="AG506">
        <v>16.628921269999999</v>
      </c>
      <c r="AH506">
        <v>3149350000</v>
      </c>
      <c r="AI506">
        <v>21.87046192</v>
      </c>
      <c r="AJ506">
        <v>3149350000</v>
      </c>
      <c r="AK506">
        <v>2900683333</v>
      </c>
      <c r="AL506">
        <v>1423150000</v>
      </c>
      <c r="AM506">
        <v>3086338889</v>
      </c>
      <c r="AN506">
        <v>2037877778</v>
      </c>
      <c r="AO506" t="s">
        <v>149</v>
      </c>
      <c r="AP506">
        <v>0.21505376300000001</v>
      </c>
      <c r="AQ506">
        <v>0.35978626600000002</v>
      </c>
      <c r="AR506">
        <v>2.5219409000000002E-2</v>
      </c>
      <c r="AS506">
        <v>4.8588489999999998E-2</v>
      </c>
      <c r="AT506">
        <v>0.115375175</v>
      </c>
      <c r="AU506" t="s">
        <v>199</v>
      </c>
    </row>
    <row r="507" spans="1:47" x14ac:dyDescent="0.15">
      <c r="A507">
        <v>103</v>
      </c>
      <c r="B507" t="s">
        <v>83</v>
      </c>
      <c r="C507">
        <v>3</v>
      </c>
      <c r="D507">
        <v>1</v>
      </c>
      <c r="E507" t="s">
        <v>3</v>
      </c>
      <c r="F507">
        <v>0</v>
      </c>
      <c r="G507">
        <v>0</v>
      </c>
      <c r="H507">
        <v>900</v>
      </c>
      <c r="I507">
        <v>2</v>
      </c>
      <c r="J507">
        <v>0</v>
      </c>
      <c r="K507">
        <v>0</v>
      </c>
      <c r="L507">
        <v>0</v>
      </c>
      <c r="M507">
        <v>900</v>
      </c>
      <c r="N507">
        <v>2</v>
      </c>
      <c r="O507">
        <v>0</v>
      </c>
      <c r="P507">
        <v>0</v>
      </c>
      <c r="Q507">
        <v>78</v>
      </c>
      <c r="R507">
        <v>900</v>
      </c>
      <c r="S507">
        <v>2</v>
      </c>
      <c r="T507">
        <v>43333333.329999998</v>
      </c>
      <c r="U507">
        <v>7480200000</v>
      </c>
      <c r="V507">
        <v>0</v>
      </c>
      <c r="W507">
        <v>900</v>
      </c>
      <c r="X507">
        <v>2</v>
      </c>
      <c r="Y507">
        <v>0</v>
      </c>
      <c r="Z507">
        <v>0</v>
      </c>
      <c r="AA507">
        <v>0</v>
      </c>
      <c r="AB507">
        <v>900</v>
      </c>
      <c r="AC507">
        <v>2</v>
      </c>
      <c r="AD507">
        <v>0</v>
      </c>
      <c r="AE507">
        <v>0</v>
      </c>
      <c r="AF507">
        <v>43333333.329999998</v>
      </c>
      <c r="AG507">
        <v>17.584432719999999</v>
      </c>
      <c r="AH507">
        <v>7480200000</v>
      </c>
      <c r="AI507">
        <v>22.735525370000001</v>
      </c>
      <c r="AJ507">
        <v>7480200000</v>
      </c>
      <c r="AK507">
        <v>7480200000</v>
      </c>
      <c r="AL507">
        <v>0</v>
      </c>
      <c r="AM507">
        <v>7480200000</v>
      </c>
      <c r="AN507">
        <v>7480200000</v>
      </c>
      <c r="AO507" t="s">
        <v>149</v>
      </c>
      <c r="AP507" t="s">
        <v>149</v>
      </c>
      <c r="AQ507" t="s">
        <v>149</v>
      </c>
      <c r="AR507" t="s">
        <v>149</v>
      </c>
      <c r="AS507" t="s">
        <v>149</v>
      </c>
      <c r="AT507" t="s">
        <v>149</v>
      </c>
      <c r="AU507" t="s">
        <v>199</v>
      </c>
    </row>
    <row r="508" spans="1:47" x14ac:dyDescent="0.15">
      <c r="A508">
        <v>103</v>
      </c>
      <c r="B508" t="s">
        <v>83</v>
      </c>
      <c r="C508">
        <v>3</v>
      </c>
      <c r="D508">
        <v>1</v>
      </c>
      <c r="E508" t="s">
        <v>3</v>
      </c>
      <c r="F508">
        <v>6</v>
      </c>
      <c r="G508">
        <v>0</v>
      </c>
      <c r="H508">
        <v>900</v>
      </c>
      <c r="I508">
        <v>2</v>
      </c>
      <c r="J508">
        <v>0</v>
      </c>
      <c r="K508">
        <v>0</v>
      </c>
      <c r="L508">
        <v>0</v>
      </c>
      <c r="M508">
        <v>900</v>
      </c>
      <c r="N508">
        <v>2</v>
      </c>
      <c r="O508">
        <v>0</v>
      </c>
      <c r="P508">
        <v>0</v>
      </c>
      <c r="Q508">
        <v>9</v>
      </c>
      <c r="R508">
        <v>900</v>
      </c>
      <c r="S508">
        <v>2</v>
      </c>
      <c r="T508">
        <v>5000000</v>
      </c>
      <c r="U508">
        <v>863100000</v>
      </c>
      <c r="V508">
        <v>0</v>
      </c>
      <c r="W508">
        <v>900</v>
      </c>
      <c r="X508">
        <v>2</v>
      </c>
      <c r="Y508">
        <v>0</v>
      </c>
      <c r="Z508">
        <v>0</v>
      </c>
      <c r="AA508">
        <v>0</v>
      </c>
      <c r="AB508">
        <v>900</v>
      </c>
      <c r="AC508">
        <v>2</v>
      </c>
      <c r="AD508">
        <v>0</v>
      </c>
      <c r="AE508">
        <v>0</v>
      </c>
      <c r="AF508">
        <v>5000000</v>
      </c>
      <c r="AG508">
        <v>15.42494847</v>
      </c>
      <c r="AH508">
        <v>863100000</v>
      </c>
      <c r="AI508">
        <v>20.576041119999999</v>
      </c>
      <c r="AJ508">
        <v>863100000</v>
      </c>
      <c r="AK508">
        <v>863100000</v>
      </c>
      <c r="AL508">
        <v>0</v>
      </c>
      <c r="AM508">
        <v>863100000</v>
      </c>
      <c r="AN508">
        <v>863100000</v>
      </c>
      <c r="AO508" t="s">
        <v>149</v>
      </c>
      <c r="AP508" t="s">
        <v>149</v>
      </c>
      <c r="AQ508" t="s">
        <v>149</v>
      </c>
      <c r="AR508" t="s">
        <v>149</v>
      </c>
      <c r="AS508" t="s">
        <v>149</v>
      </c>
      <c r="AT508" t="s">
        <v>149</v>
      </c>
      <c r="AU508" t="s">
        <v>199</v>
      </c>
    </row>
    <row r="509" spans="1:47" x14ac:dyDescent="0.15">
      <c r="A509">
        <v>103</v>
      </c>
      <c r="B509" t="s">
        <v>83</v>
      </c>
      <c r="C509">
        <v>3</v>
      </c>
      <c r="D509">
        <v>1</v>
      </c>
      <c r="E509" t="s">
        <v>3</v>
      </c>
      <c r="F509">
        <v>12</v>
      </c>
      <c r="G509">
        <v>0</v>
      </c>
      <c r="H509">
        <v>900</v>
      </c>
      <c r="I509">
        <v>2</v>
      </c>
      <c r="J509">
        <v>0</v>
      </c>
      <c r="K509">
        <v>0</v>
      </c>
      <c r="L509">
        <v>0</v>
      </c>
      <c r="M509">
        <v>900</v>
      </c>
      <c r="N509">
        <v>2</v>
      </c>
      <c r="O509">
        <v>0</v>
      </c>
      <c r="P509">
        <v>0</v>
      </c>
      <c r="Q509">
        <v>7</v>
      </c>
      <c r="R509">
        <v>900</v>
      </c>
      <c r="S509">
        <v>2</v>
      </c>
      <c r="T509">
        <v>3888888.889</v>
      </c>
      <c r="U509">
        <v>671300000</v>
      </c>
      <c r="V509">
        <v>0</v>
      </c>
      <c r="W509">
        <v>900</v>
      </c>
      <c r="X509">
        <v>2</v>
      </c>
      <c r="Y509">
        <v>0</v>
      </c>
      <c r="Z509">
        <v>0</v>
      </c>
      <c r="AA509">
        <v>0</v>
      </c>
      <c r="AB509">
        <v>900</v>
      </c>
      <c r="AC509">
        <v>2</v>
      </c>
      <c r="AD509">
        <v>0</v>
      </c>
      <c r="AE509">
        <v>0</v>
      </c>
      <c r="AF509">
        <v>3888888.889</v>
      </c>
      <c r="AG509">
        <v>15.17363404</v>
      </c>
      <c r="AH509">
        <v>671300000</v>
      </c>
      <c r="AI509">
        <v>20.324726689999999</v>
      </c>
      <c r="AJ509">
        <v>671300000</v>
      </c>
      <c r="AK509">
        <v>671300000</v>
      </c>
      <c r="AL509">
        <v>0</v>
      </c>
      <c r="AM509">
        <v>671300000</v>
      </c>
      <c r="AN509">
        <v>671300000</v>
      </c>
      <c r="AO509" t="s">
        <v>149</v>
      </c>
      <c r="AP509" t="s">
        <v>149</v>
      </c>
      <c r="AQ509" t="s">
        <v>149</v>
      </c>
      <c r="AR509" t="s">
        <v>149</v>
      </c>
      <c r="AS509" t="s">
        <v>149</v>
      </c>
      <c r="AT509" t="s">
        <v>149</v>
      </c>
      <c r="AU509" t="s">
        <v>199</v>
      </c>
    </row>
    <row r="510" spans="1:47" x14ac:dyDescent="0.15">
      <c r="A510">
        <v>103</v>
      </c>
      <c r="B510" t="s">
        <v>83</v>
      </c>
      <c r="C510">
        <v>3</v>
      </c>
      <c r="D510">
        <v>1</v>
      </c>
      <c r="E510" t="s">
        <v>3</v>
      </c>
      <c r="F510">
        <v>18</v>
      </c>
      <c r="G510">
        <v>0</v>
      </c>
      <c r="H510">
        <v>900</v>
      </c>
      <c r="I510">
        <v>2</v>
      </c>
      <c r="J510">
        <v>0</v>
      </c>
      <c r="K510">
        <v>0</v>
      </c>
      <c r="L510">
        <v>0</v>
      </c>
      <c r="M510">
        <v>900</v>
      </c>
      <c r="N510">
        <v>2</v>
      </c>
      <c r="O510">
        <v>0</v>
      </c>
      <c r="P510">
        <v>0</v>
      </c>
      <c r="Q510">
        <v>12</v>
      </c>
      <c r="R510">
        <v>900</v>
      </c>
      <c r="S510">
        <v>2</v>
      </c>
      <c r="T510">
        <v>6666666.6670000004</v>
      </c>
      <c r="U510">
        <v>1150800000</v>
      </c>
      <c r="V510">
        <v>0</v>
      </c>
      <c r="W510">
        <v>900</v>
      </c>
      <c r="X510">
        <v>2</v>
      </c>
      <c r="Y510">
        <v>0</v>
      </c>
      <c r="Z510">
        <v>0</v>
      </c>
      <c r="AA510">
        <v>0</v>
      </c>
      <c r="AB510">
        <v>900</v>
      </c>
      <c r="AC510">
        <v>2</v>
      </c>
      <c r="AD510">
        <v>0</v>
      </c>
      <c r="AE510">
        <v>0</v>
      </c>
      <c r="AF510">
        <v>6666666.6670000004</v>
      </c>
      <c r="AG510">
        <v>15.712630539999999</v>
      </c>
      <c r="AH510">
        <v>1150800000</v>
      </c>
      <c r="AI510">
        <v>20.863723190000002</v>
      </c>
      <c r="AJ510">
        <v>1150800000</v>
      </c>
      <c r="AK510">
        <v>1150800000</v>
      </c>
      <c r="AL510">
        <v>0</v>
      </c>
      <c r="AM510">
        <v>1150800000</v>
      </c>
      <c r="AN510">
        <v>1150800000</v>
      </c>
      <c r="AO510" t="s">
        <v>149</v>
      </c>
      <c r="AP510" t="s">
        <v>149</v>
      </c>
      <c r="AQ510" t="s">
        <v>149</v>
      </c>
      <c r="AR510" t="s">
        <v>149</v>
      </c>
      <c r="AS510" t="s">
        <v>149</v>
      </c>
      <c r="AT510" t="s">
        <v>149</v>
      </c>
      <c r="AU510" t="s">
        <v>199</v>
      </c>
    </row>
    <row r="511" spans="1:47" x14ac:dyDescent="0.15">
      <c r="A511">
        <v>103</v>
      </c>
      <c r="B511" t="s">
        <v>83</v>
      </c>
      <c r="C511">
        <v>3</v>
      </c>
      <c r="D511">
        <v>1</v>
      </c>
      <c r="E511" t="s">
        <v>3</v>
      </c>
      <c r="F511">
        <v>24</v>
      </c>
      <c r="G511">
        <v>0</v>
      </c>
      <c r="H511">
        <v>900</v>
      </c>
      <c r="I511">
        <v>2</v>
      </c>
      <c r="J511">
        <v>0</v>
      </c>
      <c r="K511">
        <v>0</v>
      </c>
      <c r="L511">
        <v>0</v>
      </c>
      <c r="M511">
        <v>900</v>
      </c>
      <c r="N511">
        <v>2</v>
      </c>
      <c r="O511">
        <v>0</v>
      </c>
      <c r="P511">
        <v>0</v>
      </c>
      <c r="Q511">
        <v>3</v>
      </c>
      <c r="R511">
        <v>900</v>
      </c>
      <c r="S511">
        <v>2</v>
      </c>
      <c r="T511">
        <v>1666666.6669999999</v>
      </c>
      <c r="U511">
        <v>287700000</v>
      </c>
      <c r="V511">
        <v>0</v>
      </c>
      <c r="W511">
        <v>900</v>
      </c>
      <c r="X511">
        <v>2</v>
      </c>
      <c r="Y511">
        <v>0</v>
      </c>
      <c r="Z511">
        <v>0</v>
      </c>
      <c r="AA511">
        <v>0</v>
      </c>
      <c r="AB511">
        <v>900</v>
      </c>
      <c r="AC511">
        <v>2</v>
      </c>
      <c r="AD511">
        <v>0</v>
      </c>
      <c r="AE511">
        <v>0</v>
      </c>
      <c r="AF511">
        <v>1666666.6669999999</v>
      </c>
      <c r="AG511">
        <v>14.32633618</v>
      </c>
      <c r="AH511">
        <v>287700000</v>
      </c>
      <c r="AI511">
        <v>19.477428830000001</v>
      </c>
      <c r="AJ511">
        <v>287700000</v>
      </c>
      <c r="AK511">
        <v>287700000</v>
      </c>
      <c r="AL511">
        <v>0</v>
      </c>
      <c r="AM511">
        <v>287700000</v>
      </c>
      <c r="AN511">
        <v>287700000</v>
      </c>
      <c r="AO511" t="s">
        <v>149</v>
      </c>
      <c r="AP511" t="s">
        <v>149</v>
      </c>
      <c r="AQ511" t="s">
        <v>149</v>
      </c>
      <c r="AR511" t="s">
        <v>149</v>
      </c>
      <c r="AS511" t="s">
        <v>149</v>
      </c>
      <c r="AT511" t="s">
        <v>149</v>
      </c>
      <c r="AU511" t="s">
        <v>199</v>
      </c>
    </row>
    <row r="512" spans="1:47" x14ac:dyDescent="0.15">
      <c r="A512">
        <v>104</v>
      </c>
      <c r="B512" t="s">
        <v>83</v>
      </c>
      <c r="C512">
        <v>3</v>
      </c>
      <c r="D512">
        <v>1</v>
      </c>
      <c r="E512" t="s">
        <v>7</v>
      </c>
      <c r="F512">
        <v>0</v>
      </c>
      <c r="G512">
        <v>0</v>
      </c>
      <c r="H512">
        <v>900</v>
      </c>
      <c r="I512">
        <v>2</v>
      </c>
      <c r="J512">
        <v>0</v>
      </c>
      <c r="K512">
        <v>0</v>
      </c>
      <c r="L512">
        <v>0</v>
      </c>
      <c r="M512">
        <v>900</v>
      </c>
      <c r="N512">
        <v>2</v>
      </c>
      <c r="O512">
        <v>0</v>
      </c>
      <c r="P512">
        <v>0</v>
      </c>
      <c r="Q512">
        <v>0</v>
      </c>
      <c r="R512">
        <v>900</v>
      </c>
      <c r="S512">
        <v>2</v>
      </c>
      <c r="T512">
        <v>0</v>
      </c>
      <c r="U512">
        <v>0</v>
      </c>
      <c r="V512">
        <v>0</v>
      </c>
      <c r="W512">
        <v>900</v>
      </c>
      <c r="X512">
        <v>2</v>
      </c>
      <c r="Y512">
        <v>0</v>
      </c>
      <c r="Z512">
        <v>0</v>
      </c>
      <c r="AA512">
        <v>58</v>
      </c>
      <c r="AB512">
        <v>900</v>
      </c>
      <c r="AC512">
        <v>2</v>
      </c>
      <c r="AD512">
        <v>32222222.219999999</v>
      </c>
      <c r="AE512">
        <v>12893077778</v>
      </c>
      <c r="AF512">
        <v>32222222.219999999</v>
      </c>
      <c r="AG512">
        <v>17.2881669</v>
      </c>
      <c r="AH512">
        <v>12893077778</v>
      </c>
      <c r="AI512">
        <v>23.2799564</v>
      </c>
      <c r="AJ512">
        <v>12893077778</v>
      </c>
      <c r="AK512">
        <v>12893077778</v>
      </c>
      <c r="AL512">
        <v>12893077778</v>
      </c>
      <c r="AM512">
        <v>12893077778</v>
      </c>
      <c r="AN512">
        <v>0</v>
      </c>
      <c r="AO512" t="s">
        <v>149</v>
      </c>
      <c r="AP512" t="s">
        <v>149</v>
      </c>
      <c r="AQ512" t="s">
        <v>149</v>
      </c>
      <c r="AR512" t="s">
        <v>149</v>
      </c>
      <c r="AS512" t="s">
        <v>149</v>
      </c>
      <c r="AT512" t="s">
        <v>149</v>
      </c>
      <c r="AU512" t="s">
        <v>199</v>
      </c>
    </row>
    <row r="513" spans="1:47" x14ac:dyDescent="0.15">
      <c r="A513">
        <v>104</v>
      </c>
      <c r="B513" t="s">
        <v>83</v>
      </c>
      <c r="C513">
        <v>3</v>
      </c>
      <c r="D513">
        <v>1</v>
      </c>
      <c r="E513" t="s">
        <v>7</v>
      </c>
      <c r="F513">
        <v>6</v>
      </c>
      <c r="G513">
        <v>0</v>
      </c>
      <c r="H513">
        <v>900</v>
      </c>
      <c r="I513">
        <v>2</v>
      </c>
      <c r="J513">
        <v>0</v>
      </c>
      <c r="K513">
        <v>0</v>
      </c>
      <c r="L513">
        <v>0</v>
      </c>
      <c r="M513">
        <v>900</v>
      </c>
      <c r="N513">
        <v>2</v>
      </c>
      <c r="O513">
        <v>0</v>
      </c>
      <c r="P513">
        <v>0</v>
      </c>
      <c r="Q513">
        <v>0</v>
      </c>
      <c r="R513">
        <v>900</v>
      </c>
      <c r="S513">
        <v>2</v>
      </c>
      <c r="T513">
        <v>0</v>
      </c>
      <c r="U513">
        <v>0</v>
      </c>
      <c r="V513">
        <v>0</v>
      </c>
      <c r="W513">
        <v>900</v>
      </c>
      <c r="X513">
        <v>2</v>
      </c>
      <c r="Y513">
        <v>0</v>
      </c>
      <c r="Z513">
        <v>0</v>
      </c>
      <c r="AA513">
        <v>18</v>
      </c>
      <c r="AB513">
        <v>900</v>
      </c>
      <c r="AC513">
        <v>2</v>
      </c>
      <c r="AD513">
        <v>10000000</v>
      </c>
      <c r="AE513">
        <v>4001300000</v>
      </c>
      <c r="AF513">
        <v>10000000</v>
      </c>
      <c r="AG513">
        <v>16.118095650000001</v>
      </c>
      <c r="AH513">
        <v>4001300000</v>
      </c>
      <c r="AI513">
        <v>22.10988515</v>
      </c>
      <c r="AJ513">
        <v>4001300000</v>
      </c>
      <c r="AK513">
        <v>4001300000</v>
      </c>
      <c r="AL513">
        <v>4001300000</v>
      </c>
      <c r="AM513">
        <v>4001300000</v>
      </c>
      <c r="AN513">
        <v>0</v>
      </c>
      <c r="AO513" t="s">
        <v>149</v>
      </c>
      <c r="AP513" t="s">
        <v>149</v>
      </c>
      <c r="AQ513" t="s">
        <v>149</v>
      </c>
      <c r="AR513" t="s">
        <v>149</v>
      </c>
      <c r="AS513" t="s">
        <v>149</v>
      </c>
      <c r="AT513" t="s">
        <v>149</v>
      </c>
      <c r="AU513" t="s">
        <v>199</v>
      </c>
    </row>
    <row r="514" spans="1:47" x14ac:dyDescent="0.15">
      <c r="A514">
        <v>104</v>
      </c>
      <c r="B514" t="s">
        <v>83</v>
      </c>
      <c r="C514">
        <v>3</v>
      </c>
      <c r="D514">
        <v>1</v>
      </c>
      <c r="E514" t="s">
        <v>7</v>
      </c>
      <c r="F514">
        <v>12</v>
      </c>
      <c r="G514">
        <v>0</v>
      </c>
      <c r="H514">
        <v>900</v>
      </c>
      <c r="I514">
        <v>2</v>
      </c>
      <c r="J514">
        <v>0</v>
      </c>
      <c r="K514">
        <v>0</v>
      </c>
      <c r="L514">
        <v>0</v>
      </c>
      <c r="M514">
        <v>900</v>
      </c>
      <c r="N514">
        <v>2</v>
      </c>
      <c r="O514">
        <v>0</v>
      </c>
      <c r="P514">
        <v>0</v>
      </c>
      <c r="Q514">
        <v>0</v>
      </c>
      <c r="R514">
        <v>900</v>
      </c>
      <c r="S514">
        <v>2</v>
      </c>
      <c r="T514">
        <v>0</v>
      </c>
      <c r="U514">
        <v>0</v>
      </c>
      <c r="V514">
        <v>0</v>
      </c>
      <c r="W514">
        <v>900</v>
      </c>
      <c r="X514">
        <v>2</v>
      </c>
      <c r="Y514">
        <v>0</v>
      </c>
      <c r="Z514">
        <v>0</v>
      </c>
      <c r="AA514">
        <v>107</v>
      </c>
      <c r="AB514">
        <v>900</v>
      </c>
      <c r="AC514">
        <v>2</v>
      </c>
      <c r="AD514">
        <v>59444444.439999998</v>
      </c>
      <c r="AE514">
        <v>23785505556</v>
      </c>
      <c r="AF514">
        <v>59444444.439999998</v>
      </c>
      <c r="AG514">
        <v>17.900552730000001</v>
      </c>
      <c r="AH514">
        <v>23785505556</v>
      </c>
      <c r="AI514">
        <v>23.89234222</v>
      </c>
      <c r="AJ514">
        <v>23785505556</v>
      </c>
      <c r="AK514">
        <v>23785505556</v>
      </c>
      <c r="AL514">
        <v>23785505556</v>
      </c>
      <c r="AM514">
        <v>23785505556</v>
      </c>
      <c r="AN514">
        <v>0</v>
      </c>
      <c r="AO514" t="s">
        <v>149</v>
      </c>
      <c r="AP514" t="s">
        <v>149</v>
      </c>
      <c r="AQ514" t="s">
        <v>149</v>
      </c>
      <c r="AR514" t="s">
        <v>149</v>
      </c>
      <c r="AS514" t="s">
        <v>149</v>
      </c>
      <c r="AT514" t="s">
        <v>149</v>
      </c>
      <c r="AU514" t="s">
        <v>199</v>
      </c>
    </row>
    <row r="515" spans="1:47" x14ac:dyDescent="0.15">
      <c r="A515">
        <v>104</v>
      </c>
      <c r="B515" t="s">
        <v>83</v>
      </c>
      <c r="C515">
        <v>3</v>
      </c>
      <c r="D515">
        <v>1</v>
      </c>
      <c r="E515" t="s">
        <v>7</v>
      </c>
      <c r="F515">
        <v>18</v>
      </c>
      <c r="G515">
        <v>0</v>
      </c>
      <c r="H515">
        <v>900</v>
      </c>
      <c r="I515">
        <v>2</v>
      </c>
      <c r="J515">
        <v>0</v>
      </c>
      <c r="K515">
        <v>0</v>
      </c>
      <c r="L515">
        <v>0</v>
      </c>
      <c r="M515">
        <v>900</v>
      </c>
      <c r="N515">
        <v>2</v>
      </c>
      <c r="O515">
        <v>0</v>
      </c>
      <c r="P515">
        <v>0</v>
      </c>
      <c r="Q515">
        <v>0</v>
      </c>
      <c r="R515">
        <v>900</v>
      </c>
      <c r="S515">
        <v>2</v>
      </c>
      <c r="T515">
        <v>0</v>
      </c>
      <c r="U515">
        <v>0</v>
      </c>
      <c r="V515">
        <v>0</v>
      </c>
      <c r="W515">
        <v>900</v>
      </c>
      <c r="X515">
        <v>2</v>
      </c>
      <c r="Y515">
        <v>0</v>
      </c>
      <c r="Z515">
        <v>0</v>
      </c>
      <c r="AA515">
        <v>145</v>
      </c>
      <c r="AB515">
        <v>900</v>
      </c>
      <c r="AC515">
        <v>2</v>
      </c>
      <c r="AD515">
        <v>80555555.560000002</v>
      </c>
      <c r="AE515">
        <v>32232694444</v>
      </c>
      <c r="AF515">
        <v>80555555.560000002</v>
      </c>
      <c r="AG515">
        <v>18.204457640000001</v>
      </c>
      <c r="AH515">
        <v>32232694444</v>
      </c>
      <c r="AI515">
        <v>24.19624713</v>
      </c>
      <c r="AJ515">
        <v>32232694444</v>
      </c>
      <c r="AK515">
        <v>32232694444</v>
      </c>
      <c r="AL515">
        <v>32232694444</v>
      </c>
      <c r="AM515">
        <v>32232694444</v>
      </c>
      <c r="AN515">
        <v>0</v>
      </c>
      <c r="AO515" t="s">
        <v>149</v>
      </c>
      <c r="AP515" t="s">
        <v>149</v>
      </c>
      <c r="AQ515" t="s">
        <v>149</v>
      </c>
      <c r="AR515" t="s">
        <v>149</v>
      </c>
      <c r="AS515" t="s">
        <v>149</v>
      </c>
      <c r="AT515" t="s">
        <v>149</v>
      </c>
      <c r="AU515" t="s">
        <v>199</v>
      </c>
    </row>
    <row r="516" spans="1:47" x14ac:dyDescent="0.15">
      <c r="A516">
        <v>104</v>
      </c>
      <c r="B516" t="s">
        <v>83</v>
      </c>
      <c r="C516">
        <v>3</v>
      </c>
      <c r="D516">
        <v>1</v>
      </c>
      <c r="E516" t="s">
        <v>7</v>
      </c>
      <c r="F516">
        <v>24</v>
      </c>
      <c r="G516">
        <v>0</v>
      </c>
      <c r="H516">
        <v>900</v>
      </c>
      <c r="I516">
        <v>2</v>
      </c>
      <c r="J516">
        <v>0</v>
      </c>
      <c r="K516">
        <v>0</v>
      </c>
      <c r="L516">
        <v>0</v>
      </c>
      <c r="M516">
        <v>900</v>
      </c>
      <c r="N516">
        <v>2</v>
      </c>
      <c r="O516">
        <v>0</v>
      </c>
      <c r="P516">
        <v>0</v>
      </c>
      <c r="Q516">
        <v>0</v>
      </c>
      <c r="R516">
        <v>900</v>
      </c>
      <c r="S516">
        <v>2</v>
      </c>
      <c r="T516">
        <v>0</v>
      </c>
      <c r="U516">
        <v>0</v>
      </c>
      <c r="V516">
        <v>0</v>
      </c>
      <c r="W516">
        <v>900</v>
      </c>
      <c r="X516">
        <v>2</v>
      </c>
      <c r="Y516">
        <v>0</v>
      </c>
      <c r="Z516">
        <v>0</v>
      </c>
      <c r="AA516">
        <v>103</v>
      </c>
      <c r="AB516">
        <v>900</v>
      </c>
      <c r="AC516">
        <v>2</v>
      </c>
      <c r="AD516">
        <v>57222222.219999999</v>
      </c>
      <c r="AE516">
        <v>22896327778</v>
      </c>
      <c r="AF516">
        <v>57222222.219999999</v>
      </c>
      <c r="AG516">
        <v>17.862452879999999</v>
      </c>
      <c r="AH516">
        <v>22896327778</v>
      </c>
      <c r="AI516">
        <v>23.854242379999999</v>
      </c>
      <c r="AJ516">
        <v>22896327778</v>
      </c>
      <c r="AK516">
        <v>22896327778</v>
      </c>
      <c r="AL516">
        <v>22896327778</v>
      </c>
      <c r="AM516">
        <v>22896327778</v>
      </c>
      <c r="AN516">
        <v>0</v>
      </c>
      <c r="AO516" t="s">
        <v>149</v>
      </c>
      <c r="AP516" t="s">
        <v>149</v>
      </c>
      <c r="AQ516" t="s">
        <v>149</v>
      </c>
      <c r="AR516" t="s">
        <v>149</v>
      </c>
      <c r="AS516" t="s">
        <v>149</v>
      </c>
      <c r="AT516" t="s">
        <v>149</v>
      </c>
      <c r="AU516" t="s">
        <v>199</v>
      </c>
    </row>
    <row r="517" spans="1:47" x14ac:dyDescent="0.15">
      <c r="A517">
        <v>105</v>
      </c>
      <c r="B517" t="s">
        <v>78</v>
      </c>
      <c r="C517">
        <v>3</v>
      </c>
      <c r="D517">
        <v>1</v>
      </c>
      <c r="E517" t="s">
        <v>7</v>
      </c>
      <c r="F517">
        <v>0</v>
      </c>
      <c r="G517">
        <v>0</v>
      </c>
      <c r="H517">
        <v>900</v>
      </c>
      <c r="I517">
        <v>2</v>
      </c>
      <c r="J517">
        <v>0</v>
      </c>
      <c r="K517">
        <v>0</v>
      </c>
      <c r="L517">
        <v>0</v>
      </c>
      <c r="M517">
        <v>900</v>
      </c>
      <c r="N517">
        <v>2</v>
      </c>
      <c r="O517">
        <v>0</v>
      </c>
      <c r="P517">
        <v>0</v>
      </c>
      <c r="Q517">
        <v>0</v>
      </c>
      <c r="R517">
        <v>900</v>
      </c>
      <c r="S517">
        <v>2</v>
      </c>
      <c r="T517">
        <v>0</v>
      </c>
      <c r="U517">
        <v>0</v>
      </c>
      <c r="V517">
        <v>0</v>
      </c>
      <c r="W517">
        <v>900</v>
      </c>
      <c r="X517">
        <v>2</v>
      </c>
      <c r="Y517">
        <v>0</v>
      </c>
      <c r="Z517">
        <v>0</v>
      </c>
      <c r="AA517">
        <v>33</v>
      </c>
      <c r="AB517">
        <v>900</v>
      </c>
      <c r="AC517">
        <v>2</v>
      </c>
      <c r="AD517">
        <v>18333333.329999998</v>
      </c>
      <c r="AE517">
        <v>7335716667</v>
      </c>
      <c r="AF517">
        <v>18333333.329999998</v>
      </c>
      <c r="AG517">
        <v>16.724231450000001</v>
      </c>
      <c r="AH517">
        <v>7335716667</v>
      </c>
      <c r="AI517">
        <v>22.716020950000001</v>
      </c>
      <c r="AJ517">
        <v>7335716667</v>
      </c>
      <c r="AK517">
        <v>7335716667</v>
      </c>
      <c r="AL517">
        <v>7335716667</v>
      </c>
      <c r="AM517">
        <v>7335716667</v>
      </c>
      <c r="AN517">
        <v>0</v>
      </c>
      <c r="AO517" t="s">
        <v>149</v>
      </c>
      <c r="AP517" t="s">
        <v>149</v>
      </c>
      <c r="AQ517" t="s">
        <v>149</v>
      </c>
      <c r="AR517" t="s">
        <v>149</v>
      </c>
      <c r="AS517" t="s">
        <v>149</v>
      </c>
      <c r="AT517" t="s">
        <v>149</v>
      </c>
      <c r="AU517" t="s">
        <v>199</v>
      </c>
    </row>
    <row r="518" spans="1:47" x14ac:dyDescent="0.15">
      <c r="A518">
        <v>105</v>
      </c>
      <c r="B518" t="s">
        <v>78</v>
      </c>
      <c r="C518">
        <v>3</v>
      </c>
      <c r="D518">
        <v>1</v>
      </c>
      <c r="E518" t="s">
        <v>7</v>
      </c>
      <c r="F518">
        <v>6</v>
      </c>
      <c r="G518">
        <v>0</v>
      </c>
      <c r="H518">
        <v>900</v>
      </c>
      <c r="I518">
        <v>2</v>
      </c>
      <c r="J518">
        <v>0</v>
      </c>
      <c r="K518">
        <v>0</v>
      </c>
      <c r="L518">
        <v>0</v>
      </c>
      <c r="M518">
        <v>900</v>
      </c>
      <c r="N518">
        <v>2</v>
      </c>
      <c r="O518">
        <v>0</v>
      </c>
      <c r="P518">
        <v>0</v>
      </c>
      <c r="Q518">
        <v>0</v>
      </c>
      <c r="R518">
        <v>900</v>
      </c>
      <c r="S518">
        <v>2</v>
      </c>
      <c r="T518">
        <v>0</v>
      </c>
      <c r="U518">
        <v>0</v>
      </c>
      <c r="V518">
        <v>0</v>
      </c>
      <c r="W518">
        <v>900</v>
      </c>
      <c r="X518">
        <v>2</v>
      </c>
      <c r="Y518">
        <v>0</v>
      </c>
      <c r="Z518">
        <v>0</v>
      </c>
      <c r="AA518">
        <v>65</v>
      </c>
      <c r="AB518">
        <v>900</v>
      </c>
      <c r="AC518">
        <v>2</v>
      </c>
      <c r="AD518">
        <v>36111111.109999999</v>
      </c>
      <c r="AE518">
        <v>14449138889</v>
      </c>
      <c r="AF518">
        <v>36111111.109999999</v>
      </c>
      <c r="AG518">
        <v>17.40211116</v>
      </c>
      <c r="AH518">
        <v>14449138889</v>
      </c>
      <c r="AI518">
        <v>23.39390066</v>
      </c>
      <c r="AJ518">
        <v>14449138889</v>
      </c>
      <c r="AK518">
        <v>14449138889</v>
      </c>
      <c r="AL518">
        <v>14449138889</v>
      </c>
      <c r="AM518">
        <v>14449138889</v>
      </c>
      <c r="AN518">
        <v>0</v>
      </c>
      <c r="AO518" t="s">
        <v>149</v>
      </c>
      <c r="AP518" t="s">
        <v>149</v>
      </c>
      <c r="AQ518" t="s">
        <v>149</v>
      </c>
      <c r="AR518" t="s">
        <v>149</v>
      </c>
      <c r="AS518" t="s">
        <v>149</v>
      </c>
      <c r="AT518" t="s">
        <v>149</v>
      </c>
      <c r="AU518" t="s">
        <v>199</v>
      </c>
    </row>
    <row r="519" spans="1:47" x14ac:dyDescent="0.15">
      <c r="A519">
        <v>105</v>
      </c>
      <c r="B519" t="s">
        <v>78</v>
      </c>
      <c r="C519">
        <v>3</v>
      </c>
      <c r="D519">
        <v>1</v>
      </c>
      <c r="E519" t="s">
        <v>7</v>
      </c>
      <c r="F519">
        <v>12</v>
      </c>
      <c r="G519">
        <v>0</v>
      </c>
      <c r="H519">
        <v>900</v>
      </c>
      <c r="I519">
        <v>2</v>
      </c>
      <c r="J519">
        <v>0</v>
      </c>
      <c r="K519">
        <v>0</v>
      </c>
      <c r="L519">
        <v>0</v>
      </c>
      <c r="M519">
        <v>900</v>
      </c>
      <c r="N519">
        <v>2</v>
      </c>
      <c r="O519">
        <v>0</v>
      </c>
      <c r="P519">
        <v>0</v>
      </c>
      <c r="Q519">
        <v>0</v>
      </c>
      <c r="R519">
        <v>900</v>
      </c>
      <c r="S519">
        <v>2</v>
      </c>
      <c r="T519">
        <v>0</v>
      </c>
      <c r="U519">
        <v>0</v>
      </c>
      <c r="V519">
        <v>0</v>
      </c>
      <c r="W519">
        <v>900</v>
      </c>
      <c r="X519">
        <v>2</v>
      </c>
      <c r="Y519">
        <v>0</v>
      </c>
      <c r="Z519">
        <v>0</v>
      </c>
      <c r="AA519">
        <v>242</v>
      </c>
      <c r="AB519">
        <v>900</v>
      </c>
      <c r="AC519">
        <v>2</v>
      </c>
      <c r="AD519">
        <v>134444444.40000001</v>
      </c>
      <c r="AE519">
        <v>53795255556</v>
      </c>
      <c r="AF519">
        <v>134444444.40000001</v>
      </c>
      <c r="AG519">
        <v>18.71666162</v>
      </c>
      <c r="AH519">
        <v>53795255556</v>
      </c>
      <c r="AI519">
        <v>24.708451109999999</v>
      </c>
      <c r="AJ519">
        <v>53795255556</v>
      </c>
      <c r="AK519">
        <v>53795255556</v>
      </c>
      <c r="AL519">
        <v>53795255556</v>
      </c>
      <c r="AM519">
        <v>53795255556</v>
      </c>
      <c r="AN519">
        <v>0</v>
      </c>
      <c r="AO519" t="s">
        <v>149</v>
      </c>
      <c r="AP519" t="s">
        <v>149</v>
      </c>
      <c r="AQ519" t="s">
        <v>149</v>
      </c>
      <c r="AR519" t="s">
        <v>149</v>
      </c>
      <c r="AS519" t="s">
        <v>149</v>
      </c>
      <c r="AT519" t="s">
        <v>149</v>
      </c>
      <c r="AU519" t="s">
        <v>199</v>
      </c>
    </row>
    <row r="520" spans="1:47" x14ac:dyDescent="0.15">
      <c r="A520">
        <v>105</v>
      </c>
      <c r="B520" t="s">
        <v>78</v>
      </c>
      <c r="C520">
        <v>3</v>
      </c>
      <c r="D520">
        <v>1</v>
      </c>
      <c r="E520" t="s">
        <v>7</v>
      </c>
      <c r="F520">
        <v>18</v>
      </c>
      <c r="G520">
        <v>0</v>
      </c>
      <c r="H520">
        <v>900</v>
      </c>
      <c r="I520">
        <v>2</v>
      </c>
      <c r="J520">
        <v>0</v>
      </c>
      <c r="K520">
        <v>0</v>
      </c>
      <c r="L520">
        <v>0</v>
      </c>
      <c r="M520">
        <v>900</v>
      </c>
      <c r="N520">
        <v>2</v>
      </c>
      <c r="O520">
        <v>0</v>
      </c>
      <c r="P520">
        <v>0</v>
      </c>
      <c r="Q520">
        <v>0</v>
      </c>
      <c r="R520">
        <v>900</v>
      </c>
      <c r="S520">
        <v>2</v>
      </c>
      <c r="T520">
        <v>0</v>
      </c>
      <c r="U520">
        <v>0</v>
      </c>
      <c r="V520">
        <v>0</v>
      </c>
      <c r="W520">
        <v>900</v>
      </c>
      <c r="X520">
        <v>2</v>
      </c>
      <c r="Y520">
        <v>0</v>
      </c>
      <c r="Z520">
        <v>0</v>
      </c>
      <c r="AA520">
        <v>284</v>
      </c>
      <c r="AB520">
        <v>900</v>
      </c>
      <c r="AC520">
        <v>2</v>
      </c>
      <c r="AD520">
        <v>157777777.80000001</v>
      </c>
      <c r="AE520">
        <v>63131622222</v>
      </c>
      <c r="AF520">
        <v>157777777.80000001</v>
      </c>
      <c r="AG520">
        <v>18.876698130000001</v>
      </c>
      <c r="AH520">
        <v>63131622222</v>
      </c>
      <c r="AI520">
        <v>24.868487630000001</v>
      </c>
      <c r="AJ520">
        <v>63131622222</v>
      </c>
      <c r="AK520">
        <v>63131622222</v>
      </c>
      <c r="AL520">
        <v>63131622222</v>
      </c>
      <c r="AM520">
        <v>63131622222</v>
      </c>
      <c r="AN520">
        <v>0</v>
      </c>
      <c r="AO520" t="s">
        <v>149</v>
      </c>
      <c r="AP520" t="s">
        <v>149</v>
      </c>
      <c r="AQ520" t="s">
        <v>149</v>
      </c>
      <c r="AR520" t="s">
        <v>149</v>
      </c>
      <c r="AS520" t="s">
        <v>149</v>
      </c>
      <c r="AT520" t="s">
        <v>149</v>
      </c>
      <c r="AU520" t="s">
        <v>199</v>
      </c>
    </row>
    <row r="521" spans="1:47" x14ac:dyDescent="0.15">
      <c r="A521">
        <v>105</v>
      </c>
      <c r="B521" t="s">
        <v>78</v>
      </c>
      <c r="C521">
        <v>3</v>
      </c>
      <c r="D521">
        <v>1</v>
      </c>
      <c r="E521" t="s">
        <v>7</v>
      </c>
      <c r="F521">
        <v>24</v>
      </c>
      <c r="G521">
        <v>0</v>
      </c>
      <c r="H521">
        <v>900</v>
      </c>
      <c r="I521">
        <v>2</v>
      </c>
      <c r="J521">
        <v>0</v>
      </c>
      <c r="K521">
        <v>0</v>
      </c>
      <c r="L521">
        <v>0</v>
      </c>
      <c r="M521">
        <v>900</v>
      </c>
      <c r="N521">
        <v>2</v>
      </c>
      <c r="O521">
        <v>0</v>
      </c>
      <c r="P521">
        <v>0</v>
      </c>
      <c r="Q521">
        <v>0</v>
      </c>
      <c r="R521">
        <v>900</v>
      </c>
      <c r="S521">
        <v>2</v>
      </c>
      <c r="T521">
        <v>0</v>
      </c>
      <c r="U521">
        <v>0</v>
      </c>
      <c r="V521">
        <v>0</v>
      </c>
      <c r="W521">
        <v>900</v>
      </c>
      <c r="X521">
        <v>2</v>
      </c>
      <c r="Y521">
        <v>0</v>
      </c>
      <c r="Z521">
        <v>0</v>
      </c>
      <c r="AA521">
        <v>401</v>
      </c>
      <c r="AB521">
        <v>100</v>
      </c>
      <c r="AC521">
        <v>13</v>
      </c>
      <c r="AD521">
        <v>308461538.5</v>
      </c>
      <c r="AE521" s="4">
        <v>123000000000</v>
      </c>
      <c r="AF521">
        <v>308461538.5</v>
      </c>
      <c r="AG521">
        <v>19.54710772</v>
      </c>
      <c r="AH521" s="4">
        <v>123000000000</v>
      </c>
      <c r="AI521">
        <v>25.538897219999999</v>
      </c>
      <c r="AJ521" s="4">
        <v>123000000000</v>
      </c>
      <c r="AK521" s="4">
        <v>123000000000</v>
      </c>
      <c r="AL521" s="4">
        <v>123000000000</v>
      </c>
      <c r="AM521" s="4">
        <v>123000000000</v>
      </c>
      <c r="AN521">
        <v>0</v>
      </c>
      <c r="AO521" t="s">
        <v>149</v>
      </c>
      <c r="AP521" t="s">
        <v>149</v>
      </c>
      <c r="AQ521" t="s">
        <v>149</v>
      </c>
      <c r="AR521" t="s">
        <v>149</v>
      </c>
      <c r="AS521" t="s">
        <v>149</v>
      </c>
      <c r="AT521" t="s">
        <v>149</v>
      </c>
      <c r="AU521" t="s">
        <v>199</v>
      </c>
    </row>
    <row r="522" spans="1:47" x14ac:dyDescent="0.15">
      <c r="A522">
        <v>106</v>
      </c>
      <c r="B522" t="s">
        <v>78</v>
      </c>
      <c r="C522">
        <v>3</v>
      </c>
      <c r="D522">
        <v>4</v>
      </c>
      <c r="E522" t="s">
        <v>82</v>
      </c>
      <c r="F522">
        <v>0</v>
      </c>
      <c r="G522">
        <v>7</v>
      </c>
      <c r="H522">
        <v>900</v>
      </c>
      <c r="I522">
        <v>2</v>
      </c>
      <c r="J522">
        <v>3888888.889</v>
      </c>
      <c r="K522">
        <v>9014016667</v>
      </c>
      <c r="L522">
        <v>7</v>
      </c>
      <c r="M522">
        <v>900</v>
      </c>
      <c r="N522">
        <v>2</v>
      </c>
      <c r="O522">
        <v>3888888.889</v>
      </c>
      <c r="P522">
        <v>290111111.10000002</v>
      </c>
      <c r="Q522">
        <v>22</v>
      </c>
      <c r="R522">
        <v>900</v>
      </c>
      <c r="S522">
        <v>2</v>
      </c>
      <c r="T522">
        <v>12222222.220000001</v>
      </c>
      <c r="U522">
        <v>2109800000</v>
      </c>
      <c r="V522">
        <v>0</v>
      </c>
      <c r="W522">
        <v>900</v>
      </c>
      <c r="X522">
        <v>2</v>
      </c>
      <c r="Y522">
        <v>0</v>
      </c>
      <c r="Z522">
        <v>0</v>
      </c>
      <c r="AA522">
        <v>10</v>
      </c>
      <c r="AB522">
        <v>900</v>
      </c>
      <c r="AC522">
        <v>2</v>
      </c>
      <c r="AD522">
        <v>5555555.5559999999</v>
      </c>
      <c r="AE522">
        <v>2222944444</v>
      </c>
      <c r="AF522">
        <v>25555555.559999999</v>
      </c>
      <c r="AG522">
        <v>17.056365289999999</v>
      </c>
      <c r="AH522">
        <v>13636872222</v>
      </c>
      <c r="AI522">
        <v>23.336043149999998</v>
      </c>
      <c r="AJ522">
        <v>4622855556</v>
      </c>
      <c r="AK522">
        <v>13346761111</v>
      </c>
      <c r="AL522">
        <v>11527072222</v>
      </c>
      <c r="AM522">
        <v>13636872222</v>
      </c>
      <c r="AN522">
        <v>11413927778</v>
      </c>
      <c r="AO522" t="s">
        <v>149</v>
      </c>
      <c r="AP522" t="s">
        <v>149</v>
      </c>
      <c r="AQ522" t="s">
        <v>149</v>
      </c>
      <c r="AR522" t="s">
        <v>149</v>
      </c>
      <c r="AS522" t="s">
        <v>149</v>
      </c>
      <c r="AT522" t="s">
        <v>149</v>
      </c>
      <c r="AU522" t="s">
        <v>199</v>
      </c>
    </row>
    <row r="523" spans="1:47" x14ac:dyDescent="0.15">
      <c r="A523">
        <v>106</v>
      </c>
      <c r="B523" t="s">
        <v>78</v>
      </c>
      <c r="C523">
        <v>3</v>
      </c>
      <c r="D523">
        <v>4</v>
      </c>
      <c r="E523" t="s">
        <v>82</v>
      </c>
      <c r="F523">
        <v>6</v>
      </c>
      <c r="G523">
        <v>2</v>
      </c>
      <c r="H523">
        <v>900</v>
      </c>
      <c r="I523">
        <v>2</v>
      </c>
      <c r="J523">
        <v>1111111.111</v>
      </c>
      <c r="K523">
        <v>2575433333</v>
      </c>
      <c r="L523">
        <v>1</v>
      </c>
      <c r="M523">
        <v>900</v>
      </c>
      <c r="N523">
        <v>2</v>
      </c>
      <c r="O523">
        <v>555555.55559999996</v>
      </c>
      <c r="P523">
        <v>41444444.439999998</v>
      </c>
      <c r="Q523">
        <v>27</v>
      </c>
      <c r="R523">
        <v>900</v>
      </c>
      <c r="S523">
        <v>2</v>
      </c>
      <c r="T523">
        <v>15000000</v>
      </c>
      <c r="U523">
        <v>2589300000</v>
      </c>
      <c r="V523">
        <v>0</v>
      </c>
      <c r="W523">
        <v>900</v>
      </c>
      <c r="X523">
        <v>2</v>
      </c>
      <c r="Y523">
        <v>0</v>
      </c>
      <c r="Z523">
        <v>0</v>
      </c>
      <c r="AA523">
        <v>14</v>
      </c>
      <c r="AB523">
        <v>900</v>
      </c>
      <c r="AC523">
        <v>2</v>
      </c>
      <c r="AD523">
        <v>7777777.7779999999</v>
      </c>
      <c r="AE523">
        <v>3112122222</v>
      </c>
      <c r="AF523">
        <v>24444444.440000001</v>
      </c>
      <c r="AG523">
        <v>17.011913530000001</v>
      </c>
      <c r="AH523">
        <v>8318300000</v>
      </c>
      <c r="AI523">
        <v>22.841723739999999</v>
      </c>
      <c r="AJ523">
        <v>5742866667</v>
      </c>
      <c r="AK523">
        <v>8276855556</v>
      </c>
      <c r="AL523">
        <v>5729000000</v>
      </c>
      <c r="AM523">
        <v>8318300000</v>
      </c>
      <c r="AN523">
        <v>5206177778</v>
      </c>
      <c r="AO523" t="s">
        <v>149</v>
      </c>
      <c r="AP523" t="s">
        <v>149</v>
      </c>
      <c r="AQ523" t="s">
        <v>149</v>
      </c>
      <c r="AR523" t="s">
        <v>149</v>
      </c>
      <c r="AS523" t="s">
        <v>149</v>
      </c>
      <c r="AT523" t="s">
        <v>149</v>
      </c>
      <c r="AU523" t="s">
        <v>199</v>
      </c>
    </row>
    <row r="524" spans="1:47" x14ac:dyDescent="0.15">
      <c r="A524">
        <v>106</v>
      </c>
      <c r="B524" t="s">
        <v>78</v>
      </c>
      <c r="C524">
        <v>3</v>
      </c>
      <c r="D524">
        <v>4</v>
      </c>
      <c r="E524" t="s">
        <v>82</v>
      </c>
      <c r="F524">
        <v>12</v>
      </c>
      <c r="G524">
        <v>0</v>
      </c>
      <c r="H524">
        <v>900</v>
      </c>
      <c r="I524">
        <v>2</v>
      </c>
      <c r="J524">
        <v>0</v>
      </c>
      <c r="K524">
        <v>0</v>
      </c>
      <c r="L524">
        <v>6</v>
      </c>
      <c r="M524">
        <v>900</v>
      </c>
      <c r="N524">
        <v>2</v>
      </c>
      <c r="O524">
        <v>3333333.3330000001</v>
      </c>
      <c r="P524">
        <v>248666666.69999999</v>
      </c>
      <c r="Q524">
        <v>24</v>
      </c>
      <c r="R524">
        <v>900</v>
      </c>
      <c r="S524">
        <v>2</v>
      </c>
      <c r="T524">
        <v>13333333.33</v>
      </c>
      <c r="U524">
        <v>2301600000</v>
      </c>
      <c r="V524">
        <v>0</v>
      </c>
      <c r="W524">
        <v>900</v>
      </c>
      <c r="X524">
        <v>2</v>
      </c>
      <c r="Y524">
        <v>0</v>
      </c>
      <c r="Z524">
        <v>0</v>
      </c>
      <c r="AA524">
        <v>38</v>
      </c>
      <c r="AB524">
        <v>900</v>
      </c>
      <c r="AC524">
        <v>2</v>
      </c>
      <c r="AD524">
        <v>21111111.109999999</v>
      </c>
      <c r="AE524">
        <v>8447188889</v>
      </c>
      <c r="AF524">
        <v>37777777.780000001</v>
      </c>
      <c r="AG524">
        <v>17.447231599999999</v>
      </c>
      <c r="AH524">
        <v>10997455556</v>
      </c>
      <c r="AI524">
        <v>23.12092977</v>
      </c>
      <c r="AJ524">
        <v>10997455556</v>
      </c>
      <c r="AK524">
        <v>10748788889</v>
      </c>
      <c r="AL524">
        <v>8695855556</v>
      </c>
      <c r="AM524">
        <v>10997455556</v>
      </c>
      <c r="AN524">
        <v>2550266667</v>
      </c>
      <c r="AO524" t="s">
        <v>149</v>
      </c>
      <c r="AP524" t="s">
        <v>149</v>
      </c>
      <c r="AQ524" t="s">
        <v>149</v>
      </c>
      <c r="AR524" t="s">
        <v>149</v>
      </c>
      <c r="AS524" t="s">
        <v>149</v>
      </c>
      <c r="AT524" t="s">
        <v>149</v>
      </c>
      <c r="AU524" t="s">
        <v>199</v>
      </c>
    </row>
    <row r="525" spans="1:47" x14ac:dyDescent="0.15">
      <c r="A525">
        <v>106</v>
      </c>
      <c r="B525" t="s">
        <v>78</v>
      </c>
      <c r="C525">
        <v>3</v>
      </c>
      <c r="D525">
        <v>4</v>
      </c>
      <c r="E525" t="s">
        <v>82</v>
      </c>
      <c r="F525">
        <v>18</v>
      </c>
      <c r="G525">
        <v>0</v>
      </c>
      <c r="H525">
        <v>900</v>
      </c>
      <c r="I525">
        <v>2</v>
      </c>
      <c r="J525">
        <v>0</v>
      </c>
      <c r="K525">
        <v>0</v>
      </c>
      <c r="L525">
        <v>8</v>
      </c>
      <c r="M525">
        <v>900</v>
      </c>
      <c r="N525">
        <v>2</v>
      </c>
      <c r="O525">
        <v>4444444.4440000001</v>
      </c>
      <c r="P525">
        <v>331555555.60000002</v>
      </c>
      <c r="Q525">
        <v>34</v>
      </c>
      <c r="R525">
        <v>900</v>
      </c>
      <c r="S525">
        <v>2</v>
      </c>
      <c r="T525">
        <v>18888888.890000001</v>
      </c>
      <c r="U525">
        <v>3260600000</v>
      </c>
      <c r="V525">
        <v>0</v>
      </c>
      <c r="W525">
        <v>900</v>
      </c>
      <c r="X525">
        <v>2</v>
      </c>
      <c r="Y525">
        <v>0</v>
      </c>
      <c r="Z525">
        <v>0</v>
      </c>
      <c r="AA525">
        <v>176</v>
      </c>
      <c r="AB525">
        <v>900</v>
      </c>
      <c r="AC525">
        <v>2</v>
      </c>
      <c r="AD525">
        <v>97777777.780000001</v>
      </c>
      <c r="AE525">
        <v>39123822222</v>
      </c>
      <c r="AF525">
        <v>121111111.09999999</v>
      </c>
      <c r="AG525">
        <v>18.61221896</v>
      </c>
      <c r="AH525">
        <v>42715977778</v>
      </c>
      <c r="AI525">
        <v>24.477838869999999</v>
      </c>
      <c r="AJ525">
        <v>42715977778</v>
      </c>
      <c r="AK525">
        <v>42384422222</v>
      </c>
      <c r="AL525">
        <v>39455377778</v>
      </c>
      <c r="AM525">
        <v>42715977778</v>
      </c>
      <c r="AN525">
        <v>3592155556</v>
      </c>
      <c r="AO525" t="s">
        <v>149</v>
      </c>
      <c r="AP525" t="s">
        <v>149</v>
      </c>
      <c r="AQ525" t="s">
        <v>149</v>
      </c>
      <c r="AR525" t="s">
        <v>149</v>
      </c>
      <c r="AS525" t="s">
        <v>149</v>
      </c>
      <c r="AT525" t="s">
        <v>149</v>
      </c>
      <c r="AU525" t="s">
        <v>199</v>
      </c>
    </row>
    <row r="526" spans="1:47" x14ac:dyDescent="0.15">
      <c r="A526">
        <v>106</v>
      </c>
      <c r="B526" t="s">
        <v>78</v>
      </c>
      <c r="C526">
        <v>3</v>
      </c>
      <c r="D526">
        <v>4</v>
      </c>
      <c r="E526" t="s">
        <v>82</v>
      </c>
      <c r="F526">
        <v>24</v>
      </c>
      <c r="G526">
        <v>0</v>
      </c>
      <c r="H526">
        <v>900</v>
      </c>
      <c r="I526">
        <v>2</v>
      </c>
      <c r="J526">
        <v>0</v>
      </c>
      <c r="K526">
        <v>0</v>
      </c>
      <c r="L526">
        <v>17</v>
      </c>
      <c r="M526">
        <v>900</v>
      </c>
      <c r="N526">
        <v>2</v>
      </c>
      <c r="O526">
        <v>9444444.4440000001</v>
      </c>
      <c r="P526">
        <v>704555555.60000002</v>
      </c>
      <c r="Q526">
        <v>70</v>
      </c>
      <c r="R526">
        <v>900</v>
      </c>
      <c r="S526">
        <v>2</v>
      </c>
      <c r="T526">
        <v>38888888.890000001</v>
      </c>
      <c r="U526">
        <v>6713000000</v>
      </c>
      <c r="V526">
        <v>0</v>
      </c>
      <c r="W526">
        <v>900</v>
      </c>
      <c r="X526">
        <v>2</v>
      </c>
      <c r="Y526">
        <v>0</v>
      </c>
      <c r="Z526">
        <v>0</v>
      </c>
      <c r="AA526">
        <v>345</v>
      </c>
      <c r="AB526">
        <v>900</v>
      </c>
      <c r="AC526">
        <v>2</v>
      </c>
      <c r="AD526">
        <v>191666666.69999999</v>
      </c>
      <c r="AE526">
        <v>76691583333</v>
      </c>
      <c r="AF526">
        <v>240000000</v>
      </c>
      <c r="AG526">
        <v>19.29614948</v>
      </c>
      <c r="AH526">
        <v>84109138889</v>
      </c>
      <c r="AI526">
        <v>25.15538106</v>
      </c>
      <c r="AJ526">
        <v>84109138889</v>
      </c>
      <c r="AK526">
        <v>83404583333</v>
      </c>
      <c r="AL526">
        <v>77396138889</v>
      </c>
      <c r="AM526">
        <v>84109138889</v>
      </c>
      <c r="AN526">
        <v>7417555556</v>
      </c>
      <c r="AO526" t="s">
        <v>149</v>
      </c>
      <c r="AP526" t="s">
        <v>149</v>
      </c>
      <c r="AQ526" t="s">
        <v>149</v>
      </c>
      <c r="AR526" t="s">
        <v>149</v>
      </c>
      <c r="AS526" t="s">
        <v>149</v>
      </c>
      <c r="AT526" t="s">
        <v>149</v>
      </c>
      <c r="AU526" t="s">
        <v>199</v>
      </c>
    </row>
    <row r="527" spans="1:47" x14ac:dyDescent="0.15">
      <c r="A527">
        <v>107</v>
      </c>
      <c r="B527" t="s">
        <v>83</v>
      </c>
      <c r="C527">
        <v>3</v>
      </c>
      <c r="D527">
        <v>1</v>
      </c>
      <c r="E527" t="s">
        <v>5</v>
      </c>
      <c r="F527">
        <v>0</v>
      </c>
      <c r="G527">
        <v>0</v>
      </c>
      <c r="H527">
        <v>900</v>
      </c>
      <c r="I527">
        <v>2</v>
      </c>
      <c r="J527">
        <v>0</v>
      </c>
      <c r="K527">
        <v>0</v>
      </c>
      <c r="L527">
        <v>0</v>
      </c>
      <c r="M527">
        <v>900</v>
      </c>
      <c r="N527">
        <v>2</v>
      </c>
      <c r="O527">
        <v>0</v>
      </c>
      <c r="P527">
        <v>0</v>
      </c>
      <c r="Q527">
        <v>0</v>
      </c>
      <c r="R527">
        <v>900</v>
      </c>
      <c r="S527">
        <v>2</v>
      </c>
      <c r="T527">
        <v>0</v>
      </c>
      <c r="U527">
        <v>0</v>
      </c>
      <c r="V527">
        <v>670</v>
      </c>
      <c r="W527">
        <v>900</v>
      </c>
      <c r="X527">
        <v>2</v>
      </c>
      <c r="Y527">
        <v>372222222.19999999</v>
      </c>
      <c r="Z527">
        <v>42217444444</v>
      </c>
      <c r="AA527">
        <v>0</v>
      </c>
      <c r="AB527">
        <v>900</v>
      </c>
      <c r="AC527">
        <v>2</v>
      </c>
      <c r="AD527">
        <v>0</v>
      </c>
      <c r="AE527">
        <v>0</v>
      </c>
      <c r="AF527">
        <v>372222222.19999999</v>
      </c>
      <c r="AG527">
        <v>19.735001610000001</v>
      </c>
      <c r="AH527">
        <v>42217444444</v>
      </c>
      <c r="AI527">
        <v>24.46609935</v>
      </c>
      <c r="AJ527">
        <v>42217444444</v>
      </c>
      <c r="AK527">
        <v>42217444444</v>
      </c>
      <c r="AL527">
        <v>42217444444</v>
      </c>
      <c r="AM527">
        <v>0</v>
      </c>
      <c r="AN527">
        <v>42217444444</v>
      </c>
      <c r="AO527" t="s">
        <v>149</v>
      </c>
      <c r="AP527" t="s">
        <v>149</v>
      </c>
      <c r="AQ527" t="s">
        <v>149</v>
      </c>
      <c r="AR527" t="s">
        <v>149</v>
      </c>
      <c r="AS527" t="s">
        <v>149</v>
      </c>
      <c r="AT527" t="s">
        <v>149</v>
      </c>
      <c r="AU527" t="s">
        <v>199</v>
      </c>
    </row>
    <row r="528" spans="1:47" x14ac:dyDescent="0.15">
      <c r="A528">
        <v>107</v>
      </c>
      <c r="B528" t="s">
        <v>83</v>
      </c>
      <c r="C528">
        <v>3</v>
      </c>
      <c r="D528">
        <v>1</v>
      </c>
      <c r="E528" t="s">
        <v>5</v>
      </c>
      <c r="F528">
        <v>6</v>
      </c>
      <c r="G528">
        <v>0</v>
      </c>
      <c r="H528">
        <v>900</v>
      </c>
      <c r="I528">
        <v>2</v>
      </c>
      <c r="J528">
        <v>0</v>
      </c>
      <c r="K528">
        <v>0</v>
      </c>
      <c r="L528">
        <v>0</v>
      </c>
      <c r="M528">
        <v>900</v>
      </c>
      <c r="N528">
        <v>2</v>
      </c>
      <c r="O528">
        <v>0</v>
      </c>
      <c r="P528">
        <v>0</v>
      </c>
      <c r="Q528">
        <v>0</v>
      </c>
      <c r="R528">
        <v>900</v>
      </c>
      <c r="S528">
        <v>2</v>
      </c>
      <c r="T528">
        <v>0</v>
      </c>
      <c r="U528">
        <v>0</v>
      </c>
      <c r="V528">
        <v>217</v>
      </c>
      <c r="W528">
        <v>900</v>
      </c>
      <c r="X528">
        <v>2</v>
      </c>
      <c r="Y528">
        <v>120555555.59999999</v>
      </c>
      <c r="Z528">
        <v>13673411111</v>
      </c>
      <c r="AA528">
        <v>0</v>
      </c>
      <c r="AB528">
        <v>900</v>
      </c>
      <c r="AC528">
        <v>2</v>
      </c>
      <c r="AD528">
        <v>0</v>
      </c>
      <c r="AE528">
        <v>0</v>
      </c>
      <c r="AF528">
        <v>120555555.59999999</v>
      </c>
      <c r="AG528">
        <v>18.607621250000001</v>
      </c>
      <c r="AH528">
        <v>13673411111</v>
      </c>
      <c r="AI528">
        <v>23.33871899</v>
      </c>
      <c r="AJ528">
        <v>13673411111</v>
      </c>
      <c r="AK528">
        <v>13673411111</v>
      </c>
      <c r="AL528">
        <v>13673411111</v>
      </c>
      <c r="AM528">
        <v>0</v>
      </c>
      <c r="AN528">
        <v>13673411111</v>
      </c>
      <c r="AO528" t="s">
        <v>149</v>
      </c>
      <c r="AP528" t="s">
        <v>149</v>
      </c>
      <c r="AQ528" t="s">
        <v>149</v>
      </c>
      <c r="AR528" t="s">
        <v>149</v>
      </c>
      <c r="AS528" t="s">
        <v>149</v>
      </c>
      <c r="AT528" t="s">
        <v>149</v>
      </c>
      <c r="AU528" t="s">
        <v>199</v>
      </c>
    </row>
    <row r="529" spans="1:47" x14ac:dyDescent="0.15">
      <c r="A529">
        <v>107</v>
      </c>
      <c r="B529" t="s">
        <v>83</v>
      </c>
      <c r="C529">
        <v>3</v>
      </c>
      <c r="D529">
        <v>1</v>
      </c>
      <c r="E529" t="s">
        <v>5</v>
      </c>
      <c r="F529">
        <v>12</v>
      </c>
      <c r="G529">
        <v>0</v>
      </c>
      <c r="H529">
        <v>900</v>
      </c>
      <c r="I529">
        <v>2</v>
      </c>
      <c r="J529">
        <v>0</v>
      </c>
      <c r="K529">
        <v>0</v>
      </c>
      <c r="L529">
        <v>0</v>
      </c>
      <c r="M529">
        <v>900</v>
      </c>
      <c r="N529">
        <v>2</v>
      </c>
      <c r="O529">
        <v>0</v>
      </c>
      <c r="P529">
        <v>0</v>
      </c>
      <c r="Q529">
        <v>0</v>
      </c>
      <c r="R529">
        <v>900</v>
      </c>
      <c r="S529">
        <v>2</v>
      </c>
      <c r="T529">
        <v>0</v>
      </c>
      <c r="U529">
        <v>0</v>
      </c>
      <c r="V529">
        <v>463</v>
      </c>
      <c r="W529">
        <v>100</v>
      </c>
      <c r="X529">
        <v>14</v>
      </c>
      <c r="Y529">
        <v>330714285.69999999</v>
      </c>
      <c r="Z529">
        <v>37509614286</v>
      </c>
      <c r="AA529">
        <v>0</v>
      </c>
      <c r="AB529">
        <v>900</v>
      </c>
      <c r="AC529">
        <v>2</v>
      </c>
      <c r="AD529">
        <v>0</v>
      </c>
      <c r="AE529">
        <v>0</v>
      </c>
      <c r="AF529">
        <v>330714285.69999999</v>
      </c>
      <c r="AG529">
        <v>19.61676538</v>
      </c>
      <c r="AH529">
        <v>37509614286</v>
      </c>
      <c r="AI529">
        <v>24.34786312</v>
      </c>
      <c r="AJ529">
        <v>37509614286</v>
      </c>
      <c r="AK529">
        <v>37509614286</v>
      </c>
      <c r="AL529">
        <v>37509614286</v>
      </c>
      <c r="AM529">
        <v>0</v>
      </c>
      <c r="AN529">
        <v>37509614286</v>
      </c>
      <c r="AO529" t="s">
        <v>149</v>
      </c>
      <c r="AP529" t="s">
        <v>149</v>
      </c>
      <c r="AQ529" t="s">
        <v>149</v>
      </c>
      <c r="AR529" t="s">
        <v>149</v>
      </c>
      <c r="AS529" t="s">
        <v>149</v>
      </c>
      <c r="AT529" t="s">
        <v>149</v>
      </c>
      <c r="AU529" t="s">
        <v>199</v>
      </c>
    </row>
    <row r="530" spans="1:47" x14ac:dyDescent="0.15">
      <c r="A530">
        <v>107</v>
      </c>
      <c r="B530" t="s">
        <v>83</v>
      </c>
      <c r="C530">
        <v>3</v>
      </c>
      <c r="D530">
        <v>1</v>
      </c>
      <c r="E530" t="s">
        <v>5</v>
      </c>
      <c r="F530">
        <v>18</v>
      </c>
      <c r="G530">
        <v>0</v>
      </c>
      <c r="H530">
        <v>900</v>
      </c>
      <c r="I530">
        <v>2</v>
      </c>
      <c r="J530">
        <v>0</v>
      </c>
      <c r="K530">
        <v>0</v>
      </c>
      <c r="L530">
        <v>0</v>
      </c>
      <c r="M530">
        <v>900</v>
      </c>
      <c r="N530">
        <v>2</v>
      </c>
      <c r="O530">
        <v>0</v>
      </c>
      <c r="P530">
        <v>0</v>
      </c>
      <c r="Q530">
        <v>0</v>
      </c>
      <c r="R530">
        <v>900</v>
      </c>
      <c r="S530">
        <v>2</v>
      </c>
      <c r="T530">
        <v>0</v>
      </c>
      <c r="U530">
        <v>0</v>
      </c>
      <c r="V530">
        <v>483</v>
      </c>
      <c r="W530">
        <v>900</v>
      </c>
      <c r="X530">
        <v>2</v>
      </c>
      <c r="Y530">
        <v>268333333.30000001</v>
      </c>
      <c r="Z530">
        <v>30434366667</v>
      </c>
      <c r="AA530">
        <v>0</v>
      </c>
      <c r="AB530">
        <v>900</v>
      </c>
      <c r="AC530">
        <v>2</v>
      </c>
      <c r="AD530">
        <v>0</v>
      </c>
      <c r="AE530">
        <v>0</v>
      </c>
      <c r="AF530">
        <v>268333333.30000001</v>
      </c>
      <c r="AG530">
        <v>19.40774055</v>
      </c>
      <c r="AH530">
        <v>30434366667</v>
      </c>
      <c r="AI530">
        <v>24.138838289999999</v>
      </c>
      <c r="AJ530">
        <v>30434366667</v>
      </c>
      <c r="AK530">
        <v>30434366667</v>
      </c>
      <c r="AL530">
        <v>30434366667</v>
      </c>
      <c r="AM530">
        <v>0</v>
      </c>
      <c r="AN530">
        <v>30434366667</v>
      </c>
      <c r="AO530" t="s">
        <v>149</v>
      </c>
      <c r="AP530" t="s">
        <v>149</v>
      </c>
      <c r="AQ530" t="s">
        <v>149</v>
      </c>
      <c r="AR530" t="s">
        <v>149</v>
      </c>
      <c r="AS530" t="s">
        <v>149</v>
      </c>
      <c r="AT530" t="s">
        <v>149</v>
      </c>
      <c r="AU530" t="s">
        <v>199</v>
      </c>
    </row>
    <row r="531" spans="1:47" x14ac:dyDescent="0.15">
      <c r="A531">
        <v>107</v>
      </c>
      <c r="B531" t="s">
        <v>83</v>
      </c>
      <c r="C531">
        <v>3</v>
      </c>
      <c r="D531">
        <v>1</v>
      </c>
      <c r="E531" t="s">
        <v>5</v>
      </c>
      <c r="F531">
        <v>24</v>
      </c>
      <c r="G531">
        <v>0</v>
      </c>
      <c r="H531">
        <v>900</v>
      </c>
      <c r="I531">
        <v>2</v>
      </c>
      <c r="J531">
        <v>0</v>
      </c>
      <c r="K531">
        <v>0</v>
      </c>
      <c r="L531">
        <v>0</v>
      </c>
      <c r="M531">
        <v>900</v>
      </c>
      <c r="N531">
        <v>2</v>
      </c>
      <c r="O531">
        <v>0</v>
      </c>
      <c r="P531">
        <v>0</v>
      </c>
      <c r="Q531">
        <v>0</v>
      </c>
      <c r="R531">
        <v>900</v>
      </c>
      <c r="S531">
        <v>2</v>
      </c>
      <c r="T531">
        <v>0</v>
      </c>
      <c r="U531">
        <v>0</v>
      </c>
      <c r="V531">
        <v>407</v>
      </c>
      <c r="W531">
        <v>100</v>
      </c>
      <c r="X531">
        <v>14</v>
      </c>
      <c r="Y531">
        <v>290714285.69999999</v>
      </c>
      <c r="Z531">
        <v>32972814286</v>
      </c>
      <c r="AA531">
        <v>0</v>
      </c>
      <c r="AB531">
        <v>900</v>
      </c>
      <c r="AC531">
        <v>2</v>
      </c>
      <c r="AD531">
        <v>0</v>
      </c>
      <c r="AE531">
        <v>0</v>
      </c>
      <c r="AF531">
        <v>290714285.69999999</v>
      </c>
      <c r="AG531">
        <v>19.487851509999999</v>
      </c>
      <c r="AH531">
        <v>32972814286</v>
      </c>
      <c r="AI531">
        <v>24.218949250000001</v>
      </c>
      <c r="AJ531">
        <v>32972814286</v>
      </c>
      <c r="AK531">
        <v>32972814286</v>
      </c>
      <c r="AL531">
        <v>32972814286</v>
      </c>
      <c r="AM531">
        <v>0</v>
      </c>
      <c r="AN531">
        <v>32972814286</v>
      </c>
      <c r="AO531" t="s">
        <v>149</v>
      </c>
      <c r="AP531" t="s">
        <v>149</v>
      </c>
      <c r="AQ531" t="s">
        <v>149</v>
      </c>
      <c r="AR531" t="s">
        <v>149</v>
      </c>
      <c r="AS531" t="s">
        <v>149</v>
      </c>
      <c r="AT531" t="s">
        <v>149</v>
      </c>
      <c r="AU531" t="s">
        <v>199</v>
      </c>
    </row>
    <row r="532" spans="1:47" x14ac:dyDescent="0.15">
      <c r="A532">
        <v>108</v>
      </c>
      <c r="B532" t="s">
        <v>83</v>
      </c>
      <c r="C532">
        <v>3</v>
      </c>
      <c r="D532">
        <v>4</v>
      </c>
      <c r="E532" t="s">
        <v>77</v>
      </c>
      <c r="F532">
        <v>0</v>
      </c>
      <c r="G532">
        <v>0</v>
      </c>
      <c r="H532">
        <v>900</v>
      </c>
      <c r="I532">
        <v>2</v>
      </c>
      <c r="J532">
        <v>0</v>
      </c>
      <c r="K532">
        <v>0</v>
      </c>
      <c r="L532">
        <v>0</v>
      </c>
      <c r="M532">
        <v>900</v>
      </c>
      <c r="N532">
        <v>2</v>
      </c>
      <c r="O532">
        <v>0</v>
      </c>
      <c r="P532">
        <v>0</v>
      </c>
      <c r="Q532">
        <v>54</v>
      </c>
      <c r="R532">
        <v>900</v>
      </c>
      <c r="S532">
        <v>2</v>
      </c>
      <c r="T532">
        <v>30000000</v>
      </c>
      <c r="U532">
        <v>5178600000</v>
      </c>
      <c r="V532">
        <v>16</v>
      </c>
      <c r="W532">
        <v>900</v>
      </c>
      <c r="X532">
        <v>2</v>
      </c>
      <c r="Y532">
        <v>8888888.8890000004</v>
      </c>
      <c r="Z532">
        <v>1008177778</v>
      </c>
      <c r="AA532">
        <v>3</v>
      </c>
      <c r="AB532">
        <v>900</v>
      </c>
      <c r="AC532">
        <v>2</v>
      </c>
      <c r="AD532">
        <v>1666666.6669999999</v>
      </c>
      <c r="AE532">
        <v>666883333.29999995</v>
      </c>
      <c r="AF532">
        <v>40555555.560000002</v>
      </c>
      <c r="AG532">
        <v>17.518183329999999</v>
      </c>
      <c r="AH532">
        <v>6853661111</v>
      </c>
      <c r="AI532">
        <v>22.64804882</v>
      </c>
      <c r="AJ532">
        <v>6853661111</v>
      </c>
      <c r="AK532">
        <v>6853661111</v>
      </c>
      <c r="AL532">
        <v>1675061111</v>
      </c>
      <c r="AM532">
        <v>5845483333</v>
      </c>
      <c r="AN532">
        <v>6186777778</v>
      </c>
      <c r="AO532">
        <v>0</v>
      </c>
      <c r="AP532" t="s">
        <v>149</v>
      </c>
      <c r="AQ532">
        <v>1.079358797</v>
      </c>
      <c r="AR532">
        <v>0.40351054200000003</v>
      </c>
      <c r="AS532">
        <v>2.9153094000000001E-2</v>
      </c>
      <c r="AT532">
        <v>0.25108112799999999</v>
      </c>
      <c r="AU532" t="s">
        <v>199</v>
      </c>
    </row>
    <row r="533" spans="1:47" x14ac:dyDescent="0.15">
      <c r="A533">
        <v>108</v>
      </c>
      <c r="B533" t="s">
        <v>83</v>
      </c>
      <c r="C533">
        <v>3</v>
      </c>
      <c r="D533">
        <v>4</v>
      </c>
      <c r="E533" t="s">
        <v>77</v>
      </c>
      <c r="F533">
        <v>6</v>
      </c>
      <c r="G533">
        <v>25</v>
      </c>
      <c r="H533">
        <v>900</v>
      </c>
      <c r="I533">
        <v>2</v>
      </c>
      <c r="J533">
        <v>13888888.890000001</v>
      </c>
      <c r="K533">
        <v>32192916667</v>
      </c>
      <c r="L533">
        <v>0</v>
      </c>
      <c r="M533">
        <v>900</v>
      </c>
      <c r="N533">
        <v>2</v>
      </c>
      <c r="O533">
        <v>0</v>
      </c>
      <c r="P533">
        <v>0</v>
      </c>
      <c r="Q533">
        <v>29</v>
      </c>
      <c r="R533">
        <v>900</v>
      </c>
      <c r="S533">
        <v>2</v>
      </c>
      <c r="T533">
        <v>16111111.109999999</v>
      </c>
      <c r="U533">
        <v>2781100000</v>
      </c>
      <c r="V533">
        <v>3</v>
      </c>
      <c r="W533">
        <v>900</v>
      </c>
      <c r="X533">
        <v>2</v>
      </c>
      <c r="Y533">
        <v>1666666.6669999999</v>
      </c>
      <c r="Z533">
        <v>189033333.30000001</v>
      </c>
      <c r="AA533">
        <v>2</v>
      </c>
      <c r="AB533">
        <v>900</v>
      </c>
      <c r="AC533">
        <v>2</v>
      </c>
      <c r="AD533">
        <v>1111111.111</v>
      </c>
      <c r="AE533">
        <v>444588888.89999998</v>
      </c>
      <c r="AF533">
        <v>32777777.780000001</v>
      </c>
      <c r="AG533">
        <v>17.305261340000001</v>
      </c>
      <c r="AH533">
        <v>35607638889</v>
      </c>
      <c r="AI533">
        <v>24.295826030000001</v>
      </c>
      <c r="AJ533">
        <v>3414722222</v>
      </c>
      <c r="AK533">
        <v>35607638889</v>
      </c>
      <c r="AL533">
        <v>32826538889</v>
      </c>
      <c r="AM533">
        <v>35418605556</v>
      </c>
      <c r="AN533">
        <v>35163050000</v>
      </c>
      <c r="AO533">
        <v>11.682242990000001</v>
      </c>
      <c r="AP533" t="s">
        <v>149</v>
      </c>
      <c r="AQ533">
        <v>0.57965564999999997</v>
      </c>
      <c r="AR533">
        <v>7.5658226999999995E-2</v>
      </c>
      <c r="AS533">
        <v>1.9435396000000001E-2</v>
      </c>
      <c r="AT533">
        <v>1.3044715819999999</v>
      </c>
      <c r="AU533" t="s">
        <v>199</v>
      </c>
    </row>
    <row r="534" spans="1:47" x14ac:dyDescent="0.15">
      <c r="A534">
        <v>108</v>
      </c>
      <c r="B534" t="s">
        <v>83</v>
      </c>
      <c r="C534">
        <v>3</v>
      </c>
      <c r="D534">
        <v>4</v>
      </c>
      <c r="E534" t="s">
        <v>77</v>
      </c>
      <c r="F534">
        <v>12</v>
      </c>
      <c r="G534">
        <v>0</v>
      </c>
      <c r="H534">
        <v>900</v>
      </c>
      <c r="I534">
        <v>2</v>
      </c>
      <c r="J534">
        <v>0</v>
      </c>
      <c r="K534">
        <v>0</v>
      </c>
      <c r="L534">
        <v>0</v>
      </c>
      <c r="M534">
        <v>900</v>
      </c>
      <c r="N534">
        <v>2</v>
      </c>
      <c r="O534">
        <v>0</v>
      </c>
      <c r="P534">
        <v>0</v>
      </c>
      <c r="Q534">
        <v>7</v>
      </c>
      <c r="R534">
        <v>900</v>
      </c>
      <c r="S534">
        <v>2</v>
      </c>
      <c r="T534">
        <v>3888888.889</v>
      </c>
      <c r="U534">
        <v>671300000</v>
      </c>
      <c r="V534">
        <v>5</v>
      </c>
      <c r="W534">
        <v>900</v>
      </c>
      <c r="X534">
        <v>2</v>
      </c>
      <c r="Y534">
        <v>2777777.7779999999</v>
      </c>
      <c r="Z534">
        <v>315055555.60000002</v>
      </c>
      <c r="AA534">
        <v>7</v>
      </c>
      <c r="AB534">
        <v>900</v>
      </c>
      <c r="AC534">
        <v>2</v>
      </c>
      <c r="AD534">
        <v>3888888.889</v>
      </c>
      <c r="AE534">
        <v>1556061111</v>
      </c>
      <c r="AF534">
        <v>10555555.560000001</v>
      </c>
      <c r="AG534">
        <v>16.172162870000001</v>
      </c>
      <c r="AH534">
        <v>2542416667</v>
      </c>
      <c r="AI534">
        <v>21.656380909999999</v>
      </c>
      <c r="AJ534">
        <v>2542416667</v>
      </c>
      <c r="AK534">
        <v>2542416667</v>
      </c>
      <c r="AL534">
        <v>1871116667</v>
      </c>
      <c r="AM534">
        <v>2227361111</v>
      </c>
      <c r="AN534">
        <v>986355555.60000002</v>
      </c>
      <c r="AO534">
        <v>0</v>
      </c>
      <c r="AP534" t="s">
        <v>149</v>
      </c>
      <c r="AQ534">
        <v>0.13991688099999999</v>
      </c>
      <c r="AR534">
        <v>0.12609704399999999</v>
      </c>
      <c r="AS534">
        <v>6.8023886000000006E-2</v>
      </c>
      <c r="AT534">
        <v>9.3140416000000004E-2</v>
      </c>
      <c r="AU534" t="s">
        <v>199</v>
      </c>
    </row>
    <row r="535" spans="1:47" x14ac:dyDescent="0.15">
      <c r="A535">
        <v>108</v>
      </c>
      <c r="B535" t="s">
        <v>83</v>
      </c>
      <c r="C535">
        <v>3</v>
      </c>
      <c r="D535">
        <v>4</v>
      </c>
      <c r="E535" t="s">
        <v>77</v>
      </c>
      <c r="F535">
        <v>18</v>
      </c>
      <c r="G535">
        <v>0</v>
      </c>
      <c r="H535">
        <v>900</v>
      </c>
      <c r="I535">
        <v>2</v>
      </c>
      <c r="J535">
        <v>0</v>
      </c>
      <c r="K535">
        <v>0</v>
      </c>
      <c r="L535">
        <v>0</v>
      </c>
      <c r="M535">
        <v>900</v>
      </c>
      <c r="N535">
        <v>2</v>
      </c>
      <c r="O535">
        <v>0</v>
      </c>
      <c r="P535">
        <v>0</v>
      </c>
      <c r="Q535">
        <v>13</v>
      </c>
      <c r="R535">
        <v>900</v>
      </c>
      <c r="S535">
        <v>2</v>
      </c>
      <c r="T535">
        <v>7222222.2220000001</v>
      </c>
      <c r="U535">
        <v>1246700000</v>
      </c>
      <c r="V535">
        <v>2</v>
      </c>
      <c r="W535">
        <v>900</v>
      </c>
      <c r="X535">
        <v>2</v>
      </c>
      <c r="Y535">
        <v>1111111.111</v>
      </c>
      <c r="Z535">
        <v>126022222.2</v>
      </c>
      <c r="AA535">
        <v>3</v>
      </c>
      <c r="AB535">
        <v>900</v>
      </c>
      <c r="AC535">
        <v>2</v>
      </c>
      <c r="AD535">
        <v>1666666.6669999999</v>
      </c>
      <c r="AE535">
        <v>666883333.29999995</v>
      </c>
      <c r="AF535">
        <v>10000000</v>
      </c>
      <c r="AG535">
        <v>16.118095650000001</v>
      </c>
      <c r="AH535">
        <v>2039605556</v>
      </c>
      <c r="AI535">
        <v>21.436022269999999</v>
      </c>
      <c r="AJ535">
        <v>2039605556</v>
      </c>
      <c r="AK535">
        <v>2039605556</v>
      </c>
      <c r="AL535">
        <v>792905555.60000002</v>
      </c>
      <c r="AM535">
        <v>1913583333</v>
      </c>
      <c r="AN535">
        <v>1372722222</v>
      </c>
      <c r="AO535">
        <v>0</v>
      </c>
      <c r="AP535" t="s">
        <v>149</v>
      </c>
      <c r="AQ535">
        <v>0.25984563599999999</v>
      </c>
      <c r="AR535">
        <v>5.0438818000000003E-2</v>
      </c>
      <c r="AS535">
        <v>2.9153094000000001E-2</v>
      </c>
      <c r="AT535">
        <v>7.4720131999999995E-2</v>
      </c>
      <c r="AU535" t="s">
        <v>199</v>
      </c>
    </row>
    <row r="536" spans="1:47" x14ac:dyDescent="0.15">
      <c r="A536">
        <v>108</v>
      </c>
      <c r="B536" t="s">
        <v>83</v>
      </c>
      <c r="C536">
        <v>3</v>
      </c>
      <c r="D536">
        <v>4</v>
      </c>
      <c r="E536" t="s">
        <v>77</v>
      </c>
      <c r="F536">
        <v>24</v>
      </c>
      <c r="G536">
        <v>0</v>
      </c>
      <c r="H536">
        <v>900</v>
      </c>
      <c r="I536">
        <v>2</v>
      </c>
      <c r="J536">
        <v>0</v>
      </c>
      <c r="K536">
        <v>0</v>
      </c>
      <c r="L536">
        <v>0</v>
      </c>
      <c r="M536">
        <v>900</v>
      </c>
      <c r="N536">
        <v>2</v>
      </c>
      <c r="O536">
        <v>0</v>
      </c>
      <c r="P536">
        <v>0</v>
      </c>
      <c r="Q536">
        <v>15</v>
      </c>
      <c r="R536">
        <v>900</v>
      </c>
      <c r="S536">
        <v>2</v>
      </c>
      <c r="T536">
        <v>8333333.3329999996</v>
      </c>
      <c r="U536">
        <v>1438500000</v>
      </c>
      <c r="V536">
        <v>1</v>
      </c>
      <c r="W536">
        <v>900</v>
      </c>
      <c r="X536">
        <v>2</v>
      </c>
      <c r="Y536">
        <v>555555.55559999996</v>
      </c>
      <c r="Z536">
        <v>63011111.109999999</v>
      </c>
      <c r="AA536">
        <v>1</v>
      </c>
      <c r="AB536">
        <v>900</v>
      </c>
      <c r="AC536">
        <v>2</v>
      </c>
      <c r="AD536">
        <v>555555.55559999996</v>
      </c>
      <c r="AE536">
        <v>222294444.40000001</v>
      </c>
      <c r="AF536">
        <v>9444444.4440000001</v>
      </c>
      <c r="AG536">
        <v>16.060937240000001</v>
      </c>
      <c r="AH536">
        <v>1723805556</v>
      </c>
      <c r="AI536">
        <v>21.267800220000002</v>
      </c>
      <c r="AJ536">
        <v>1723805556</v>
      </c>
      <c r="AK536">
        <v>1723805556</v>
      </c>
      <c r="AL536">
        <v>285305555.60000002</v>
      </c>
      <c r="AM536">
        <v>1660794444</v>
      </c>
      <c r="AN536">
        <v>1501511111</v>
      </c>
      <c r="AO536">
        <v>0</v>
      </c>
      <c r="AP536" t="s">
        <v>149</v>
      </c>
      <c r="AQ536">
        <v>0.29982188799999998</v>
      </c>
      <c r="AR536">
        <v>2.5219409000000002E-2</v>
      </c>
      <c r="AS536">
        <v>9.7176980000000003E-3</v>
      </c>
      <c r="AT536">
        <v>6.3150925999999996E-2</v>
      </c>
      <c r="AU536" t="s">
        <v>199</v>
      </c>
    </row>
    <row r="537" spans="1:47" x14ac:dyDescent="0.15">
      <c r="A537">
        <v>109</v>
      </c>
      <c r="B537" t="s">
        <v>83</v>
      </c>
      <c r="C537">
        <v>3</v>
      </c>
      <c r="D537">
        <v>4</v>
      </c>
      <c r="E537" t="s">
        <v>84</v>
      </c>
      <c r="F537">
        <v>0</v>
      </c>
      <c r="G537">
        <v>0</v>
      </c>
      <c r="H537">
        <v>900</v>
      </c>
      <c r="I537">
        <v>2</v>
      </c>
      <c r="J537">
        <v>0</v>
      </c>
      <c r="K537">
        <v>0</v>
      </c>
      <c r="L537">
        <v>4</v>
      </c>
      <c r="M537">
        <v>900</v>
      </c>
      <c r="N537">
        <v>2</v>
      </c>
      <c r="O537">
        <v>2222222.2220000001</v>
      </c>
      <c r="P537">
        <v>165777777.80000001</v>
      </c>
      <c r="Q537">
        <v>21</v>
      </c>
      <c r="R537">
        <v>900</v>
      </c>
      <c r="S537">
        <v>2</v>
      </c>
      <c r="T537">
        <v>11666666.67</v>
      </c>
      <c r="U537">
        <v>2013900000</v>
      </c>
      <c r="V537">
        <v>7</v>
      </c>
      <c r="W537">
        <v>900</v>
      </c>
      <c r="X537">
        <v>2</v>
      </c>
      <c r="Y537">
        <v>3888888.889</v>
      </c>
      <c r="Z537">
        <v>441077777.80000001</v>
      </c>
      <c r="AA537">
        <v>2</v>
      </c>
      <c r="AB537">
        <v>900</v>
      </c>
      <c r="AC537">
        <v>2</v>
      </c>
      <c r="AD537">
        <v>1111111.111</v>
      </c>
      <c r="AE537">
        <v>444588888.89999998</v>
      </c>
      <c r="AF537">
        <v>18888888.890000001</v>
      </c>
      <c r="AG537">
        <v>16.754084420000002</v>
      </c>
      <c r="AH537">
        <v>3065344444</v>
      </c>
      <c r="AI537">
        <v>21.84342578</v>
      </c>
      <c r="AJ537">
        <v>3065344444</v>
      </c>
      <c r="AK537">
        <v>2899566667</v>
      </c>
      <c r="AL537">
        <v>1051444444</v>
      </c>
      <c r="AM537">
        <v>2624266667</v>
      </c>
      <c r="AN537">
        <v>2620755556</v>
      </c>
      <c r="AO537" t="s">
        <v>149</v>
      </c>
      <c r="AP537">
        <v>0.14336917599999999</v>
      </c>
      <c r="AQ537">
        <v>0.41975064299999998</v>
      </c>
      <c r="AR537">
        <v>0.17653586199999999</v>
      </c>
      <c r="AS537">
        <v>1.9435396000000001E-2</v>
      </c>
      <c r="AT537">
        <v>0.112297665</v>
      </c>
      <c r="AU537" t="s">
        <v>199</v>
      </c>
    </row>
    <row r="538" spans="1:47" x14ac:dyDescent="0.15">
      <c r="A538">
        <v>109</v>
      </c>
      <c r="B538" t="s">
        <v>83</v>
      </c>
      <c r="C538">
        <v>3</v>
      </c>
      <c r="D538">
        <v>4</v>
      </c>
      <c r="E538" t="s">
        <v>84</v>
      </c>
      <c r="F538">
        <v>6</v>
      </c>
      <c r="G538">
        <v>0</v>
      </c>
      <c r="H538">
        <v>900</v>
      </c>
      <c r="I538">
        <v>2</v>
      </c>
      <c r="J538">
        <v>0</v>
      </c>
      <c r="K538">
        <v>0</v>
      </c>
      <c r="L538">
        <v>6</v>
      </c>
      <c r="M538">
        <v>900</v>
      </c>
      <c r="N538">
        <v>2</v>
      </c>
      <c r="O538">
        <v>3333333.3330000001</v>
      </c>
      <c r="P538">
        <v>248666666.69999999</v>
      </c>
      <c r="Q538">
        <v>8</v>
      </c>
      <c r="R538">
        <v>900</v>
      </c>
      <c r="S538">
        <v>2</v>
      </c>
      <c r="T538">
        <v>4444444.4440000001</v>
      </c>
      <c r="U538">
        <v>767200000</v>
      </c>
      <c r="V538">
        <v>1</v>
      </c>
      <c r="W538">
        <v>900</v>
      </c>
      <c r="X538">
        <v>2</v>
      </c>
      <c r="Y538">
        <v>555555.55559999996</v>
      </c>
      <c r="Z538">
        <v>63011111.109999999</v>
      </c>
      <c r="AA538">
        <v>4</v>
      </c>
      <c r="AB538">
        <v>900</v>
      </c>
      <c r="AC538">
        <v>2</v>
      </c>
      <c r="AD538">
        <v>2222222.2220000001</v>
      </c>
      <c r="AE538">
        <v>889177777.79999995</v>
      </c>
      <c r="AF538">
        <v>10555555.560000001</v>
      </c>
      <c r="AG538">
        <v>16.172162870000001</v>
      </c>
      <c r="AH538">
        <v>1968055556</v>
      </c>
      <c r="AI538">
        <v>21.400311859999999</v>
      </c>
      <c r="AJ538">
        <v>1968055556</v>
      </c>
      <c r="AK538">
        <v>1719388889</v>
      </c>
      <c r="AL538">
        <v>1200855556</v>
      </c>
      <c r="AM538">
        <v>1905044444</v>
      </c>
      <c r="AN538">
        <v>1078877778</v>
      </c>
      <c r="AO538" t="s">
        <v>149</v>
      </c>
      <c r="AP538">
        <v>0.21505376300000001</v>
      </c>
      <c r="AQ538">
        <v>0.15990500699999999</v>
      </c>
      <c r="AR538">
        <v>2.5219409000000002E-2</v>
      </c>
      <c r="AS538">
        <v>3.8870792000000001E-2</v>
      </c>
      <c r="AT538">
        <v>7.2098926999999993E-2</v>
      </c>
      <c r="AU538" t="s">
        <v>199</v>
      </c>
    </row>
    <row r="539" spans="1:47" x14ac:dyDescent="0.15">
      <c r="A539">
        <v>109</v>
      </c>
      <c r="B539" t="s">
        <v>83</v>
      </c>
      <c r="C539">
        <v>3</v>
      </c>
      <c r="D539">
        <v>4</v>
      </c>
      <c r="E539" t="s">
        <v>84</v>
      </c>
      <c r="F539">
        <v>12</v>
      </c>
      <c r="G539">
        <v>0</v>
      </c>
      <c r="H539">
        <v>900</v>
      </c>
      <c r="I539">
        <v>2</v>
      </c>
      <c r="J539">
        <v>0</v>
      </c>
      <c r="K539">
        <v>0</v>
      </c>
      <c r="L539">
        <v>0</v>
      </c>
      <c r="M539">
        <v>900</v>
      </c>
      <c r="N539">
        <v>2</v>
      </c>
      <c r="O539">
        <v>0</v>
      </c>
      <c r="P539">
        <v>0</v>
      </c>
      <c r="Q539">
        <v>2</v>
      </c>
      <c r="R539">
        <v>900</v>
      </c>
      <c r="S539">
        <v>2</v>
      </c>
      <c r="T539">
        <v>1111111.111</v>
      </c>
      <c r="U539">
        <v>191800000</v>
      </c>
      <c r="V539">
        <v>0</v>
      </c>
      <c r="W539">
        <v>900</v>
      </c>
      <c r="X539">
        <v>2</v>
      </c>
      <c r="Y539">
        <v>0</v>
      </c>
      <c r="Z539">
        <v>0</v>
      </c>
      <c r="AA539">
        <v>1</v>
      </c>
      <c r="AB539">
        <v>900</v>
      </c>
      <c r="AC539">
        <v>2</v>
      </c>
      <c r="AD539">
        <v>555555.55559999996</v>
      </c>
      <c r="AE539">
        <v>222294444.40000001</v>
      </c>
      <c r="AF539">
        <v>1666666.6669999999</v>
      </c>
      <c r="AG539">
        <v>14.32633618</v>
      </c>
      <c r="AH539">
        <v>414094444.39999998</v>
      </c>
      <c r="AI539">
        <v>19.841604629999999</v>
      </c>
      <c r="AJ539">
        <v>414094444.39999998</v>
      </c>
      <c r="AK539">
        <v>414094444.39999998</v>
      </c>
      <c r="AL539">
        <v>222294444.40000001</v>
      </c>
      <c r="AM539">
        <v>414094444.39999998</v>
      </c>
      <c r="AN539">
        <v>191800000</v>
      </c>
      <c r="AO539" t="s">
        <v>149</v>
      </c>
      <c r="AP539">
        <v>0</v>
      </c>
      <c r="AQ539">
        <v>3.9976251999999997E-2</v>
      </c>
      <c r="AR539">
        <v>0</v>
      </c>
      <c r="AS539">
        <v>9.7176980000000003E-3</v>
      </c>
      <c r="AT539">
        <v>1.5170184E-2</v>
      </c>
      <c r="AU539" t="s">
        <v>199</v>
      </c>
    </row>
    <row r="540" spans="1:47" x14ac:dyDescent="0.15">
      <c r="A540">
        <v>109</v>
      </c>
      <c r="B540" t="s">
        <v>83</v>
      </c>
      <c r="C540">
        <v>3</v>
      </c>
      <c r="D540">
        <v>4</v>
      </c>
      <c r="E540" t="s">
        <v>84</v>
      </c>
      <c r="F540">
        <v>18</v>
      </c>
      <c r="G540">
        <v>0</v>
      </c>
      <c r="H540">
        <v>900</v>
      </c>
      <c r="I540">
        <v>2</v>
      </c>
      <c r="J540">
        <v>0</v>
      </c>
      <c r="K540">
        <v>0</v>
      </c>
      <c r="L540">
        <v>1</v>
      </c>
      <c r="M540">
        <v>900</v>
      </c>
      <c r="N540">
        <v>2</v>
      </c>
      <c r="O540">
        <v>555555.55559999996</v>
      </c>
      <c r="P540">
        <v>41444444.439999998</v>
      </c>
      <c r="Q540">
        <v>7</v>
      </c>
      <c r="R540">
        <v>900</v>
      </c>
      <c r="S540">
        <v>2</v>
      </c>
      <c r="T540">
        <v>3888888.889</v>
      </c>
      <c r="U540">
        <v>671300000</v>
      </c>
      <c r="V540">
        <v>1</v>
      </c>
      <c r="W540">
        <v>900</v>
      </c>
      <c r="X540">
        <v>2</v>
      </c>
      <c r="Y540">
        <v>555555.55559999996</v>
      </c>
      <c r="Z540">
        <v>63011111.109999999</v>
      </c>
      <c r="AA540">
        <v>1</v>
      </c>
      <c r="AB540">
        <v>900</v>
      </c>
      <c r="AC540">
        <v>2</v>
      </c>
      <c r="AD540">
        <v>555555.55559999996</v>
      </c>
      <c r="AE540">
        <v>222294444.40000001</v>
      </c>
      <c r="AF540">
        <v>5555555.5559999999</v>
      </c>
      <c r="AG540">
        <v>15.53030899</v>
      </c>
      <c r="AH540">
        <v>998050000</v>
      </c>
      <c r="AI540">
        <v>20.721313930000001</v>
      </c>
      <c r="AJ540">
        <v>998050000</v>
      </c>
      <c r="AK540">
        <v>956605555.60000002</v>
      </c>
      <c r="AL540">
        <v>326750000</v>
      </c>
      <c r="AM540">
        <v>935038888.89999998</v>
      </c>
      <c r="AN540">
        <v>775755555.60000002</v>
      </c>
      <c r="AO540" t="s">
        <v>149</v>
      </c>
      <c r="AP540">
        <v>3.5842293999999997E-2</v>
      </c>
      <c r="AQ540">
        <v>0.13991688099999999</v>
      </c>
      <c r="AR540">
        <v>2.5219409000000002E-2</v>
      </c>
      <c r="AS540">
        <v>9.7176980000000003E-3</v>
      </c>
      <c r="AT540">
        <v>3.6563162000000003E-2</v>
      </c>
      <c r="AU540" t="s">
        <v>199</v>
      </c>
    </row>
    <row r="541" spans="1:47" x14ac:dyDescent="0.15">
      <c r="A541">
        <v>109</v>
      </c>
      <c r="B541" t="s">
        <v>83</v>
      </c>
      <c r="C541">
        <v>3</v>
      </c>
      <c r="D541">
        <v>4</v>
      </c>
      <c r="E541" t="s">
        <v>84</v>
      </c>
      <c r="F541">
        <v>24</v>
      </c>
      <c r="G541">
        <v>0</v>
      </c>
      <c r="H541">
        <v>900</v>
      </c>
      <c r="I541">
        <v>2</v>
      </c>
      <c r="J541">
        <v>0</v>
      </c>
      <c r="K541">
        <v>0</v>
      </c>
      <c r="L541">
        <v>3</v>
      </c>
      <c r="M541">
        <v>900</v>
      </c>
      <c r="N541">
        <v>2</v>
      </c>
      <c r="O541">
        <v>1666666.6669999999</v>
      </c>
      <c r="P541">
        <v>124333333.3</v>
      </c>
      <c r="Q541">
        <v>6</v>
      </c>
      <c r="R541">
        <v>900</v>
      </c>
      <c r="S541">
        <v>2</v>
      </c>
      <c r="T541">
        <v>3333333.3330000001</v>
      </c>
      <c r="U541">
        <v>575400000</v>
      </c>
      <c r="V541">
        <v>0</v>
      </c>
      <c r="W541">
        <v>900</v>
      </c>
      <c r="X541">
        <v>2</v>
      </c>
      <c r="Y541">
        <v>0</v>
      </c>
      <c r="Z541">
        <v>0</v>
      </c>
      <c r="AA541">
        <v>3</v>
      </c>
      <c r="AB541">
        <v>900</v>
      </c>
      <c r="AC541">
        <v>2</v>
      </c>
      <c r="AD541">
        <v>1666666.6669999999</v>
      </c>
      <c r="AE541">
        <v>666883333.29999995</v>
      </c>
      <c r="AF541">
        <v>6666666.6670000004</v>
      </c>
      <c r="AG541">
        <v>15.712630539999999</v>
      </c>
      <c r="AH541">
        <v>1366616667</v>
      </c>
      <c r="AI541">
        <v>21.035603940000001</v>
      </c>
      <c r="AJ541">
        <v>1366616667</v>
      </c>
      <c r="AK541">
        <v>1242283333</v>
      </c>
      <c r="AL541">
        <v>791216666.70000005</v>
      </c>
      <c r="AM541">
        <v>1366616667</v>
      </c>
      <c r="AN541">
        <v>699733333.29999995</v>
      </c>
      <c r="AO541" t="s">
        <v>149</v>
      </c>
      <c r="AP541">
        <v>0.107526882</v>
      </c>
      <c r="AQ541">
        <v>0.119928755</v>
      </c>
      <c r="AR541">
        <v>0</v>
      </c>
      <c r="AS541">
        <v>2.9153094000000001E-2</v>
      </c>
      <c r="AT541">
        <v>5.0065454000000002E-2</v>
      </c>
      <c r="AU541" t="s">
        <v>199</v>
      </c>
    </row>
    <row r="542" spans="1:47" x14ac:dyDescent="0.15">
      <c r="A542">
        <v>110</v>
      </c>
      <c r="B542" t="s">
        <v>83</v>
      </c>
      <c r="C542">
        <v>3</v>
      </c>
      <c r="D542">
        <v>1</v>
      </c>
      <c r="E542" t="s">
        <v>5</v>
      </c>
      <c r="F542">
        <v>0</v>
      </c>
      <c r="G542">
        <v>0</v>
      </c>
      <c r="H542">
        <v>900</v>
      </c>
      <c r="I542">
        <v>2</v>
      </c>
      <c r="J542">
        <v>0</v>
      </c>
      <c r="K542">
        <v>0</v>
      </c>
      <c r="L542">
        <v>0</v>
      </c>
      <c r="M542">
        <v>900</v>
      </c>
      <c r="N542">
        <v>2</v>
      </c>
      <c r="O542">
        <v>0</v>
      </c>
      <c r="P542">
        <v>0</v>
      </c>
      <c r="Q542">
        <v>0</v>
      </c>
      <c r="R542">
        <v>900</v>
      </c>
      <c r="S542">
        <v>2</v>
      </c>
      <c r="T542">
        <v>0</v>
      </c>
      <c r="U542">
        <v>0</v>
      </c>
      <c r="V542">
        <v>207</v>
      </c>
      <c r="W542">
        <v>900</v>
      </c>
      <c r="X542">
        <v>2</v>
      </c>
      <c r="Y542">
        <v>115000000</v>
      </c>
      <c r="Z542">
        <v>13043300000</v>
      </c>
      <c r="AA542">
        <v>0</v>
      </c>
      <c r="AB542">
        <v>900</v>
      </c>
      <c r="AC542">
        <v>2</v>
      </c>
      <c r="AD542">
        <v>0</v>
      </c>
      <c r="AE542">
        <v>0</v>
      </c>
      <c r="AF542">
        <v>115000000</v>
      </c>
      <c r="AG542">
        <v>18.560442689999999</v>
      </c>
      <c r="AH542">
        <v>13043300000</v>
      </c>
      <c r="AI542">
        <v>23.291540430000001</v>
      </c>
      <c r="AJ542">
        <v>13043300000</v>
      </c>
      <c r="AK542">
        <v>13043300000</v>
      </c>
      <c r="AL542">
        <v>13043300000</v>
      </c>
      <c r="AM542">
        <v>0</v>
      </c>
      <c r="AN542">
        <v>13043300000</v>
      </c>
      <c r="AO542" t="s">
        <v>149</v>
      </c>
      <c r="AP542" t="s">
        <v>149</v>
      </c>
      <c r="AQ542" t="s">
        <v>149</v>
      </c>
      <c r="AR542" t="s">
        <v>149</v>
      </c>
      <c r="AS542" t="s">
        <v>149</v>
      </c>
      <c r="AT542" t="s">
        <v>149</v>
      </c>
      <c r="AU542" t="s">
        <v>199</v>
      </c>
    </row>
    <row r="543" spans="1:47" x14ac:dyDescent="0.15">
      <c r="A543">
        <v>110</v>
      </c>
      <c r="B543" t="s">
        <v>83</v>
      </c>
      <c r="C543">
        <v>3</v>
      </c>
      <c r="D543">
        <v>1</v>
      </c>
      <c r="E543" t="s">
        <v>5</v>
      </c>
      <c r="F543">
        <v>6</v>
      </c>
      <c r="G543">
        <v>0</v>
      </c>
      <c r="H543">
        <v>900</v>
      </c>
      <c r="I543">
        <v>2</v>
      </c>
      <c r="J543">
        <v>0</v>
      </c>
      <c r="K543">
        <v>0</v>
      </c>
      <c r="L543">
        <v>0</v>
      </c>
      <c r="M543">
        <v>900</v>
      </c>
      <c r="N543">
        <v>2</v>
      </c>
      <c r="O543">
        <v>0</v>
      </c>
      <c r="P543">
        <v>0</v>
      </c>
      <c r="Q543">
        <v>0</v>
      </c>
      <c r="R543">
        <v>900</v>
      </c>
      <c r="S543">
        <v>2</v>
      </c>
      <c r="T543">
        <v>0</v>
      </c>
      <c r="U543">
        <v>0</v>
      </c>
      <c r="V543">
        <v>264</v>
      </c>
      <c r="W543">
        <v>900</v>
      </c>
      <c r="X543">
        <v>2</v>
      </c>
      <c r="Y543">
        <v>146666666.69999999</v>
      </c>
      <c r="Z543">
        <v>16634933333</v>
      </c>
      <c r="AA543">
        <v>0</v>
      </c>
      <c r="AB543">
        <v>900</v>
      </c>
      <c r="AC543">
        <v>2</v>
      </c>
      <c r="AD543">
        <v>0</v>
      </c>
      <c r="AE543">
        <v>0</v>
      </c>
      <c r="AF543">
        <v>146666666.69999999</v>
      </c>
      <c r="AG543">
        <v>18.803673</v>
      </c>
      <c r="AH543">
        <v>16634933333</v>
      </c>
      <c r="AI543">
        <v>23.534770739999999</v>
      </c>
      <c r="AJ543">
        <v>16634933333</v>
      </c>
      <c r="AK543">
        <v>16634933333</v>
      </c>
      <c r="AL543">
        <v>16634933333</v>
      </c>
      <c r="AM543">
        <v>0</v>
      </c>
      <c r="AN543">
        <v>16634933333</v>
      </c>
      <c r="AO543" t="s">
        <v>149</v>
      </c>
      <c r="AP543" t="s">
        <v>149</v>
      </c>
      <c r="AQ543" t="s">
        <v>149</v>
      </c>
      <c r="AR543" t="s">
        <v>149</v>
      </c>
      <c r="AS543" t="s">
        <v>149</v>
      </c>
      <c r="AT543" t="s">
        <v>149</v>
      </c>
      <c r="AU543" t="s">
        <v>199</v>
      </c>
    </row>
    <row r="544" spans="1:47" x14ac:dyDescent="0.15">
      <c r="A544">
        <v>110</v>
      </c>
      <c r="B544" t="s">
        <v>83</v>
      </c>
      <c r="C544">
        <v>3</v>
      </c>
      <c r="D544">
        <v>1</v>
      </c>
      <c r="E544" t="s">
        <v>5</v>
      </c>
      <c r="F544">
        <v>12</v>
      </c>
      <c r="G544">
        <v>0</v>
      </c>
      <c r="H544">
        <v>900</v>
      </c>
      <c r="I544">
        <v>2</v>
      </c>
      <c r="J544">
        <v>0</v>
      </c>
      <c r="K544">
        <v>0</v>
      </c>
      <c r="L544">
        <v>0</v>
      </c>
      <c r="M544">
        <v>900</v>
      </c>
      <c r="N544">
        <v>2</v>
      </c>
      <c r="O544">
        <v>0</v>
      </c>
      <c r="P544">
        <v>0</v>
      </c>
      <c r="Q544">
        <v>0</v>
      </c>
      <c r="R544">
        <v>900</v>
      </c>
      <c r="S544">
        <v>2</v>
      </c>
      <c r="T544">
        <v>0</v>
      </c>
      <c r="U544">
        <v>0</v>
      </c>
      <c r="V544">
        <v>308</v>
      </c>
      <c r="W544">
        <v>900</v>
      </c>
      <c r="X544">
        <v>2</v>
      </c>
      <c r="Y544">
        <v>171111111.09999999</v>
      </c>
      <c r="Z544">
        <v>19407422222</v>
      </c>
      <c r="AA544">
        <v>0</v>
      </c>
      <c r="AB544">
        <v>900</v>
      </c>
      <c r="AC544">
        <v>2</v>
      </c>
      <c r="AD544">
        <v>0</v>
      </c>
      <c r="AE544">
        <v>0</v>
      </c>
      <c r="AF544">
        <v>171111111.09999999</v>
      </c>
      <c r="AG544">
        <v>18.957823680000001</v>
      </c>
      <c r="AH544">
        <v>19407422222</v>
      </c>
      <c r="AI544">
        <v>23.68892142</v>
      </c>
      <c r="AJ544">
        <v>19407422222</v>
      </c>
      <c r="AK544">
        <v>19407422222</v>
      </c>
      <c r="AL544">
        <v>19407422222</v>
      </c>
      <c r="AM544">
        <v>0</v>
      </c>
      <c r="AN544">
        <v>19407422222</v>
      </c>
      <c r="AO544" t="s">
        <v>149</v>
      </c>
      <c r="AP544" t="s">
        <v>149</v>
      </c>
      <c r="AQ544" t="s">
        <v>149</v>
      </c>
      <c r="AR544" t="s">
        <v>149</v>
      </c>
      <c r="AS544" t="s">
        <v>149</v>
      </c>
      <c r="AT544" t="s">
        <v>149</v>
      </c>
      <c r="AU544" t="s">
        <v>199</v>
      </c>
    </row>
    <row r="545" spans="1:47" x14ac:dyDescent="0.15">
      <c r="A545">
        <v>110</v>
      </c>
      <c r="B545" t="s">
        <v>83</v>
      </c>
      <c r="C545">
        <v>3</v>
      </c>
      <c r="D545">
        <v>1</v>
      </c>
      <c r="E545" t="s">
        <v>5</v>
      </c>
      <c r="F545">
        <v>18</v>
      </c>
      <c r="G545">
        <v>0</v>
      </c>
      <c r="H545">
        <v>900</v>
      </c>
      <c r="I545">
        <v>2</v>
      </c>
      <c r="J545">
        <v>0</v>
      </c>
      <c r="K545">
        <v>0</v>
      </c>
      <c r="L545">
        <v>0</v>
      </c>
      <c r="M545">
        <v>900</v>
      </c>
      <c r="N545">
        <v>2</v>
      </c>
      <c r="O545">
        <v>0</v>
      </c>
      <c r="P545">
        <v>0</v>
      </c>
      <c r="Q545">
        <v>0</v>
      </c>
      <c r="R545">
        <v>900</v>
      </c>
      <c r="S545">
        <v>2</v>
      </c>
      <c r="T545">
        <v>0</v>
      </c>
      <c r="U545">
        <v>0</v>
      </c>
      <c r="V545">
        <v>485</v>
      </c>
      <c r="W545">
        <v>900</v>
      </c>
      <c r="X545">
        <v>2</v>
      </c>
      <c r="Y545">
        <v>269444444.39999998</v>
      </c>
      <c r="Z545">
        <v>30560388889</v>
      </c>
      <c r="AA545">
        <v>0</v>
      </c>
      <c r="AB545">
        <v>900</v>
      </c>
      <c r="AC545">
        <v>2</v>
      </c>
      <c r="AD545">
        <v>0</v>
      </c>
      <c r="AE545">
        <v>0</v>
      </c>
      <c r="AF545">
        <v>269444444.39999998</v>
      </c>
      <c r="AG545">
        <v>19.411872779999999</v>
      </c>
      <c r="AH545">
        <v>30560388889</v>
      </c>
      <c r="AI545">
        <v>24.142970529999999</v>
      </c>
      <c r="AJ545">
        <v>30560388889</v>
      </c>
      <c r="AK545">
        <v>30560388889</v>
      </c>
      <c r="AL545">
        <v>30560388889</v>
      </c>
      <c r="AM545">
        <v>0</v>
      </c>
      <c r="AN545">
        <v>30560388889</v>
      </c>
      <c r="AO545" t="s">
        <v>149</v>
      </c>
      <c r="AP545" t="s">
        <v>149</v>
      </c>
      <c r="AQ545" t="s">
        <v>149</v>
      </c>
      <c r="AR545" t="s">
        <v>149</v>
      </c>
      <c r="AS545" t="s">
        <v>149</v>
      </c>
      <c r="AT545" t="s">
        <v>149</v>
      </c>
      <c r="AU545" t="s">
        <v>199</v>
      </c>
    </row>
    <row r="546" spans="1:47" x14ac:dyDescent="0.15">
      <c r="A546">
        <v>110</v>
      </c>
      <c r="B546" t="s">
        <v>83</v>
      </c>
      <c r="C546">
        <v>3</v>
      </c>
      <c r="D546">
        <v>1</v>
      </c>
      <c r="E546" t="s">
        <v>5</v>
      </c>
      <c r="F546">
        <v>24</v>
      </c>
      <c r="G546">
        <v>0</v>
      </c>
      <c r="H546">
        <v>900</v>
      </c>
      <c r="I546">
        <v>2</v>
      </c>
      <c r="J546">
        <v>0</v>
      </c>
      <c r="K546">
        <v>0</v>
      </c>
      <c r="L546">
        <v>0</v>
      </c>
      <c r="M546">
        <v>900</v>
      </c>
      <c r="N546">
        <v>2</v>
      </c>
      <c r="O546">
        <v>0</v>
      </c>
      <c r="P546">
        <v>0</v>
      </c>
      <c r="Q546">
        <v>0</v>
      </c>
      <c r="R546">
        <v>900</v>
      </c>
      <c r="S546">
        <v>2</v>
      </c>
      <c r="T546">
        <v>0</v>
      </c>
      <c r="U546">
        <v>0</v>
      </c>
      <c r="V546">
        <v>453</v>
      </c>
      <c r="W546">
        <v>900</v>
      </c>
      <c r="X546">
        <v>2</v>
      </c>
      <c r="Y546">
        <v>251666666.69999999</v>
      </c>
      <c r="Z546">
        <v>28544033333</v>
      </c>
      <c r="AA546">
        <v>0</v>
      </c>
      <c r="AB546">
        <v>900</v>
      </c>
      <c r="AC546">
        <v>2</v>
      </c>
      <c r="AD546">
        <v>0</v>
      </c>
      <c r="AE546">
        <v>0</v>
      </c>
      <c r="AF546">
        <v>251666666.69999999</v>
      </c>
      <c r="AG546">
        <v>19.343616019999999</v>
      </c>
      <c r="AH546">
        <v>28544033333</v>
      </c>
      <c r="AI546">
        <v>24.074713760000002</v>
      </c>
      <c r="AJ546">
        <v>28544033333</v>
      </c>
      <c r="AK546">
        <v>28544033333</v>
      </c>
      <c r="AL546">
        <v>28544033333</v>
      </c>
      <c r="AM546">
        <v>0</v>
      </c>
      <c r="AN546">
        <v>28544033333</v>
      </c>
      <c r="AO546" t="s">
        <v>149</v>
      </c>
      <c r="AP546" t="s">
        <v>149</v>
      </c>
      <c r="AQ546" t="s">
        <v>149</v>
      </c>
      <c r="AR546" t="s">
        <v>149</v>
      </c>
      <c r="AS546" t="s">
        <v>149</v>
      </c>
      <c r="AT546" t="s">
        <v>149</v>
      </c>
      <c r="AU546" t="s">
        <v>199</v>
      </c>
    </row>
    <row r="547" spans="1:47" x14ac:dyDescent="0.15">
      <c r="A547">
        <v>111</v>
      </c>
      <c r="B547" t="s">
        <v>83</v>
      </c>
      <c r="C547">
        <v>3</v>
      </c>
      <c r="D547">
        <v>1</v>
      </c>
      <c r="E547" t="s">
        <v>137</v>
      </c>
      <c r="F547">
        <v>0</v>
      </c>
      <c r="G547">
        <v>215</v>
      </c>
      <c r="H547">
        <v>1000</v>
      </c>
      <c r="I547">
        <v>18</v>
      </c>
      <c r="J547">
        <v>11944444.439999999</v>
      </c>
      <c r="K547">
        <v>27685908333</v>
      </c>
      <c r="L547">
        <v>0</v>
      </c>
      <c r="M547">
        <v>900</v>
      </c>
      <c r="N547">
        <v>2</v>
      </c>
      <c r="O547">
        <v>0</v>
      </c>
      <c r="P547">
        <v>0</v>
      </c>
      <c r="Q547">
        <v>0</v>
      </c>
      <c r="R547">
        <v>900</v>
      </c>
      <c r="S547">
        <v>2</v>
      </c>
      <c r="T547">
        <v>0</v>
      </c>
      <c r="U547">
        <v>0</v>
      </c>
      <c r="V547">
        <v>0</v>
      </c>
      <c r="W547">
        <v>900</v>
      </c>
      <c r="X547">
        <v>2</v>
      </c>
      <c r="Y547">
        <v>0</v>
      </c>
      <c r="Z547">
        <v>0</v>
      </c>
      <c r="AA547">
        <v>0</v>
      </c>
      <c r="AB547">
        <v>900</v>
      </c>
      <c r="AC547">
        <v>2</v>
      </c>
      <c r="AD547">
        <v>0</v>
      </c>
      <c r="AE547">
        <v>0</v>
      </c>
      <c r="AF547">
        <v>11944444.439999999</v>
      </c>
      <c r="AG547">
        <v>16.295776830000001</v>
      </c>
      <c r="AH547">
        <v>27685908333</v>
      </c>
      <c r="AI547">
        <v>24.0441894</v>
      </c>
      <c r="AJ547">
        <v>0</v>
      </c>
      <c r="AK547">
        <v>27685908333</v>
      </c>
      <c r="AL547">
        <v>27685908333</v>
      </c>
      <c r="AM547">
        <v>27685908333</v>
      </c>
      <c r="AN547">
        <v>27685908333</v>
      </c>
      <c r="AO547" t="s">
        <v>149</v>
      </c>
      <c r="AP547" t="s">
        <v>149</v>
      </c>
      <c r="AQ547" t="s">
        <v>149</v>
      </c>
      <c r="AR547" t="s">
        <v>149</v>
      </c>
      <c r="AS547" t="s">
        <v>149</v>
      </c>
      <c r="AT547" t="s">
        <v>149</v>
      </c>
      <c r="AU547" t="s">
        <v>199</v>
      </c>
    </row>
    <row r="548" spans="1:47" x14ac:dyDescent="0.15">
      <c r="A548">
        <v>111</v>
      </c>
      <c r="B548" t="s">
        <v>83</v>
      </c>
      <c r="C548">
        <v>3</v>
      </c>
      <c r="D548">
        <v>1</v>
      </c>
      <c r="E548" t="s">
        <v>137</v>
      </c>
      <c r="F548">
        <v>6</v>
      </c>
      <c r="G548">
        <v>10</v>
      </c>
      <c r="H548">
        <v>900</v>
      </c>
      <c r="I548">
        <v>2</v>
      </c>
      <c r="J548">
        <v>5555555.5559999999</v>
      </c>
      <c r="K548">
        <v>12877166667</v>
      </c>
      <c r="L548">
        <v>0</v>
      </c>
      <c r="M548">
        <v>900</v>
      </c>
      <c r="N548">
        <v>2</v>
      </c>
      <c r="O548">
        <v>0</v>
      </c>
      <c r="P548">
        <v>0</v>
      </c>
      <c r="Q548">
        <v>0</v>
      </c>
      <c r="R548">
        <v>900</v>
      </c>
      <c r="S548">
        <v>2</v>
      </c>
      <c r="T548">
        <v>0</v>
      </c>
      <c r="U548">
        <v>0</v>
      </c>
      <c r="V548">
        <v>0</v>
      </c>
      <c r="W548">
        <v>900</v>
      </c>
      <c r="X548">
        <v>2</v>
      </c>
      <c r="Y548">
        <v>0</v>
      </c>
      <c r="Z548">
        <v>0</v>
      </c>
      <c r="AA548">
        <v>0</v>
      </c>
      <c r="AB548">
        <v>900</v>
      </c>
      <c r="AC548">
        <v>2</v>
      </c>
      <c r="AD548">
        <v>0</v>
      </c>
      <c r="AE548">
        <v>0</v>
      </c>
      <c r="AF548">
        <v>5555555.5559999999</v>
      </c>
      <c r="AG548">
        <v>15.53030899</v>
      </c>
      <c r="AH548">
        <v>12877166667</v>
      </c>
      <c r="AI548">
        <v>23.27872155</v>
      </c>
      <c r="AJ548">
        <v>0</v>
      </c>
      <c r="AK548">
        <v>12877166667</v>
      </c>
      <c r="AL548">
        <v>12877166667</v>
      </c>
      <c r="AM548">
        <v>12877166667</v>
      </c>
      <c r="AN548">
        <v>12877166667</v>
      </c>
      <c r="AO548" t="s">
        <v>149</v>
      </c>
      <c r="AP548" t="s">
        <v>149</v>
      </c>
      <c r="AQ548" t="s">
        <v>149</v>
      </c>
      <c r="AR548" t="s">
        <v>149</v>
      </c>
      <c r="AS548" t="s">
        <v>149</v>
      </c>
      <c r="AT548" t="s">
        <v>149</v>
      </c>
      <c r="AU548" t="s">
        <v>199</v>
      </c>
    </row>
    <row r="549" spans="1:47" x14ac:dyDescent="0.15">
      <c r="A549">
        <v>111</v>
      </c>
      <c r="B549" t="s">
        <v>83</v>
      </c>
      <c r="C549">
        <v>3</v>
      </c>
      <c r="D549">
        <v>1</v>
      </c>
      <c r="E549" t="s">
        <v>137</v>
      </c>
      <c r="F549">
        <v>12</v>
      </c>
      <c r="G549">
        <v>47</v>
      </c>
      <c r="H549">
        <v>900</v>
      </c>
      <c r="I549">
        <v>2</v>
      </c>
      <c r="J549">
        <v>26111111.109999999</v>
      </c>
      <c r="K549">
        <v>60522683333</v>
      </c>
      <c r="L549">
        <v>0</v>
      </c>
      <c r="M549">
        <v>900</v>
      </c>
      <c r="N549">
        <v>2</v>
      </c>
      <c r="O549">
        <v>0</v>
      </c>
      <c r="P549">
        <v>0</v>
      </c>
      <c r="Q549">
        <v>0</v>
      </c>
      <c r="R549">
        <v>900</v>
      </c>
      <c r="S549">
        <v>2</v>
      </c>
      <c r="T549">
        <v>0</v>
      </c>
      <c r="U549">
        <v>0</v>
      </c>
      <c r="V549">
        <v>0</v>
      </c>
      <c r="W549">
        <v>900</v>
      </c>
      <c r="X549">
        <v>2</v>
      </c>
      <c r="Y549">
        <v>0</v>
      </c>
      <c r="Z549">
        <v>0</v>
      </c>
      <c r="AA549">
        <v>0</v>
      </c>
      <c r="AB549">
        <v>900</v>
      </c>
      <c r="AC549">
        <v>2</v>
      </c>
      <c r="AD549">
        <v>0</v>
      </c>
      <c r="AE549">
        <v>0</v>
      </c>
      <c r="AF549">
        <v>26111111.109999999</v>
      </c>
      <c r="AG549">
        <v>17.07787149</v>
      </c>
      <c r="AH549">
        <v>60522683333</v>
      </c>
      <c r="AI549">
        <v>24.826284059999999</v>
      </c>
      <c r="AJ549">
        <v>0</v>
      </c>
      <c r="AK549">
        <v>60522683333</v>
      </c>
      <c r="AL549">
        <v>60522683333</v>
      </c>
      <c r="AM549">
        <v>60522683333</v>
      </c>
      <c r="AN549">
        <v>60522683333</v>
      </c>
      <c r="AO549" t="s">
        <v>149</v>
      </c>
      <c r="AP549" t="s">
        <v>149</v>
      </c>
      <c r="AQ549" t="s">
        <v>149</v>
      </c>
      <c r="AR549" t="s">
        <v>149</v>
      </c>
      <c r="AS549" t="s">
        <v>149</v>
      </c>
      <c r="AT549" t="s">
        <v>149</v>
      </c>
      <c r="AU549" t="s">
        <v>199</v>
      </c>
    </row>
    <row r="550" spans="1:47" x14ac:dyDescent="0.15">
      <c r="A550">
        <v>111</v>
      </c>
      <c r="B550" t="s">
        <v>83</v>
      </c>
      <c r="C550">
        <v>3</v>
      </c>
      <c r="D550">
        <v>1</v>
      </c>
      <c r="E550" t="s">
        <v>137</v>
      </c>
      <c r="F550">
        <v>18</v>
      </c>
      <c r="G550">
        <v>75</v>
      </c>
      <c r="H550">
        <v>900</v>
      </c>
      <c r="I550">
        <v>2</v>
      </c>
      <c r="J550">
        <v>41666666.670000002</v>
      </c>
      <c r="K550">
        <v>96578750000</v>
      </c>
      <c r="L550">
        <v>0</v>
      </c>
      <c r="M550">
        <v>900</v>
      </c>
      <c r="N550">
        <v>2</v>
      </c>
      <c r="O550">
        <v>0</v>
      </c>
      <c r="P550">
        <v>0</v>
      </c>
      <c r="Q550">
        <v>0</v>
      </c>
      <c r="R550">
        <v>900</v>
      </c>
      <c r="S550">
        <v>2</v>
      </c>
      <c r="T550">
        <v>0</v>
      </c>
      <c r="U550">
        <v>0</v>
      </c>
      <c r="V550">
        <v>0</v>
      </c>
      <c r="W550">
        <v>900</v>
      </c>
      <c r="X550">
        <v>2</v>
      </c>
      <c r="Y550">
        <v>0</v>
      </c>
      <c r="Z550">
        <v>0</v>
      </c>
      <c r="AA550">
        <v>0</v>
      </c>
      <c r="AB550">
        <v>900</v>
      </c>
      <c r="AC550">
        <v>2</v>
      </c>
      <c r="AD550">
        <v>0</v>
      </c>
      <c r="AE550">
        <v>0</v>
      </c>
      <c r="AF550">
        <v>41666666.670000002</v>
      </c>
      <c r="AG550">
        <v>17.54521201</v>
      </c>
      <c r="AH550">
        <v>96578750000</v>
      </c>
      <c r="AI550">
        <v>25.293624569999999</v>
      </c>
      <c r="AJ550">
        <v>0</v>
      </c>
      <c r="AK550">
        <v>96578750000</v>
      </c>
      <c r="AL550">
        <v>96578750000</v>
      </c>
      <c r="AM550">
        <v>96578750000</v>
      </c>
      <c r="AN550">
        <v>96578750000</v>
      </c>
      <c r="AO550" t="s">
        <v>149</v>
      </c>
      <c r="AP550" t="s">
        <v>149</v>
      </c>
      <c r="AQ550" t="s">
        <v>149</v>
      </c>
      <c r="AR550" t="s">
        <v>149</v>
      </c>
      <c r="AS550" t="s">
        <v>149</v>
      </c>
      <c r="AT550" t="s">
        <v>149</v>
      </c>
      <c r="AU550" t="s">
        <v>199</v>
      </c>
    </row>
    <row r="551" spans="1:47" x14ac:dyDescent="0.15">
      <c r="A551">
        <v>111</v>
      </c>
      <c r="B551" t="s">
        <v>83</v>
      </c>
      <c r="C551">
        <v>3</v>
      </c>
      <c r="D551">
        <v>1</v>
      </c>
      <c r="E551" t="s">
        <v>137</v>
      </c>
      <c r="F551">
        <v>24</v>
      </c>
      <c r="G551">
        <v>61</v>
      </c>
      <c r="H551">
        <v>900</v>
      </c>
      <c r="I551">
        <v>2</v>
      </c>
      <c r="J551">
        <v>33888888.890000001</v>
      </c>
      <c r="K551">
        <v>78550716667</v>
      </c>
      <c r="L551">
        <v>0</v>
      </c>
      <c r="M551">
        <v>900</v>
      </c>
      <c r="N551">
        <v>2</v>
      </c>
      <c r="O551">
        <v>0</v>
      </c>
      <c r="P551">
        <v>0</v>
      </c>
      <c r="Q551">
        <v>0</v>
      </c>
      <c r="R551">
        <v>900</v>
      </c>
      <c r="S551">
        <v>2</v>
      </c>
      <c r="T551">
        <v>0</v>
      </c>
      <c r="U551">
        <v>0</v>
      </c>
      <c r="V551">
        <v>0</v>
      </c>
      <c r="W551">
        <v>900</v>
      </c>
      <c r="X551">
        <v>2</v>
      </c>
      <c r="Y551">
        <v>0</v>
      </c>
      <c r="Z551">
        <v>0</v>
      </c>
      <c r="AA551">
        <v>0</v>
      </c>
      <c r="AB551">
        <v>900</v>
      </c>
      <c r="AC551">
        <v>2</v>
      </c>
      <c r="AD551">
        <v>0</v>
      </c>
      <c r="AE551">
        <v>0</v>
      </c>
      <c r="AF551">
        <v>33888888.890000001</v>
      </c>
      <c r="AG551">
        <v>17.338597759999999</v>
      </c>
      <c r="AH551">
        <v>78550716667</v>
      </c>
      <c r="AI551">
        <v>25.087010329999998</v>
      </c>
      <c r="AJ551">
        <v>0</v>
      </c>
      <c r="AK551">
        <v>78550716667</v>
      </c>
      <c r="AL551">
        <v>78550716667</v>
      </c>
      <c r="AM551">
        <v>78550716667</v>
      </c>
      <c r="AN551">
        <v>78550716667</v>
      </c>
      <c r="AO551" t="s">
        <v>149</v>
      </c>
      <c r="AP551" t="s">
        <v>149</v>
      </c>
      <c r="AQ551" t="s">
        <v>149</v>
      </c>
      <c r="AR551" t="s">
        <v>149</v>
      </c>
      <c r="AS551" t="s">
        <v>149</v>
      </c>
      <c r="AT551" t="s">
        <v>149</v>
      </c>
      <c r="AU551" t="s">
        <v>199</v>
      </c>
    </row>
    <row r="552" spans="1:47" x14ac:dyDescent="0.15">
      <c r="A552">
        <v>112</v>
      </c>
      <c r="B552" t="s">
        <v>78</v>
      </c>
      <c r="C552">
        <v>3</v>
      </c>
      <c r="D552">
        <v>4</v>
      </c>
      <c r="E552" t="s">
        <v>82</v>
      </c>
      <c r="F552">
        <v>0</v>
      </c>
      <c r="G552">
        <v>0</v>
      </c>
      <c r="H552">
        <v>900</v>
      </c>
      <c r="I552">
        <v>2</v>
      </c>
      <c r="J552">
        <v>0</v>
      </c>
      <c r="K552">
        <v>0</v>
      </c>
      <c r="L552">
        <v>5</v>
      </c>
      <c r="M552">
        <v>900</v>
      </c>
      <c r="N552">
        <v>2</v>
      </c>
      <c r="O552">
        <v>2777777.7779999999</v>
      </c>
      <c r="P552">
        <v>207222222.19999999</v>
      </c>
      <c r="Q552">
        <v>25</v>
      </c>
      <c r="R552">
        <v>900</v>
      </c>
      <c r="S552">
        <v>2</v>
      </c>
      <c r="T552">
        <v>13888888.890000001</v>
      </c>
      <c r="U552">
        <v>2397500000</v>
      </c>
      <c r="V552">
        <v>0</v>
      </c>
      <c r="W552">
        <v>900</v>
      </c>
      <c r="X552">
        <v>2</v>
      </c>
      <c r="Y552">
        <v>0</v>
      </c>
      <c r="Z552">
        <v>0</v>
      </c>
      <c r="AA552">
        <v>4</v>
      </c>
      <c r="AB552">
        <v>900</v>
      </c>
      <c r="AC552">
        <v>2</v>
      </c>
      <c r="AD552">
        <v>2222222.2220000001</v>
      </c>
      <c r="AE552">
        <v>889177777.79999995</v>
      </c>
      <c r="AF552">
        <v>18888888.890000001</v>
      </c>
      <c r="AG552">
        <v>16.754084420000002</v>
      </c>
      <c r="AH552">
        <v>3493900000</v>
      </c>
      <c r="AI552">
        <v>21.974284430000001</v>
      </c>
      <c r="AJ552">
        <v>3493900000</v>
      </c>
      <c r="AK552">
        <v>3286677778</v>
      </c>
      <c r="AL552">
        <v>1096400000</v>
      </c>
      <c r="AM552">
        <v>3493900000</v>
      </c>
      <c r="AN552">
        <v>2604722222</v>
      </c>
      <c r="AO552" t="s">
        <v>149</v>
      </c>
      <c r="AP552" t="s">
        <v>149</v>
      </c>
      <c r="AQ552" t="s">
        <v>149</v>
      </c>
      <c r="AR552" t="s">
        <v>149</v>
      </c>
      <c r="AS552" t="s">
        <v>149</v>
      </c>
      <c r="AT552" t="s">
        <v>149</v>
      </c>
      <c r="AU552" t="s">
        <v>199</v>
      </c>
    </row>
    <row r="553" spans="1:47" x14ac:dyDescent="0.15">
      <c r="A553">
        <v>112</v>
      </c>
      <c r="B553" t="s">
        <v>78</v>
      </c>
      <c r="C553">
        <v>3</v>
      </c>
      <c r="D553">
        <v>4</v>
      </c>
      <c r="E553" t="s">
        <v>82</v>
      </c>
      <c r="F553">
        <v>6</v>
      </c>
      <c r="G553">
        <v>0</v>
      </c>
      <c r="H553">
        <v>900</v>
      </c>
      <c r="I553">
        <v>2</v>
      </c>
      <c r="J553">
        <v>0</v>
      </c>
      <c r="K553">
        <v>0</v>
      </c>
      <c r="L553">
        <v>1</v>
      </c>
      <c r="M553">
        <v>900</v>
      </c>
      <c r="N553">
        <v>2</v>
      </c>
      <c r="O553">
        <v>555555.55559999996</v>
      </c>
      <c r="P553">
        <v>41444444.439999998</v>
      </c>
      <c r="Q553">
        <v>10</v>
      </c>
      <c r="R553">
        <v>900</v>
      </c>
      <c r="S553">
        <v>2</v>
      </c>
      <c r="T553">
        <v>5555555.5559999999</v>
      </c>
      <c r="U553">
        <v>959000000</v>
      </c>
      <c r="V553">
        <v>0</v>
      </c>
      <c r="W553">
        <v>900</v>
      </c>
      <c r="X553">
        <v>2</v>
      </c>
      <c r="Y553">
        <v>0</v>
      </c>
      <c r="Z553">
        <v>0</v>
      </c>
      <c r="AA553">
        <v>1</v>
      </c>
      <c r="AB553">
        <v>900</v>
      </c>
      <c r="AC553">
        <v>2</v>
      </c>
      <c r="AD553">
        <v>555555.55559999996</v>
      </c>
      <c r="AE553">
        <v>222294444.40000001</v>
      </c>
      <c r="AF553">
        <v>6666666.6670000004</v>
      </c>
      <c r="AG553">
        <v>15.712630539999999</v>
      </c>
      <c r="AH553">
        <v>1222738889</v>
      </c>
      <c r="AI553">
        <v>20.924359169999999</v>
      </c>
      <c r="AJ553">
        <v>1222738889</v>
      </c>
      <c r="AK553">
        <v>1181294444</v>
      </c>
      <c r="AL553">
        <v>263738888.90000001</v>
      </c>
      <c r="AM553">
        <v>1222738889</v>
      </c>
      <c r="AN553">
        <v>1000444444</v>
      </c>
      <c r="AO553" t="s">
        <v>149</v>
      </c>
      <c r="AP553" t="s">
        <v>149</v>
      </c>
      <c r="AQ553" t="s">
        <v>149</v>
      </c>
      <c r="AR553" t="s">
        <v>149</v>
      </c>
      <c r="AS553" t="s">
        <v>149</v>
      </c>
      <c r="AT553" t="s">
        <v>149</v>
      </c>
      <c r="AU553" t="s">
        <v>199</v>
      </c>
    </row>
    <row r="554" spans="1:47" x14ac:dyDescent="0.15">
      <c r="A554">
        <v>112</v>
      </c>
      <c r="B554" t="s">
        <v>78</v>
      </c>
      <c r="C554">
        <v>3</v>
      </c>
      <c r="D554">
        <v>4</v>
      </c>
      <c r="E554" t="s">
        <v>82</v>
      </c>
      <c r="F554">
        <v>12</v>
      </c>
      <c r="G554">
        <v>0</v>
      </c>
      <c r="H554">
        <v>900</v>
      </c>
      <c r="I554">
        <v>2</v>
      </c>
      <c r="J554">
        <v>0</v>
      </c>
      <c r="K554">
        <v>0</v>
      </c>
      <c r="L554">
        <v>11</v>
      </c>
      <c r="M554">
        <v>900</v>
      </c>
      <c r="N554">
        <v>2</v>
      </c>
      <c r="O554">
        <v>6111111.1109999996</v>
      </c>
      <c r="P554">
        <v>455888888.89999998</v>
      </c>
      <c r="Q554">
        <v>10</v>
      </c>
      <c r="R554">
        <v>900</v>
      </c>
      <c r="S554">
        <v>2</v>
      </c>
      <c r="T554">
        <v>5555555.5559999999</v>
      </c>
      <c r="U554">
        <v>959000000</v>
      </c>
      <c r="V554">
        <v>0</v>
      </c>
      <c r="W554">
        <v>900</v>
      </c>
      <c r="X554">
        <v>2</v>
      </c>
      <c r="Y554">
        <v>0</v>
      </c>
      <c r="Z554">
        <v>0</v>
      </c>
      <c r="AA554">
        <v>62</v>
      </c>
      <c r="AB554">
        <v>900</v>
      </c>
      <c r="AC554">
        <v>2</v>
      </c>
      <c r="AD554">
        <v>34444444.439999998</v>
      </c>
      <c r="AE554">
        <v>13782255556</v>
      </c>
      <c r="AF554">
        <v>46111111.109999999</v>
      </c>
      <c r="AG554">
        <v>17.6465645</v>
      </c>
      <c r="AH554">
        <v>15197144444</v>
      </c>
      <c r="AI554">
        <v>23.444373379999998</v>
      </c>
      <c r="AJ554">
        <v>15197144444</v>
      </c>
      <c r="AK554">
        <v>14741255556</v>
      </c>
      <c r="AL554">
        <v>14238144444</v>
      </c>
      <c r="AM554">
        <v>15197144444</v>
      </c>
      <c r="AN554">
        <v>1414888889</v>
      </c>
      <c r="AO554" t="s">
        <v>149</v>
      </c>
      <c r="AP554" t="s">
        <v>149</v>
      </c>
      <c r="AQ554" t="s">
        <v>149</v>
      </c>
      <c r="AR554" t="s">
        <v>149</v>
      </c>
      <c r="AS554" t="s">
        <v>149</v>
      </c>
      <c r="AT554" t="s">
        <v>149</v>
      </c>
      <c r="AU554" t="s">
        <v>199</v>
      </c>
    </row>
    <row r="555" spans="1:47" x14ac:dyDescent="0.15">
      <c r="A555">
        <v>112</v>
      </c>
      <c r="B555" t="s">
        <v>78</v>
      </c>
      <c r="C555">
        <v>3</v>
      </c>
      <c r="D555">
        <v>4</v>
      </c>
      <c r="E555" t="s">
        <v>82</v>
      </c>
      <c r="F555">
        <v>18</v>
      </c>
      <c r="G555">
        <v>0</v>
      </c>
      <c r="H555">
        <v>900</v>
      </c>
      <c r="I555">
        <v>2</v>
      </c>
      <c r="J555">
        <v>0</v>
      </c>
      <c r="K555">
        <v>0</v>
      </c>
      <c r="L555">
        <v>11</v>
      </c>
      <c r="M555">
        <v>900</v>
      </c>
      <c r="N555">
        <v>2</v>
      </c>
      <c r="O555">
        <v>6111111.1109999996</v>
      </c>
      <c r="P555">
        <v>455888888.89999998</v>
      </c>
      <c r="Q555">
        <v>41</v>
      </c>
      <c r="R555">
        <v>900</v>
      </c>
      <c r="S555">
        <v>2</v>
      </c>
      <c r="T555">
        <v>22777777.780000001</v>
      </c>
      <c r="U555">
        <v>3931900000</v>
      </c>
      <c r="V555">
        <v>0</v>
      </c>
      <c r="W555">
        <v>900</v>
      </c>
      <c r="X555">
        <v>2</v>
      </c>
      <c r="Y555">
        <v>0</v>
      </c>
      <c r="Z555">
        <v>0</v>
      </c>
      <c r="AA555">
        <v>278</v>
      </c>
      <c r="AB555">
        <v>900</v>
      </c>
      <c r="AC555">
        <v>2</v>
      </c>
      <c r="AD555">
        <v>154444444.40000001</v>
      </c>
      <c r="AE555">
        <v>61797855556</v>
      </c>
      <c r="AF555">
        <v>183333333.30000001</v>
      </c>
      <c r="AG555">
        <v>19.026816549999999</v>
      </c>
      <c r="AH555">
        <v>66185644444</v>
      </c>
      <c r="AI555">
        <v>24.915729429999999</v>
      </c>
      <c r="AJ555">
        <v>66185644444</v>
      </c>
      <c r="AK555">
        <v>65729755556</v>
      </c>
      <c r="AL555">
        <v>62253744444</v>
      </c>
      <c r="AM555">
        <v>66185644444</v>
      </c>
      <c r="AN555">
        <v>4387788889</v>
      </c>
      <c r="AO555" t="s">
        <v>149</v>
      </c>
      <c r="AP555" t="s">
        <v>149</v>
      </c>
      <c r="AQ555" t="s">
        <v>149</v>
      </c>
      <c r="AR555" t="s">
        <v>149</v>
      </c>
      <c r="AS555" t="s">
        <v>149</v>
      </c>
      <c r="AT555" t="s">
        <v>149</v>
      </c>
      <c r="AU555" t="s">
        <v>199</v>
      </c>
    </row>
    <row r="556" spans="1:47" x14ac:dyDescent="0.15">
      <c r="A556">
        <v>112</v>
      </c>
      <c r="B556" t="s">
        <v>78</v>
      </c>
      <c r="C556">
        <v>3</v>
      </c>
      <c r="D556">
        <v>4</v>
      </c>
      <c r="E556" t="s">
        <v>82</v>
      </c>
      <c r="F556">
        <v>24</v>
      </c>
      <c r="G556">
        <v>21</v>
      </c>
      <c r="H556">
        <v>900</v>
      </c>
      <c r="I556">
        <v>2</v>
      </c>
      <c r="J556">
        <v>11666666.67</v>
      </c>
      <c r="K556">
        <v>27042050000</v>
      </c>
      <c r="L556">
        <v>16</v>
      </c>
      <c r="M556">
        <v>900</v>
      </c>
      <c r="N556">
        <v>2</v>
      </c>
      <c r="O556">
        <v>8888888.8890000004</v>
      </c>
      <c r="P556">
        <v>663111111.10000002</v>
      </c>
      <c r="Q556">
        <v>52</v>
      </c>
      <c r="R556">
        <v>900</v>
      </c>
      <c r="S556">
        <v>2</v>
      </c>
      <c r="T556">
        <v>28888888.890000001</v>
      </c>
      <c r="U556">
        <v>4986800000</v>
      </c>
      <c r="V556">
        <v>0</v>
      </c>
      <c r="W556">
        <v>900</v>
      </c>
      <c r="X556">
        <v>2</v>
      </c>
      <c r="Y556">
        <v>0</v>
      </c>
      <c r="Z556">
        <v>0</v>
      </c>
      <c r="AA556">
        <v>324</v>
      </c>
      <c r="AB556">
        <v>900</v>
      </c>
      <c r="AC556">
        <v>2</v>
      </c>
      <c r="AD556">
        <v>180000000</v>
      </c>
      <c r="AE556">
        <v>72023400000</v>
      </c>
      <c r="AF556">
        <v>229444444.40000001</v>
      </c>
      <c r="AG556">
        <v>19.251171490000001</v>
      </c>
      <c r="AH556" s="4">
        <v>105000000000</v>
      </c>
      <c r="AI556">
        <v>25.37451166</v>
      </c>
      <c r="AJ556">
        <v>77673311111</v>
      </c>
      <c r="AK556" s="4">
        <v>104000000000</v>
      </c>
      <c r="AL556">
        <v>99728561111</v>
      </c>
      <c r="AM556" s="4">
        <v>105000000000</v>
      </c>
      <c r="AN556">
        <v>32691961111</v>
      </c>
      <c r="AO556" t="s">
        <v>149</v>
      </c>
      <c r="AP556" t="s">
        <v>149</v>
      </c>
      <c r="AQ556" t="s">
        <v>149</v>
      </c>
      <c r="AR556" t="s">
        <v>149</v>
      </c>
      <c r="AS556" t="s">
        <v>149</v>
      </c>
      <c r="AT556" t="s">
        <v>149</v>
      </c>
      <c r="AU556" t="s">
        <v>199</v>
      </c>
    </row>
    <row r="557" spans="1:47" x14ac:dyDescent="0.15">
      <c r="A557">
        <v>113</v>
      </c>
      <c r="B557" t="s">
        <v>80</v>
      </c>
      <c r="C557">
        <v>3</v>
      </c>
      <c r="D557">
        <v>1</v>
      </c>
      <c r="E557" t="s">
        <v>7</v>
      </c>
      <c r="F557">
        <v>0</v>
      </c>
      <c r="G557">
        <v>0</v>
      </c>
      <c r="H557">
        <v>900</v>
      </c>
      <c r="I557">
        <v>2</v>
      </c>
      <c r="J557">
        <v>0</v>
      </c>
      <c r="K557">
        <v>0</v>
      </c>
      <c r="L557">
        <v>0</v>
      </c>
      <c r="M557">
        <v>900</v>
      </c>
      <c r="N557">
        <v>2</v>
      </c>
      <c r="O557">
        <v>0</v>
      </c>
      <c r="P557">
        <v>0</v>
      </c>
      <c r="Q557">
        <v>0</v>
      </c>
      <c r="R557">
        <v>900</v>
      </c>
      <c r="S557">
        <v>2</v>
      </c>
      <c r="T557">
        <v>0</v>
      </c>
      <c r="U557">
        <v>0</v>
      </c>
      <c r="V557">
        <v>0</v>
      </c>
      <c r="W557">
        <v>900</v>
      </c>
      <c r="X557">
        <v>2</v>
      </c>
      <c r="Y557">
        <v>0</v>
      </c>
      <c r="Z557">
        <v>0</v>
      </c>
      <c r="AA557">
        <v>20</v>
      </c>
      <c r="AB557">
        <v>900</v>
      </c>
      <c r="AC557">
        <v>2</v>
      </c>
      <c r="AD557">
        <v>11111111.109999999</v>
      </c>
      <c r="AE557">
        <v>4445888889</v>
      </c>
      <c r="AF557">
        <v>11111111.109999999</v>
      </c>
      <c r="AG557">
        <v>16.223456169999999</v>
      </c>
      <c r="AH557">
        <v>4445888889</v>
      </c>
      <c r="AI557">
        <v>22.215245660000001</v>
      </c>
      <c r="AJ557">
        <v>4445888889</v>
      </c>
      <c r="AK557">
        <v>4445888889</v>
      </c>
      <c r="AL557">
        <v>4445888889</v>
      </c>
      <c r="AM557">
        <v>4445888889</v>
      </c>
      <c r="AN557">
        <v>0</v>
      </c>
      <c r="AO557" t="s">
        <v>149</v>
      </c>
      <c r="AP557" t="s">
        <v>149</v>
      </c>
      <c r="AQ557" t="s">
        <v>149</v>
      </c>
      <c r="AR557" t="s">
        <v>149</v>
      </c>
      <c r="AS557" t="s">
        <v>149</v>
      </c>
      <c r="AT557" t="s">
        <v>149</v>
      </c>
      <c r="AU557" t="s">
        <v>199</v>
      </c>
    </row>
    <row r="558" spans="1:47" x14ac:dyDescent="0.15">
      <c r="A558">
        <v>113</v>
      </c>
      <c r="B558" t="s">
        <v>80</v>
      </c>
      <c r="C558">
        <v>3</v>
      </c>
      <c r="D558">
        <v>1</v>
      </c>
      <c r="E558" t="s">
        <v>7</v>
      </c>
      <c r="F558">
        <v>6</v>
      </c>
      <c r="G558">
        <v>0</v>
      </c>
      <c r="H558">
        <v>900</v>
      </c>
      <c r="I558">
        <v>2</v>
      </c>
      <c r="J558">
        <v>0</v>
      </c>
      <c r="K558">
        <v>0</v>
      </c>
      <c r="L558">
        <v>0</v>
      </c>
      <c r="M558">
        <v>900</v>
      </c>
      <c r="N558">
        <v>2</v>
      </c>
      <c r="O558">
        <v>0</v>
      </c>
      <c r="P558">
        <v>0</v>
      </c>
      <c r="Q558">
        <v>0</v>
      </c>
      <c r="R558">
        <v>900</v>
      </c>
      <c r="S558">
        <v>2</v>
      </c>
      <c r="T558">
        <v>0</v>
      </c>
      <c r="U558">
        <v>0</v>
      </c>
      <c r="V558">
        <v>0</v>
      </c>
      <c r="W558">
        <v>900</v>
      </c>
      <c r="X558">
        <v>2</v>
      </c>
      <c r="Y558">
        <v>0</v>
      </c>
      <c r="Z558">
        <v>0</v>
      </c>
      <c r="AA558">
        <v>10</v>
      </c>
      <c r="AB558">
        <v>900</v>
      </c>
      <c r="AC558">
        <v>2</v>
      </c>
      <c r="AD558">
        <v>5555555.5559999999</v>
      </c>
      <c r="AE558">
        <v>2222944444</v>
      </c>
      <c r="AF558">
        <v>5555555.5559999999</v>
      </c>
      <c r="AG558">
        <v>15.53030899</v>
      </c>
      <c r="AH558">
        <v>2222944444</v>
      </c>
      <c r="AI558">
        <v>21.52209848</v>
      </c>
      <c r="AJ558">
        <v>2222944444</v>
      </c>
      <c r="AK558">
        <v>2222944444</v>
      </c>
      <c r="AL558">
        <v>2222944444</v>
      </c>
      <c r="AM558">
        <v>2222944444</v>
      </c>
      <c r="AN558">
        <v>0</v>
      </c>
      <c r="AO558" t="s">
        <v>149</v>
      </c>
      <c r="AP558" t="s">
        <v>149</v>
      </c>
      <c r="AQ558" t="s">
        <v>149</v>
      </c>
      <c r="AR558" t="s">
        <v>149</v>
      </c>
      <c r="AS558" t="s">
        <v>149</v>
      </c>
      <c r="AT558" t="s">
        <v>149</v>
      </c>
      <c r="AU558" t="s">
        <v>199</v>
      </c>
    </row>
    <row r="559" spans="1:47" x14ac:dyDescent="0.15">
      <c r="A559">
        <v>113</v>
      </c>
      <c r="B559" t="s">
        <v>80</v>
      </c>
      <c r="C559">
        <v>3</v>
      </c>
      <c r="D559">
        <v>1</v>
      </c>
      <c r="E559" t="s">
        <v>7</v>
      </c>
      <c r="F559">
        <v>12</v>
      </c>
      <c r="G559">
        <v>0</v>
      </c>
      <c r="H559">
        <v>900</v>
      </c>
      <c r="I559">
        <v>2</v>
      </c>
      <c r="J559">
        <v>0</v>
      </c>
      <c r="K559">
        <v>0</v>
      </c>
      <c r="L559">
        <v>0</v>
      </c>
      <c r="M559">
        <v>900</v>
      </c>
      <c r="N559">
        <v>2</v>
      </c>
      <c r="O559">
        <v>0</v>
      </c>
      <c r="P559">
        <v>0</v>
      </c>
      <c r="Q559">
        <v>0</v>
      </c>
      <c r="R559">
        <v>900</v>
      </c>
      <c r="S559">
        <v>2</v>
      </c>
      <c r="T559">
        <v>0</v>
      </c>
      <c r="U559">
        <v>0</v>
      </c>
      <c r="V559">
        <v>0</v>
      </c>
      <c r="W559">
        <v>900</v>
      </c>
      <c r="X559">
        <v>2</v>
      </c>
      <c r="Y559">
        <v>0</v>
      </c>
      <c r="Z559">
        <v>0</v>
      </c>
      <c r="AA559">
        <v>67</v>
      </c>
      <c r="AB559">
        <v>900</v>
      </c>
      <c r="AC559">
        <v>2</v>
      </c>
      <c r="AD559">
        <v>37222222.219999999</v>
      </c>
      <c r="AE559">
        <v>14893727778</v>
      </c>
      <c r="AF559">
        <v>37222222.219999999</v>
      </c>
      <c r="AG559">
        <v>17.432416509999999</v>
      </c>
      <c r="AH559">
        <v>14893727778</v>
      </c>
      <c r="AI559">
        <v>23.424206009999999</v>
      </c>
      <c r="AJ559">
        <v>14893727778</v>
      </c>
      <c r="AK559">
        <v>14893727778</v>
      </c>
      <c r="AL559">
        <v>14893727778</v>
      </c>
      <c r="AM559">
        <v>14893727778</v>
      </c>
      <c r="AN559">
        <v>0</v>
      </c>
      <c r="AO559" t="s">
        <v>149</v>
      </c>
      <c r="AP559" t="s">
        <v>149</v>
      </c>
      <c r="AQ559" t="s">
        <v>149</v>
      </c>
      <c r="AR559" t="s">
        <v>149</v>
      </c>
      <c r="AS559" t="s">
        <v>149</v>
      </c>
      <c r="AT559" t="s">
        <v>149</v>
      </c>
      <c r="AU559" t="s">
        <v>199</v>
      </c>
    </row>
    <row r="560" spans="1:47" x14ac:dyDescent="0.15">
      <c r="A560">
        <v>113</v>
      </c>
      <c r="B560" t="s">
        <v>80</v>
      </c>
      <c r="C560">
        <v>3</v>
      </c>
      <c r="D560">
        <v>1</v>
      </c>
      <c r="E560" t="s">
        <v>7</v>
      </c>
      <c r="F560">
        <v>18</v>
      </c>
      <c r="G560">
        <v>0</v>
      </c>
      <c r="H560">
        <v>900</v>
      </c>
      <c r="I560">
        <v>2</v>
      </c>
      <c r="J560">
        <v>0</v>
      </c>
      <c r="K560">
        <v>0</v>
      </c>
      <c r="L560">
        <v>0</v>
      </c>
      <c r="M560">
        <v>900</v>
      </c>
      <c r="N560">
        <v>2</v>
      </c>
      <c r="O560">
        <v>0</v>
      </c>
      <c r="P560">
        <v>0</v>
      </c>
      <c r="Q560">
        <v>0</v>
      </c>
      <c r="R560">
        <v>900</v>
      </c>
      <c r="S560">
        <v>2</v>
      </c>
      <c r="T560">
        <v>0</v>
      </c>
      <c r="U560">
        <v>0</v>
      </c>
      <c r="V560">
        <v>0</v>
      </c>
      <c r="W560">
        <v>900</v>
      </c>
      <c r="X560">
        <v>2</v>
      </c>
      <c r="Y560">
        <v>0</v>
      </c>
      <c r="Z560">
        <v>0</v>
      </c>
      <c r="AA560">
        <v>45</v>
      </c>
      <c r="AB560">
        <v>900</v>
      </c>
      <c r="AC560">
        <v>2</v>
      </c>
      <c r="AD560">
        <v>25000000</v>
      </c>
      <c r="AE560">
        <v>10003250000</v>
      </c>
      <c r="AF560">
        <v>25000000</v>
      </c>
      <c r="AG560">
        <v>17.034386380000001</v>
      </c>
      <c r="AH560">
        <v>10003250000</v>
      </c>
      <c r="AI560">
        <v>23.02617588</v>
      </c>
      <c r="AJ560">
        <v>10003250000</v>
      </c>
      <c r="AK560">
        <v>10003250000</v>
      </c>
      <c r="AL560">
        <v>10003250000</v>
      </c>
      <c r="AM560">
        <v>10003250000</v>
      </c>
      <c r="AN560">
        <v>0</v>
      </c>
      <c r="AO560" t="s">
        <v>149</v>
      </c>
      <c r="AP560" t="s">
        <v>149</v>
      </c>
      <c r="AQ560" t="s">
        <v>149</v>
      </c>
      <c r="AR560" t="s">
        <v>149</v>
      </c>
      <c r="AS560" t="s">
        <v>149</v>
      </c>
      <c r="AT560" t="s">
        <v>149</v>
      </c>
      <c r="AU560" t="s">
        <v>199</v>
      </c>
    </row>
    <row r="561" spans="1:47" x14ac:dyDescent="0.15">
      <c r="A561">
        <v>113</v>
      </c>
      <c r="B561" t="s">
        <v>80</v>
      </c>
      <c r="C561">
        <v>3</v>
      </c>
      <c r="D561">
        <v>1</v>
      </c>
      <c r="E561" t="s">
        <v>7</v>
      </c>
      <c r="F561">
        <v>24</v>
      </c>
      <c r="G561">
        <v>0</v>
      </c>
      <c r="H561">
        <v>900</v>
      </c>
      <c r="I561">
        <v>2</v>
      </c>
      <c r="J561">
        <v>0</v>
      </c>
      <c r="K561">
        <v>0</v>
      </c>
      <c r="L561">
        <v>0</v>
      </c>
      <c r="M561">
        <v>900</v>
      </c>
      <c r="N561">
        <v>2</v>
      </c>
      <c r="O561">
        <v>0</v>
      </c>
      <c r="P561">
        <v>0</v>
      </c>
      <c r="Q561">
        <v>0</v>
      </c>
      <c r="R561">
        <v>900</v>
      </c>
      <c r="S561">
        <v>2</v>
      </c>
      <c r="T561">
        <v>0</v>
      </c>
      <c r="U561">
        <v>0</v>
      </c>
      <c r="V561">
        <v>0</v>
      </c>
      <c r="W561">
        <v>900</v>
      </c>
      <c r="X561">
        <v>2</v>
      </c>
      <c r="Y561">
        <v>0</v>
      </c>
      <c r="Z561">
        <v>0</v>
      </c>
      <c r="AA561">
        <v>33</v>
      </c>
      <c r="AB561">
        <v>900</v>
      </c>
      <c r="AC561">
        <v>2</v>
      </c>
      <c r="AD561">
        <v>18333333.329999998</v>
      </c>
      <c r="AE561">
        <v>7335716667</v>
      </c>
      <c r="AF561">
        <v>18333333.329999998</v>
      </c>
      <c r="AG561">
        <v>16.724231450000001</v>
      </c>
      <c r="AH561">
        <v>7335716667</v>
      </c>
      <c r="AI561">
        <v>22.716020950000001</v>
      </c>
      <c r="AJ561">
        <v>7335716667</v>
      </c>
      <c r="AK561">
        <v>7335716667</v>
      </c>
      <c r="AL561">
        <v>7335716667</v>
      </c>
      <c r="AM561">
        <v>7335716667</v>
      </c>
      <c r="AN561">
        <v>0</v>
      </c>
      <c r="AO561" t="s">
        <v>149</v>
      </c>
      <c r="AP561" t="s">
        <v>149</v>
      </c>
      <c r="AQ561" t="s">
        <v>149</v>
      </c>
      <c r="AR561" t="s">
        <v>149</v>
      </c>
      <c r="AS561" t="s">
        <v>149</v>
      </c>
      <c r="AT561" t="s">
        <v>149</v>
      </c>
      <c r="AU561" t="s">
        <v>199</v>
      </c>
    </row>
    <row r="562" spans="1:47" x14ac:dyDescent="0.15">
      <c r="A562">
        <v>114</v>
      </c>
      <c r="B562" t="s">
        <v>78</v>
      </c>
      <c r="C562">
        <v>3</v>
      </c>
      <c r="D562">
        <v>4</v>
      </c>
      <c r="E562" t="s">
        <v>82</v>
      </c>
      <c r="F562">
        <v>0</v>
      </c>
      <c r="G562">
        <v>0</v>
      </c>
      <c r="H562">
        <v>900</v>
      </c>
      <c r="I562">
        <v>2</v>
      </c>
      <c r="J562">
        <v>0</v>
      </c>
      <c r="K562">
        <v>0</v>
      </c>
      <c r="L562">
        <v>5</v>
      </c>
      <c r="M562">
        <v>900</v>
      </c>
      <c r="N562">
        <v>2</v>
      </c>
      <c r="O562">
        <v>2777777.7779999999</v>
      </c>
      <c r="P562">
        <v>207222222.19999999</v>
      </c>
      <c r="Q562">
        <v>41</v>
      </c>
      <c r="R562">
        <v>900</v>
      </c>
      <c r="S562">
        <v>2</v>
      </c>
      <c r="T562">
        <v>22777777.780000001</v>
      </c>
      <c r="U562">
        <v>3931900000</v>
      </c>
      <c r="V562">
        <v>0</v>
      </c>
      <c r="W562">
        <v>900</v>
      </c>
      <c r="X562">
        <v>2</v>
      </c>
      <c r="Y562">
        <v>0</v>
      </c>
      <c r="Z562">
        <v>0</v>
      </c>
      <c r="AA562">
        <v>8</v>
      </c>
      <c r="AB562">
        <v>900</v>
      </c>
      <c r="AC562">
        <v>2</v>
      </c>
      <c r="AD562">
        <v>4444444.4440000001</v>
      </c>
      <c r="AE562">
        <v>1778355556</v>
      </c>
      <c r="AF562">
        <v>30000000</v>
      </c>
      <c r="AG562">
        <v>17.216707939999999</v>
      </c>
      <c r="AH562">
        <v>5917477778</v>
      </c>
      <c r="AI562">
        <v>22.501176139999998</v>
      </c>
      <c r="AJ562">
        <v>5917477778</v>
      </c>
      <c r="AK562">
        <v>5710255556</v>
      </c>
      <c r="AL562">
        <v>1985577778</v>
      </c>
      <c r="AM562">
        <v>5917477778</v>
      </c>
      <c r="AN562">
        <v>4139122222</v>
      </c>
      <c r="AO562" t="s">
        <v>149</v>
      </c>
      <c r="AP562" t="s">
        <v>149</v>
      </c>
      <c r="AQ562" t="s">
        <v>149</v>
      </c>
      <c r="AR562" t="s">
        <v>149</v>
      </c>
      <c r="AS562" t="s">
        <v>149</v>
      </c>
      <c r="AT562" t="s">
        <v>149</v>
      </c>
      <c r="AU562" t="s">
        <v>199</v>
      </c>
    </row>
    <row r="563" spans="1:47" x14ac:dyDescent="0.15">
      <c r="A563">
        <v>114</v>
      </c>
      <c r="B563" t="s">
        <v>78</v>
      </c>
      <c r="C563">
        <v>3</v>
      </c>
      <c r="D563">
        <v>4</v>
      </c>
      <c r="E563" t="s">
        <v>82</v>
      </c>
      <c r="F563">
        <v>6</v>
      </c>
      <c r="G563">
        <v>0</v>
      </c>
      <c r="H563">
        <v>900</v>
      </c>
      <c r="I563">
        <v>2</v>
      </c>
      <c r="J563">
        <v>0</v>
      </c>
      <c r="K563">
        <v>0</v>
      </c>
      <c r="L563">
        <v>1</v>
      </c>
      <c r="M563">
        <v>900</v>
      </c>
      <c r="N563">
        <v>2</v>
      </c>
      <c r="O563">
        <v>555555.55559999996</v>
      </c>
      <c r="P563">
        <v>41444444.439999998</v>
      </c>
      <c r="Q563">
        <v>11</v>
      </c>
      <c r="R563">
        <v>900</v>
      </c>
      <c r="S563">
        <v>2</v>
      </c>
      <c r="T563">
        <v>6111111.1109999996</v>
      </c>
      <c r="U563">
        <v>1054900000</v>
      </c>
      <c r="V563">
        <v>0</v>
      </c>
      <c r="W563">
        <v>900</v>
      </c>
      <c r="X563">
        <v>2</v>
      </c>
      <c r="Y563">
        <v>0</v>
      </c>
      <c r="Z563">
        <v>0</v>
      </c>
      <c r="AA563">
        <v>1</v>
      </c>
      <c r="AB563">
        <v>900</v>
      </c>
      <c r="AC563">
        <v>2</v>
      </c>
      <c r="AD563">
        <v>555555.55559999996</v>
      </c>
      <c r="AE563">
        <v>222294444.40000001</v>
      </c>
      <c r="AF563">
        <v>7222222.2220000001</v>
      </c>
      <c r="AG563">
        <v>15.79267325</v>
      </c>
      <c r="AH563">
        <v>1318638889</v>
      </c>
      <c r="AI563">
        <v>20.9998659</v>
      </c>
      <c r="AJ563">
        <v>1318638889</v>
      </c>
      <c r="AK563">
        <v>1277194444</v>
      </c>
      <c r="AL563">
        <v>263738888.90000001</v>
      </c>
      <c r="AM563">
        <v>1318638889</v>
      </c>
      <c r="AN563">
        <v>1096344444</v>
      </c>
      <c r="AO563" t="s">
        <v>149</v>
      </c>
      <c r="AP563" t="s">
        <v>149</v>
      </c>
      <c r="AQ563" t="s">
        <v>149</v>
      </c>
      <c r="AR563" t="s">
        <v>149</v>
      </c>
      <c r="AS563" t="s">
        <v>149</v>
      </c>
      <c r="AT563" t="s">
        <v>149</v>
      </c>
      <c r="AU563" t="s">
        <v>199</v>
      </c>
    </row>
    <row r="564" spans="1:47" x14ac:dyDescent="0.15">
      <c r="A564">
        <v>114</v>
      </c>
      <c r="B564" t="s">
        <v>78</v>
      </c>
      <c r="C564">
        <v>3</v>
      </c>
      <c r="D564">
        <v>4</v>
      </c>
      <c r="E564" t="s">
        <v>82</v>
      </c>
      <c r="F564">
        <v>12</v>
      </c>
      <c r="G564">
        <v>0</v>
      </c>
      <c r="H564">
        <v>900</v>
      </c>
      <c r="I564">
        <v>2</v>
      </c>
      <c r="J564">
        <v>0</v>
      </c>
      <c r="K564">
        <v>0</v>
      </c>
      <c r="L564">
        <v>6</v>
      </c>
      <c r="M564">
        <v>900</v>
      </c>
      <c r="N564">
        <v>2</v>
      </c>
      <c r="O564">
        <v>3333333.3330000001</v>
      </c>
      <c r="P564">
        <v>248666666.69999999</v>
      </c>
      <c r="Q564">
        <v>31</v>
      </c>
      <c r="R564">
        <v>900</v>
      </c>
      <c r="S564">
        <v>2</v>
      </c>
      <c r="T564">
        <v>17222222.219999999</v>
      </c>
      <c r="U564">
        <v>2972900000</v>
      </c>
      <c r="V564">
        <v>0</v>
      </c>
      <c r="W564">
        <v>900</v>
      </c>
      <c r="X564">
        <v>2</v>
      </c>
      <c r="Y564">
        <v>0</v>
      </c>
      <c r="Z564">
        <v>0</v>
      </c>
      <c r="AA564">
        <v>80</v>
      </c>
      <c r="AB564">
        <v>900</v>
      </c>
      <c r="AC564">
        <v>2</v>
      </c>
      <c r="AD564">
        <v>44444444.439999998</v>
      </c>
      <c r="AE564">
        <v>17783555556</v>
      </c>
      <c r="AF564">
        <v>65000000</v>
      </c>
      <c r="AG564">
        <v>17.98989783</v>
      </c>
      <c r="AH564">
        <v>21005122222</v>
      </c>
      <c r="AI564">
        <v>23.768032160000001</v>
      </c>
      <c r="AJ564">
        <v>21005122222</v>
      </c>
      <c r="AK564">
        <v>20756455556</v>
      </c>
      <c r="AL564">
        <v>18032222222</v>
      </c>
      <c r="AM564">
        <v>21005122222</v>
      </c>
      <c r="AN564">
        <v>3221566667</v>
      </c>
      <c r="AO564" t="s">
        <v>149</v>
      </c>
      <c r="AP564" t="s">
        <v>149</v>
      </c>
      <c r="AQ564" t="s">
        <v>149</v>
      </c>
      <c r="AR564" t="s">
        <v>149</v>
      </c>
      <c r="AS564" t="s">
        <v>149</v>
      </c>
      <c r="AT564" t="s">
        <v>149</v>
      </c>
      <c r="AU564" t="s">
        <v>199</v>
      </c>
    </row>
    <row r="565" spans="1:47" x14ac:dyDescent="0.15">
      <c r="A565">
        <v>114</v>
      </c>
      <c r="B565" t="s">
        <v>78</v>
      </c>
      <c r="C565">
        <v>3</v>
      </c>
      <c r="D565">
        <v>4</v>
      </c>
      <c r="E565" t="s">
        <v>82</v>
      </c>
      <c r="F565">
        <v>18</v>
      </c>
      <c r="G565">
        <v>0</v>
      </c>
      <c r="H565">
        <v>900</v>
      </c>
      <c r="I565">
        <v>2</v>
      </c>
      <c r="J565">
        <v>0</v>
      </c>
      <c r="K565">
        <v>0</v>
      </c>
      <c r="L565">
        <v>22</v>
      </c>
      <c r="M565">
        <v>900</v>
      </c>
      <c r="N565">
        <v>2</v>
      </c>
      <c r="O565">
        <v>12222222.220000001</v>
      </c>
      <c r="P565">
        <v>911777777.79999995</v>
      </c>
      <c r="Q565">
        <v>27</v>
      </c>
      <c r="R565">
        <v>900</v>
      </c>
      <c r="S565">
        <v>2</v>
      </c>
      <c r="T565">
        <v>15000000</v>
      </c>
      <c r="U565">
        <v>2589300000</v>
      </c>
      <c r="V565">
        <v>0</v>
      </c>
      <c r="W565">
        <v>900</v>
      </c>
      <c r="X565">
        <v>2</v>
      </c>
      <c r="Y565">
        <v>0</v>
      </c>
      <c r="Z565">
        <v>0</v>
      </c>
      <c r="AA565">
        <v>279</v>
      </c>
      <c r="AB565">
        <v>900</v>
      </c>
      <c r="AC565">
        <v>2</v>
      </c>
      <c r="AD565">
        <v>155000000</v>
      </c>
      <c r="AE565">
        <v>62020150000</v>
      </c>
      <c r="AF565">
        <v>182222222.19999999</v>
      </c>
      <c r="AG565">
        <v>19.020737499999999</v>
      </c>
      <c r="AH565">
        <v>65521227778</v>
      </c>
      <c r="AI565">
        <v>24.90564002</v>
      </c>
      <c r="AJ565">
        <v>65521227778</v>
      </c>
      <c r="AK565">
        <v>64609450000</v>
      </c>
      <c r="AL565">
        <v>62931927778</v>
      </c>
      <c r="AM565">
        <v>65521227778</v>
      </c>
      <c r="AN565">
        <v>3501077778</v>
      </c>
      <c r="AO565" t="s">
        <v>149</v>
      </c>
      <c r="AP565" t="s">
        <v>149</v>
      </c>
      <c r="AQ565" t="s">
        <v>149</v>
      </c>
      <c r="AR565" t="s">
        <v>149</v>
      </c>
      <c r="AS565" t="s">
        <v>149</v>
      </c>
      <c r="AT565" t="s">
        <v>149</v>
      </c>
      <c r="AU565" t="s">
        <v>199</v>
      </c>
    </row>
    <row r="566" spans="1:47" x14ac:dyDescent="0.15">
      <c r="A566">
        <v>114</v>
      </c>
      <c r="B566" t="s">
        <v>78</v>
      </c>
      <c r="C566">
        <v>3</v>
      </c>
      <c r="D566">
        <v>4</v>
      </c>
      <c r="E566" t="s">
        <v>82</v>
      </c>
      <c r="F566">
        <v>24</v>
      </c>
      <c r="G566">
        <v>0</v>
      </c>
      <c r="H566">
        <v>900</v>
      </c>
      <c r="I566">
        <v>2</v>
      </c>
      <c r="J566">
        <v>0</v>
      </c>
      <c r="K566">
        <v>0</v>
      </c>
      <c r="L566">
        <v>18</v>
      </c>
      <c r="M566">
        <v>900</v>
      </c>
      <c r="N566">
        <v>2</v>
      </c>
      <c r="O566">
        <v>10000000</v>
      </c>
      <c r="P566">
        <v>746000000</v>
      </c>
      <c r="Q566">
        <v>51</v>
      </c>
      <c r="R566">
        <v>900</v>
      </c>
      <c r="S566">
        <v>2</v>
      </c>
      <c r="T566">
        <v>28333333.329999998</v>
      </c>
      <c r="U566">
        <v>4890900000</v>
      </c>
      <c r="V566">
        <v>0</v>
      </c>
      <c r="W566">
        <v>900</v>
      </c>
      <c r="X566">
        <v>2</v>
      </c>
      <c r="Y566">
        <v>0</v>
      </c>
      <c r="Z566">
        <v>0</v>
      </c>
      <c r="AA566">
        <v>327</v>
      </c>
      <c r="AB566">
        <v>900</v>
      </c>
      <c r="AC566">
        <v>2</v>
      </c>
      <c r="AD566">
        <v>181666666.69999999</v>
      </c>
      <c r="AE566">
        <v>72690283333</v>
      </c>
      <c r="AF566">
        <v>220000000</v>
      </c>
      <c r="AG566">
        <v>19.209138100000001</v>
      </c>
      <c r="AH566">
        <v>78327183333</v>
      </c>
      <c r="AI566">
        <v>25.08416055</v>
      </c>
      <c r="AJ566">
        <v>78327183333</v>
      </c>
      <c r="AK566">
        <v>77581183333</v>
      </c>
      <c r="AL566">
        <v>73436283333</v>
      </c>
      <c r="AM566">
        <v>78327183333</v>
      </c>
      <c r="AN566">
        <v>5636900000</v>
      </c>
      <c r="AO566" t="s">
        <v>149</v>
      </c>
      <c r="AP566" t="s">
        <v>149</v>
      </c>
      <c r="AQ566" t="s">
        <v>149</v>
      </c>
      <c r="AR566" t="s">
        <v>149</v>
      </c>
      <c r="AS566" t="s">
        <v>149</v>
      </c>
      <c r="AT566" t="s">
        <v>149</v>
      </c>
      <c r="AU566" t="s">
        <v>199</v>
      </c>
    </row>
    <row r="567" spans="1:47" x14ac:dyDescent="0.15">
      <c r="A567">
        <v>115</v>
      </c>
      <c r="B567" t="s">
        <v>80</v>
      </c>
      <c r="C567">
        <v>3</v>
      </c>
      <c r="D567">
        <v>4</v>
      </c>
      <c r="E567" t="s">
        <v>79</v>
      </c>
      <c r="F567">
        <v>0</v>
      </c>
      <c r="G567">
        <v>7</v>
      </c>
      <c r="H567">
        <v>900</v>
      </c>
      <c r="I567">
        <v>2</v>
      </c>
      <c r="J567">
        <v>3888888.889</v>
      </c>
      <c r="K567">
        <v>9014016667</v>
      </c>
      <c r="L567">
        <v>114</v>
      </c>
      <c r="M567">
        <v>900</v>
      </c>
      <c r="N567">
        <v>2</v>
      </c>
      <c r="O567">
        <v>63333333.329999998</v>
      </c>
      <c r="P567">
        <v>4724666667</v>
      </c>
      <c r="Q567">
        <v>208</v>
      </c>
      <c r="R567">
        <v>900</v>
      </c>
      <c r="S567">
        <v>2</v>
      </c>
      <c r="T567">
        <v>115555555.59999999</v>
      </c>
      <c r="U567">
        <v>19947200000</v>
      </c>
      <c r="V567">
        <v>73</v>
      </c>
      <c r="W567">
        <v>900</v>
      </c>
      <c r="X567">
        <v>2</v>
      </c>
      <c r="Y567">
        <v>40555555.560000002</v>
      </c>
      <c r="Z567">
        <v>4599811111</v>
      </c>
      <c r="AA567">
        <v>0</v>
      </c>
      <c r="AB567">
        <v>900</v>
      </c>
      <c r="AC567">
        <v>2</v>
      </c>
      <c r="AD567">
        <v>0</v>
      </c>
      <c r="AE567">
        <v>0</v>
      </c>
      <c r="AF567">
        <v>223333333.30000001</v>
      </c>
      <c r="AG567">
        <v>19.224175979999998</v>
      </c>
      <c r="AH567">
        <v>38285694444</v>
      </c>
      <c r="AI567">
        <v>24.36834215</v>
      </c>
      <c r="AJ567">
        <v>29271677778</v>
      </c>
      <c r="AK567">
        <v>33561027778</v>
      </c>
      <c r="AL567">
        <v>18338494444</v>
      </c>
      <c r="AM567">
        <v>33685883333</v>
      </c>
      <c r="AN567">
        <v>38285694444</v>
      </c>
      <c r="AO567">
        <v>3.2710280370000002</v>
      </c>
      <c r="AP567">
        <v>4.0860215059999998</v>
      </c>
      <c r="AQ567">
        <v>4.1575301800000002</v>
      </c>
      <c r="AR567">
        <v>1.841016846</v>
      </c>
      <c r="AS567" t="s">
        <v>149</v>
      </c>
      <c r="AT567">
        <v>1.402581074</v>
      </c>
      <c r="AU567" t="s">
        <v>199</v>
      </c>
    </row>
    <row r="568" spans="1:47" x14ac:dyDescent="0.15">
      <c r="A568">
        <v>115</v>
      </c>
      <c r="B568" t="s">
        <v>80</v>
      </c>
      <c r="C568">
        <v>3</v>
      </c>
      <c r="D568">
        <v>4</v>
      </c>
      <c r="E568" t="s">
        <v>79</v>
      </c>
      <c r="F568">
        <v>6</v>
      </c>
      <c r="G568">
        <v>32</v>
      </c>
      <c r="H568">
        <v>900</v>
      </c>
      <c r="I568">
        <v>2</v>
      </c>
      <c r="J568">
        <v>17777777.780000001</v>
      </c>
      <c r="K568">
        <v>41206933333</v>
      </c>
      <c r="L568">
        <v>7</v>
      </c>
      <c r="M568">
        <v>900</v>
      </c>
      <c r="N568">
        <v>2</v>
      </c>
      <c r="O568">
        <v>3888888.889</v>
      </c>
      <c r="P568">
        <v>290111111.10000002</v>
      </c>
      <c r="Q568">
        <v>59</v>
      </c>
      <c r="R568">
        <v>900</v>
      </c>
      <c r="S568">
        <v>2</v>
      </c>
      <c r="T568">
        <v>32777777.780000001</v>
      </c>
      <c r="U568">
        <v>5658100000</v>
      </c>
      <c r="V568">
        <v>8</v>
      </c>
      <c r="W568">
        <v>900</v>
      </c>
      <c r="X568">
        <v>2</v>
      </c>
      <c r="Y568">
        <v>4444444.4440000001</v>
      </c>
      <c r="Z568">
        <v>504088888.89999998</v>
      </c>
      <c r="AA568">
        <v>0</v>
      </c>
      <c r="AB568">
        <v>900</v>
      </c>
      <c r="AC568">
        <v>2</v>
      </c>
      <c r="AD568">
        <v>0</v>
      </c>
      <c r="AE568">
        <v>0</v>
      </c>
      <c r="AF568">
        <v>58888888.890000001</v>
      </c>
      <c r="AG568">
        <v>17.891162990000002</v>
      </c>
      <c r="AH568">
        <v>47659233333</v>
      </c>
      <c r="AI568">
        <v>24.58734222</v>
      </c>
      <c r="AJ568">
        <v>6452300000</v>
      </c>
      <c r="AK568">
        <v>47369122222</v>
      </c>
      <c r="AL568">
        <v>42001133333</v>
      </c>
      <c r="AM568">
        <v>47155144444</v>
      </c>
      <c r="AN568">
        <v>47659233333</v>
      </c>
      <c r="AO568">
        <v>14.95327103</v>
      </c>
      <c r="AP568">
        <v>0.25089605700000001</v>
      </c>
      <c r="AQ568">
        <v>1.179299426</v>
      </c>
      <c r="AR568">
        <v>0.20175527100000001</v>
      </c>
      <c r="AS568" t="s">
        <v>149</v>
      </c>
      <c r="AT568">
        <v>1.745976915</v>
      </c>
      <c r="AU568" t="s">
        <v>199</v>
      </c>
    </row>
    <row r="569" spans="1:47" x14ac:dyDescent="0.15">
      <c r="A569">
        <v>115</v>
      </c>
      <c r="B569" t="s">
        <v>80</v>
      </c>
      <c r="C569">
        <v>3</v>
      </c>
      <c r="D569">
        <v>4</v>
      </c>
      <c r="E569" t="s">
        <v>79</v>
      </c>
      <c r="F569">
        <v>12</v>
      </c>
      <c r="G569">
        <v>0</v>
      </c>
      <c r="H569">
        <v>900</v>
      </c>
      <c r="I569">
        <v>2</v>
      </c>
      <c r="J569">
        <v>0</v>
      </c>
      <c r="K569">
        <v>0</v>
      </c>
      <c r="L569">
        <v>12</v>
      </c>
      <c r="M569">
        <v>900</v>
      </c>
      <c r="N569">
        <v>2</v>
      </c>
      <c r="O569">
        <v>6666666.6670000004</v>
      </c>
      <c r="P569">
        <v>497333333.30000001</v>
      </c>
      <c r="Q569">
        <v>73</v>
      </c>
      <c r="R569">
        <v>900</v>
      </c>
      <c r="S569">
        <v>2</v>
      </c>
      <c r="T569">
        <v>40555555.560000002</v>
      </c>
      <c r="U569">
        <v>7000700000</v>
      </c>
      <c r="V569">
        <v>83</v>
      </c>
      <c r="W569">
        <v>900</v>
      </c>
      <c r="X569">
        <v>2</v>
      </c>
      <c r="Y569">
        <v>46111111.109999999</v>
      </c>
      <c r="Z569">
        <v>5229922222</v>
      </c>
      <c r="AA569">
        <v>0</v>
      </c>
      <c r="AB569">
        <v>900</v>
      </c>
      <c r="AC569">
        <v>2</v>
      </c>
      <c r="AD569">
        <v>0</v>
      </c>
      <c r="AE569">
        <v>0</v>
      </c>
      <c r="AF569">
        <v>93333333.329999998</v>
      </c>
      <c r="AG569">
        <v>18.351687869999999</v>
      </c>
      <c r="AH569">
        <v>12727955556</v>
      </c>
      <c r="AI569">
        <v>23.267066639999999</v>
      </c>
      <c r="AJ569">
        <v>12727955556</v>
      </c>
      <c r="AK569">
        <v>12230622222</v>
      </c>
      <c r="AL569">
        <v>5727255556</v>
      </c>
      <c r="AM569">
        <v>7498033333</v>
      </c>
      <c r="AN569">
        <v>12727955556</v>
      </c>
      <c r="AO569">
        <v>0</v>
      </c>
      <c r="AP569">
        <v>0.43010752699999999</v>
      </c>
      <c r="AQ569">
        <v>1.459133188</v>
      </c>
      <c r="AR569">
        <v>2.0932109350000001</v>
      </c>
      <c r="AS569" t="s">
        <v>149</v>
      </c>
      <c r="AT569">
        <v>0.46628355100000002</v>
      </c>
      <c r="AU569" t="s">
        <v>199</v>
      </c>
    </row>
    <row r="570" spans="1:47" x14ac:dyDescent="0.15">
      <c r="A570">
        <v>115</v>
      </c>
      <c r="B570" t="s">
        <v>80</v>
      </c>
      <c r="C570">
        <v>3</v>
      </c>
      <c r="D570">
        <v>4</v>
      </c>
      <c r="E570" t="s">
        <v>79</v>
      </c>
      <c r="F570">
        <v>18</v>
      </c>
      <c r="G570">
        <v>0</v>
      </c>
      <c r="H570">
        <v>900</v>
      </c>
      <c r="I570">
        <v>2</v>
      </c>
      <c r="J570">
        <v>0</v>
      </c>
      <c r="K570">
        <v>0</v>
      </c>
      <c r="L570">
        <v>2</v>
      </c>
      <c r="M570">
        <v>900</v>
      </c>
      <c r="N570">
        <v>2</v>
      </c>
      <c r="O570">
        <v>1111111.111</v>
      </c>
      <c r="P570">
        <v>82888888.890000001</v>
      </c>
      <c r="Q570">
        <v>42</v>
      </c>
      <c r="R570">
        <v>900</v>
      </c>
      <c r="S570">
        <v>2</v>
      </c>
      <c r="T570">
        <v>23333333.329999998</v>
      </c>
      <c r="U570">
        <v>4027800000</v>
      </c>
      <c r="V570">
        <v>2</v>
      </c>
      <c r="W570">
        <v>900</v>
      </c>
      <c r="X570">
        <v>2</v>
      </c>
      <c r="Y570">
        <v>1111111.111</v>
      </c>
      <c r="Z570">
        <v>126022222.2</v>
      </c>
      <c r="AA570">
        <v>0</v>
      </c>
      <c r="AB570">
        <v>900</v>
      </c>
      <c r="AC570">
        <v>2</v>
      </c>
      <c r="AD570">
        <v>0</v>
      </c>
      <c r="AE570">
        <v>0</v>
      </c>
      <c r="AF570">
        <v>25555555.559999999</v>
      </c>
      <c r="AG570">
        <v>17.056365289999999</v>
      </c>
      <c r="AH570">
        <v>4236711111</v>
      </c>
      <c r="AI570">
        <v>22.167053119999999</v>
      </c>
      <c r="AJ570">
        <v>4236711111</v>
      </c>
      <c r="AK570">
        <v>4153822222</v>
      </c>
      <c r="AL570">
        <v>208911111.09999999</v>
      </c>
      <c r="AM570">
        <v>4110688889</v>
      </c>
      <c r="AN570">
        <v>4236711111</v>
      </c>
      <c r="AO570">
        <v>0</v>
      </c>
      <c r="AP570">
        <v>7.1684587999999994E-2</v>
      </c>
      <c r="AQ570">
        <v>0.83950128599999996</v>
      </c>
      <c r="AR570">
        <v>5.0438818000000003E-2</v>
      </c>
      <c r="AS570" t="s">
        <v>149</v>
      </c>
      <c r="AT570">
        <v>0.15521021400000001</v>
      </c>
      <c r="AU570" t="s">
        <v>199</v>
      </c>
    </row>
    <row r="571" spans="1:47" x14ac:dyDescent="0.15">
      <c r="A571">
        <v>115</v>
      </c>
      <c r="B571" t="s">
        <v>80</v>
      </c>
      <c r="C571">
        <v>3</v>
      </c>
      <c r="D571">
        <v>4</v>
      </c>
      <c r="E571" t="s">
        <v>79</v>
      </c>
      <c r="F571">
        <v>24</v>
      </c>
      <c r="G571">
        <v>0</v>
      </c>
      <c r="H571">
        <v>900</v>
      </c>
      <c r="I571">
        <v>2</v>
      </c>
      <c r="J571">
        <v>0</v>
      </c>
      <c r="K571">
        <v>0</v>
      </c>
      <c r="L571">
        <v>1</v>
      </c>
      <c r="M571">
        <v>900</v>
      </c>
      <c r="N571">
        <v>2</v>
      </c>
      <c r="O571">
        <v>555555.55559999996</v>
      </c>
      <c r="P571">
        <v>41444444.439999998</v>
      </c>
      <c r="Q571">
        <v>24</v>
      </c>
      <c r="R571">
        <v>900</v>
      </c>
      <c r="S571">
        <v>2</v>
      </c>
      <c r="T571">
        <v>13333333.33</v>
      </c>
      <c r="U571">
        <v>2301600000</v>
      </c>
      <c r="V571">
        <v>1</v>
      </c>
      <c r="W571">
        <v>900</v>
      </c>
      <c r="X571">
        <v>2</v>
      </c>
      <c r="Y571">
        <v>555555.55559999996</v>
      </c>
      <c r="Z571">
        <v>63011111.109999999</v>
      </c>
      <c r="AA571">
        <v>0</v>
      </c>
      <c r="AB571">
        <v>900</v>
      </c>
      <c r="AC571">
        <v>2</v>
      </c>
      <c r="AD571">
        <v>0</v>
      </c>
      <c r="AE571">
        <v>0</v>
      </c>
      <c r="AF571">
        <v>14444444.439999999</v>
      </c>
      <c r="AG571">
        <v>16.48582043</v>
      </c>
      <c r="AH571">
        <v>2406055556</v>
      </c>
      <c r="AI571">
        <v>21.601254539999999</v>
      </c>
      <c r="AJ571">
        <v>2406055556</v>
      </c>
      <c r="AK571">
        <v>2364611111</v>
      </c>
      <c r="AL571">
        <v>104455555.59999999</v>
      </c>
      <c r="AM571">
        <v>2343044444</v>
      </c>
      <c r="AN571">
        <v>2406055556</v>
      </c>
      <c r="AO571">
        <v>0</v>
      </c>
      <c r="AP571">
        <v>3.5842293999999997E-2</v>
      </c>
      <c r="AQ571">
        <v>0.47971502100000002</v>
      </c>
      <c r="AR571">
        <v>2.5219409000000002E-2</v>
      </c>
      <c r="AS571" t="s">
        <v>149</v>
      </c>
      <c r="AT571">
        <v>8.8144880999999994E-2</v>
      </c>
      <c r="AU571" t="s">
        <v>199</v>
      </c>
    </row>
    <row r="572" spans="1:47" x14ac:dyDescent="0.15">
      <c r="A572">
        <v>116</v>
      </c>
      <c r="B572" t="s">
        <v>80</v>
      </c>
      <c r="C572">
        <v>3</v>
      </c>
      <c r="D572">
        <v>4</v>
      </c>
      <c r="E572" t="s">
        <v>82</v>
      </c>
      <c r="F572">
        <v>0</v>
      </c>
      <c r="G572">
        <v>0</v>
      </c>
      <c r="H572">
        <v>900</v>
      </c>
      <c r="I572">
        <v>2</v>
      </c>
      <c r="J572">
        <v>0</v>
      </c>
      <c r="K572">
        <v>0</v>
      </c>
      <c r="L572">
        <v>13</v>
      </c>
      <c r="M572">
        <v>900</v>
      </c>
      <c r="N572">
        <v>2</v>
      </c>
      <c r="O572">
        <v>7222222.2220000001</v>
      </c>
      <c r="P572">
        <v>538777777.79999995</v>
      </c>
      <c r="Q572">
        <v>95</v>
      </c>
      <c r="R572">
        <v>900</v>
      </c>
      <c r="S572">
        <v>2</v>
      </c>
      <c r="T572">
        <v>52777777.780000001</v>
      </c>
      <c r="U572">
        <v>9110500000</v>
      </c>
      <c r="V572">
        <v>0</v>
      </c>
      <c r="W572">
        <v>900</v>
      </c>
      <c r="X572">
        <v>2</v>
      </c>
      <c r="Y572">
        <v>0</v>
      </c>
      <c r="Z572">
        <v>0</v>
      </c>
      <c r="AA572">
        <v>14</v>
      </c>
      <c r="AB572">
        <v>900</v>
      </c>
      <c r="AC572">
        <v>2</v>
      </c>
      <c r="AD572">
        <v>7777777.7779999999</v>
      </c>
      <c r="AE572">
        <v>3112122222</v>
      </c>
      <c r="AF572">
        <v>67777777.780000001</v>
      </c>
      <c r="AG572">
        <v>18.031744939999999</v>
      </c>
      <c r="AH572">
        <v>12761400000</v>
      </c>
      <c r="AI572">
        <v>23.269690829999998</v>
      </c>
      <c r="AJ572">
        <v>12761400000</v>
      </c>
      <c r="AK572">
        <v>12222622222</v>
      </c>
      <c r="AL572">
        <v>3650900000</v>
      </c>
      <c r="AM572">
        <v>12761400000</v>
      </c>
      <c r="AN572">
        <v>9649277778</v>
      </c>
      <c r="AO572">
        <v>0</v>
      </c>
      <c r="AP572">
        <v>0.46594982099999999</v>
      </c>
      <c r="AQ572">
        <v>1.8988719570000001</v>
      </c>
      <c r="AR572" t="s">
        <v>149</v>
      </c>
      <c r="AS572">
        <v>0.13604777300000001</v>
      </c>
      <c r="AT572">
        <v>0.46750877499999999</v>
      </c>
      <c r="AU572" t="s">
        <v>199</v>
      </c>
    </row>
    <row r="573" spans="1:47" x14ac:dyDescent="0.15">
      <c r="A573">
        <v>116</v>
      </c>
      <c r="B573" t="s">
        <v>80</v>
      </c>
      <c r="C573">
        <v>3</v>
      </c>
      <c r="D573">
        <v>4</v>
      </c>
      <c r="E573" t="s">
        <v>82</v>
      </c>
      <c r="F573">
        <v>6</v>
      </c>
      <c r="G573">
        <v>0</v>
      </c>
      <c r="H573">
        <v>900</v>
      </c>
      <c r="I573">
        <v>2</v>
      </c>
      <c r="J573">
        <v>0</v>
      </c>
      <c r="K573">
        <v>0</v>
      </c>
      <c r="L573">
        <v>2</v>
      </c>
      <c r="M573">
        <v>900</v>
      </c>
      <c r="N573">
        <v>2</v>
      </c>
      <c r="O573">
        <v>1111111.111</v>
      </c>
      <c r="P573">
        <v>82888888.890000001</v>
      </c>
      <c r="Q573">
        <v>40</v>
      </c>
      <c r="R573">
        <v>900</v>
      </c>
      <c r="S573">
        <v>2</v>
      </c>
      <c r="T573">
        <v>22222222.219999999</v>
      </c>
      <c r="U573">
        <v>3836000000</v>
      </c>
      <c r="V573">
        <v>0</v>
      </c>
      <c r="W573">
        <v>900</v>
      </c>
      <c r="X573">
        <v>2</v>
      </c>
      <c r="Y573">
        <v>0</v>
      </c>
      <c r="Z573">
        <v>0</v>
      </c>
      <c r="AA573">
        <v>22</v>
      </c>
      <c r="AB573">
        <v>900</v>
      </c>
      <c r="AC573">
        <v>2</v>
      </c>
      <c r="AD573">
        <v>12222222.220000001</v>
      </c>
      <c r="AE573">
        <v>4890477778</v>
      </c>
      <c r="AF573">
        <v>35555555.560000002</v>
      </c>
      <c r="AG573">
        <v>17.38660698</v>
      </c>
      <c r="AH573">
        <v>8809366667</v>
      </c>
      <c r="AI573">
        <v>22.899081389999999</v>
      </c>
      <c r="AJ573">
        <v>8809366667</v>
      </c>
      <c r="AK573">
        <v>8726477778</v>
      </c>
      <c r="AL573">
        <v>4973366667</v>
      </c>
      <c r="AM573">
        <v>8809366667</v>
      </c>
      <c r="AN573">
        <v>3918888889</v>
      </c>
      <c r="AO573">
        <v>0</v>
      </c>
      <c r="AP573">
        <v>7.1684587999999994E-2</v>
      </c>
      <c r="AQ573">
        <v>0.79952503500000005</v>
      </c>
      <c r="AR573" t="s">
        <v>149</v>
      </c>
      <c r="AS573">
        <v>0.21378935700000001</v>
      </c>
      <c r="AT573">
        <v>0.32272761799999999</v>
      </c>
      <c r="AU573" t="s">
        <v>199</v>
      </c>
    </row>
    <row r="574" spans="1:47" x14ac:dyDescent="0.15">
      <c r="A574">
        <v>116</v>
      </c>
      <c r="B574" t="s">
        <v>80</v>
      </c>
      <c r="C574">
        <v>3</v>
      </c>
      <c r="D574">
        <v>4</v>
      </c>
      <c r="E574" t="s">
        <v>82</v>
      </c>
      <c r="F574">
        <v>12</v>
      </c>
      <c r="G574">
        <v>0</v>
      </c>
      <c r="H574">
        <v>900</v>
      </c>
      <c r="I574">
        <v>2</v>
      </c>
      <c r="J574">
        <v>0</v>
      </c>
      <c r="K574">
        <v>0</v>
      </c>
      <c r="L574">
        <v>6</v>
      </c>
      <c r="M574">
        <v>900</v>
      </c>
      <c r="N574">
        <v>2</v>
      </c>
      <c r="O574">
        <v>3333333.3330000001</v>
      </c>
      <c r="P574">
        <v>248666666.69999999</v>
      </c>
      <c r="Q574">
        <v>13</v>
      </c>
      <c r="R574">
        <v>900</v>
      </c>
      <c r="S574">
        <v>2</v>
      </c>
      <c r="T574">
        <v>7222222.2220000001</v>
      </c>
      <c r="U574">
        <v>1246700000</v>
      </c>
      <c r="V574">
        <v>0</v>
      </c>
      <c r="W574">
        <v>900</v>
      </c>
      <c r="X574">
        <v>2</v>
      </c>
      <c r="Y574">
        <v>0</v>
      </c>
      <c r="Z574">
        <v>0</v>
      </c>
      <c r="AA574">
        <v>112</v>
      </c>
      <c r="AB574">
        <v>900</v>
      </c>
      <c r="AC574">
        <v>2</v>
      </c>
      <c r="AD574">
        <v>62222222.219999999</v>
      </c>
      <c r="AE574">
        <v>24896977778</v>
      </c>
      <c r="AF574">
        <v>72777777.780000001</v>
      </c>
      <c r="AG574">
        <v>18.102921219999999</v>
      </c>
      <c r="AH574">
        <v>26392344444</v>
      </c>
      <c r="AI574">
        <v>23.996339819999999</v>
      </c>
      <c r="AJ574">
        <v>26392344444</v>
      </c>
      <c r="AK574">
        <v>26143677778</v>
      </c>
      <c r="AL574">
        <v>25145644444</v>
      </c>
      <c r="AM574">
        <v>26392344444</v>
      </c>
      <c r="AN574">
        <v>1495366667</v>
      </c>
      <c r="AO574">
        <v>0</v>
      </c>
      <c r="AP574">
        <v>0.21505376300000001</v>
      </c>
      <c r="AQ574">
        <v>0.25984563599999999</v>
      </c>
      <c r="AR574" t="s">
        <v>149</v>
      </c>
      <c r="AS574">
        <v>1.0883821810000001</v>
      </c>
      <c r="AT574">
        <v>0.96687296300000003</v>
      </c>
      <c r="AU574" t="s">
        <v>199</v>
      </c>
    </row>
    <row r="575" spans="1:47" x14ac:dyDescent="0.15">
      <c r="A575">
        <v>116</v>
      </c>
      <c r="B575" t="s">
        <v>80</v>
      </c>
      <c r="C575">
        <v>3</v>
      </c>
      <c r="D575">
        <v>4</v>
      </c>
      <c r="E575" t="s">
        <v>82</v>
      </c>
      <c r="F575">
        <v>18</v>
      </c>
      <c r="G575">
        <v>0</v>
      </c>
      <c r="H575">
        <v>900</v>
      </c>
      <c r="I575">
        <v>2</v>
      </c>
      <c r="J575">
        <v>0</v>
      </c>
      <c r="K575">
        <v>0</v>
      </c>
      <c r="L575">
        <v>2</v>
      </c>
      <c r="M575">
        <v>900</v>
      </c>
      <c r="N575">
        <v>2</v>
      </c>
      <c r="O575">
        <v>1111111.111</v>
      </c>
      <c r="P575">
        <v>82888888.890000001</v>
      </c>
      <c r="Q575">
        <v>10</v>
      </c>
      <c r="R575">
        <v>900</v>
      </c>
      <c r="S575">
        <v>2</v>
      </c>
      <c r="T575">
        <v>5555555.5559999999</v>
      </c>
      <c r="U575">
        <v>959000000</v>
      </c>
      <c r="V575">
        <v>0</v>
      </c>
      <c r="W575">
        <v>900</v>
      </c>
      <c r="X575">
        <v>2</v>
      </c>
      <c r="Y575">
        <v>0</v>
      </c>
      <c r="Z575">
        <v>0</v>
      </c>
      <c r="AA575">
        <v>53</v>
      </c>
      <c r="AB575">
        <v>900</v>
      </c>
      <c r="AC575">
        <v>2</v>
      </c>
      <c r="AD575">
        <v>29444444.440000001</v>
      </c>
      <c r="AE575">
        <v>11781605556</v>
      </c>
      <c r="AF575">
        <v>36111111.109999999</v>
      </c>
      <c r="AG575">
        <v>17.40211116</v>
      </c>
      <c r="AH575">
        <v>12823494444</v>
      </c>
      <c r="AI575">
        <v>23.27454483</v>
      </c>
      <c r="AJ575">
        <v>12823494444</v>
      </c>
      <c r="AK575">
        <v>12740605556</v>
      </c>
      <c r="AL575">
        <v>11864494444</v>
      </c>
      <c r="AM575">
        <v>12823494444</v>
      </c>
      <c r="AN575">
        <v>1041888889</v>
      </c>
      <c r="AO575">
        <v>0</v>
      </c>
      <c r="AP575">
        <v>7.1684587999999994E-2</v>
      </c>
      <c r="AQ575">
        <v>0.19988125900000001</v>
      </c>
      <c r="AR575" t="s">
        <v>149</v>
      </c>
      <c r="AS575">
        <v>0.515037996</v>
      </c>
      <c r="AT575">
        <v>0.46978357999999998</v>
      </c>
      <c r="AU575" t="s">
        <v>199</v>
      </c>
    </row>
    <row r="576" spans="1:47" x14ac:dyDescent="0.15">
      <c r="A576">
        <v>116</v>
      </c>
      <c r="B576" t="s">
        <v>80</v>
      </c>
      <c r="C576">
        <v>3</v>
      </c>
      <c r="D576">
        <v>4</v>
      </c>
      <c r="E576" t="s">
        <v>82</v>
      </c>
      <c r="F576">
        <v>24</v>
      </c>
      <c r="G576">
        <v>0</v>
      </c>
      <c r="H576">
        <v>900</v>
      </c>
      <c r="I576">
        <v>2</v>
      </c>
      <c r="J576">
        <v>0</v>
      </c>
      <c r="K576">
        <v>0</v>
      </c>
      <c r="L576">
        <v>5</v>
      </c>
      <c r="M576">
        <v>900</v>
      </c>
      <c r="N576">
        <v>2</v>
      </c>
      <c r="O576">
        <v>2777777.7779999999</v>
      </c>
      <c r="P576">
        <v>207222222.19999999</v>
      </c>
      <c r="Q576">
        <v>19</v>
      </c>
      <c r="R576">
        <v>900</v>
      </c>
      <c r="S576">
        <v>2</v>
      </c>
      <c r="T576">
        <v>10555555.560000001</v>
      </c>
      <c r="U576">
        <v>1822100000</v>
      </c>
      <c r="V576">
        <v>0</v>
      </c>
      <c r="W576">
        <v>900</v>
      </c>
      <c r="X576">
        <v>2</v>
      </c>
      <c r="Y576">
        <v>0</v>
      </c>
      <c r="Z576">
        <v>0</v>
      </c>
      <c r="AA576">
        <v>59</v>
      </c>
      <c r="AB576">
        <v>900</v>
      </c>
      <c r="AC576">
        <v>2</v>
      </c>
      <c r="AD576">
        <v>32777777.780000001</v>
      </c>
      <c r="AE576">
        <v>13115372222</v>
      </c>
      <c r="AF576">
        <v>46111111.109999999</v>
      </c>
      <c r="AG576">
        <v>17.6465645</v>
      </c>
      <c r="AH576">
        <v>15144694444</v>
      </c>
      <c r="AI576">
        <v>23.44091611</v>
      </c>
      <c r="AJ576">
        <v>15144694444</v>
      </c>
      <c r="AK576">
        <v>14937472222</v>
      </c>
      <c r="AL576">
        <v>13322594444</v>
      </c>
      <c r="AM576">
        <v>15144694444</v>
      </c>
      <c r="AN576">
        <v>2029322222</v>
      </c>
      <c r="AO576">
        <v>0</v>
      </c>
      <c r="AP576">
        <v>0.17921147000000001</v>
      </c>
      <c r="AQ576">
        <v>0.37977439099999999</v>
      </c>
      <c r="AR576" t="s">
        <v>149</v>
      </c>
      <c r="AS576">
        <v>0.57334418399999998</v>
      </c>
      <c r="AT576">
        <v>0.55481981199999997</v>
      </c>
      <c r="AU576" t="s">
        <v>199</v>
      </c>
    </row>
    <row r="577" spans="1:47" x14ac:dyDescent="0.15">
      <c r="A577">
        <v>117</v>
      </c>
      <c r="B577" t="s">
        <v>78</v>
      </c>
      <c r="C577">
        <v>3</v>
      </c>
      <c r="D577">
        <v>1</v>
      </c>
      <c r="E577" t="s">
        <v>7</v>
      </c>
      <c r="F577">
        <v>0</v>
      </c>
      <c r="G577">
        <v>0</v>
      </c>
      <c r="H577">
        <v>900</v>
      </c>
      <c r="I577">
        <v>2</v>
      </c>
      <c r="J577">
        <v>0</v>
      </c>
      <c r="K577">
        <v>0</v>
      </c>
      <c r="L577">
        <v>0</v>
      </c>
      <c r="M577">
        <v>900</v>
      </c>
      <c r="N577">
        <v>2</v>
      </c>
      <c r="O577">
        <v>0</v>
      </c>
      <c r="P577">
        <v>0</v>
      </c>
      <c r="Q577">
        <v>0</v>
      </c>
      <c r="R577">
        <v>900</v>
      </c>
      <c r="S577">
        <v>2</v>
      </c>
      <c r="T577">
        <v>0</v>
      </c>
      <c r="U577">
        <v>0</v>
      </c>
      <c r="V577">
        <v>0</v>
      </c>
      <c r="W577">
        <v>900</v>
      </c>
      <c r="X577">
        <v>2</v>
      </c>
      <c r="Y577">
        <v>0</v>
      </c>
      <c r="Z577">
        <v>0</v>
      </c>
      <c r="AA577">
        <v>70</v>
      </c>
      <c r="AB577">
        <v>900</v>
      </c>
      <c r="AC577">
        <v>2</v>
      </c>
      <c r="AD577">
        <v>38888888.890000001</v>
      </c>
      <c r="AE577">
        <v>15560611111</v>
      </c>
      <c r="AF577">
        <v>38888888.890000001</v>
      </c>
      <c r="AG577">
        <v>17.476219140000001</v>
      </c>
      <c r="AH577">
        <v>15560611111</v>
      </c>
      <c r="AI577">
        <v>23.46800863</v>
      </c>
      <c r="AJ577">
        <v>15560611111</v>
      </c>
      <c r="AK577">
        <v>15560611111</v>
      </c>
      <c r="AL577">
        <v>15560611111</v>
      </c>
      <c r="AM577">
        <v>15560611111</v>
      </c>
      <c r="AN577">
        <v>0</v>
      </c>
      <c r="AO577" t="s">
        <v>149</v>
      </c>
      <c r="AP577" t="s">
        <v>149</v>
      </c>
      <c r="AQ577" t="s">
        <v>149</v>
      </c>
      <c r="AR577" t="s">
        <v>149</v>
      </c>
      <c r="AS577" t="s">
        <v>149</v>
      </c>
      <c r="AT577" t="s">
        <v>149</v>
      </c>
      <c r="AU577" t="s">
        <v>199</v>
      </c>
    </row>
    <row r="578" spans="1:47" x14ac:dyDescent="0.15">
      <c r="A578">
        <v>117</v>
      </c>
      <c r="B578" t="s">
        <v>78</v>
      </c>
      <c r="C578">
        <v>3</v>
      </c>
      <c r="D578">
        <v>1</v>
      </c>
      <c r="E578" t="s">
        <v>7</v>
      </c>
      <c r="F578">
        <v>6</v>
      </c>
      <c r="G578">
        <v>0</v>
      </c>
      <c r="H578">
        <v>900</v>
      </c>
      <c r="I578">
        <v>2</v>
      </c>
      <c r="J578">
        <v>0</v>
      </c>
      <c r="K578">
        <v>0</v>
      </c>
      <c r="L578">
        <v>0</v>
      </c>
      <c r="M578">
        <v>900</v>
      </c>
      <c r="N578">
        <v>2</v>
      </c>
      <c r="O578">
        <v>0</v>
      </c>
      <c r="P578">
        <v>0</v>
      </c>
      <c r="Q578">
        <v>0</v>
      </c>
      <c r="R578">
        <v>900</v>
      </c>
      <c r="S578">
        <v>2</v>
      </c>
      <c r="T578">
        <v>0</v>
      </c>
      <c r="U578">
        <v>0</v>
      </c>
      <c r="V578">
        <v>0</v>
      </c>
      <c r="W578">
        <v>900</v>
      </c>
      <c r="X578">
        <v>2</v>
      </c>
      <c r="Y578">
        <v>0</v>
      </c>
      <c r="Z578">
        <v>0</v>
      </c>
      <c r="AA578">
        <v>47</v>
      </c>
      <c r="AB578">
        <v>900</v>
      </c>
      <c r="AC578">
        <v>2</v>
      </c>
      <c r="AD578">
        <v>26111111.109999999</v>
      </c>
      <c r="AE578">
        <v>10447838889</v>
      </c>
      <c r="AF578">
        <v>26111111.109999999</v>
      </c>
      <c r="AG578">
        <v>17.07787149</v>
      </c>
      <c r="AH578">
        <v>10447838889</v>
      </c>
      <c r="AI578">
        <v>23.069660989999999</v>
      </c>
      <c r="AJ578">
        <v>10447838889</v>
      </c>
      <c r="AK578">
        <v>10447838889</v>
      </c>
      <c r="AL578">
        <v>10447838889</v>
      </c>
      <c r="AM578">
        <v>10447838889</v>
      </c>
      <c r="AN578">
        <v>0</v>
      </c>
      <c r="AO578" t="s">
        <v>149</v>
      </c>
      <c r="AP578" t="s">
        <v>149</v>
      </c>
      <c r="AQ578" t="s">
        <v>149</v>
      </c>
      <c r="AR578" t="s">
        <v>149</v>
      </c>
      <c r="AS578" t="s">
        <v>149</v>
      </c>
      <c r="AT578" t="s">
        <v>149</v>
      </c>
      <c r="AU578" t="s">
        <v>199</v>
      </c>
    </row>
    <row r="579" spans="1:47" x14ac:dyDescent="0.15">
      <c r="A579">
        <v>117</v>
      </c>
      <c r="B579" t="s">
        <v>78</v>
      </c>
      <c r="C579">
        <v>3</v>
      </c>
      <c r="D579">
        <v>1</v>
      </c>
      <c r="E579" t="s">
        <v>7</v>
      </c>
      <c r="F579">
        <v>12</v>
      </c>
      <c r="G579">
        <v>0</v>
      </c>
      <c r="H579">
        <v>900</v>
      </c>
      <c r="I579">
        <v>2</v>
      </c>
      <c r="J579">
        <v>0</v>
      </c>
      <c r="K579">
        <v>0</v>
      </c>
      <c r="L579">
        <v>0</v>
      </c>
      <c r="M579">
        <v>900</v>
      </c>
      <c r="N579">
        <v>2</v>
      </c>
      <c r="O579">
        <v>0</v>
      </c>
      <c r="P579">
        <v>0</v>
      </c>
      <c r="Q579">
        <v>0</v>
      </c>
      <c r="R579">
        <v>900</v>
      </c>
      <c r="S579">
        <v>2</v>
      </c>
      <c r="T579">
        <v>0</v>
      </c>
      <c r="U579">
        <v>0</v>
      </c>
      <c r="V579">
        <v>0</v>
      </c>
      <c r="W579">
        <v>900</v>
      </c>
      <c r="X579">
        <v>2</v>
      </c>
      <c r="Y579">
        <v>0</v>
      </c>
      <c r="Z579">
        <v>0</v>
      </c>
      <c r="AA579">
        <v>229</v>
      </c>
      <c r="AB579">
        <v>900</v>
      </c>
      <c r="AC579">
        <v>2</v>
      </c>
      <c r="AD579">
        <v>127222222.2</v>
      </c>
      <c r="AE579">
        <v>50905427778</v>
      </c>
      <c r="AF579">
        <v>127222222.2</v>
      </c>
      <c r="AG579">
        <v>18.6614459</v>
      </c>
      <c r="AH579">
        <v>50905427778</v>
      </c>
      <c r="AI579">
        <v>24.653235389999999</v>
      </c>
      <c r="AJ579">
        <v>50905427778</v>
      </c>
      <c r="AK579">
        <v>50905427778</v>
      </c>
      <c r="AL579">
        <v>50905427778</v>
      </c>
      <c r="AM579">
        <v>50905427778</v>
      </c>
      <c r="AN579">
        <v>0</v>
      </c>
      <c r="AO579" t="s">
        <v>149</v>
      </c>
      <c r="AP579" t="s">
        <v>149</v>
      </c>
      <c r="AQ579" t="s">
        <v>149</v>
      </c>
      <c r="AR579" t="s">
        <v>149</v>
      </c>
      <c r="AS579" t="s">
        <v>149</v>
      </c>
      <c r="AT579" t="s">
        <v>149</v>
      </c>
      <c r="AU579" t="s">
        <v>199</v>
      </c>
    </row>
    <row r="580" spans="1:47" x14ac:dyDescent="0.15">
      <c r="A580">
        <v>117</v>
      </c>
      <c r="B580" t="s">
        <v>78</v>
      </c>
      <c r="C580">
        <v>3</v>
      </c>
      <c r="D580">
        <v>1</v>
      </c>
      <c r="E580" t="s">
        <v>7</v>
      </c>
      <c r="F580">
        <v>18</v>
      </c>
      <c r="G580">
        <v>0</v>
      </c>
      <c r="H580">
        <v>900</v>
      </c>
      <c r="I580">
        <v>2</v>
      </c>
      <c r="J580">
        <v>0</v>
      </c>
      <c r="K580">
        <v>0</v>
      </c>
      <c r="L580">
        <v>0</v>
      </c>
      <c r="M580">
        <v>900</v>
      </c>
      <c r="N580">
        <v>2</v>
      </c>
      <c r="O580">
        <v>0</v>
      </c>
      <c r="P580">
        <v>0</v>
      </c>
      <c r="Q580">
        <v>0</v>
      </c>
      <c r="R580">
        <v>900</v>
      </c>
      <c r="S580">
        <v>2</v>
      </c>
      <c r="T580">
        <v>0</v>
      </c>
      <c r="U580">
        <v>0</v>
      </c>
      <c r="V580">
        <v>0</v>
      </c>
      <c r="W580">
        <v>900</v>
      </c>
      <c r="X580">
        <v>2</v>
      </c>
      <c r="Y580">
        <v>0</v>
      </c>
      <c r="Z580">
        <v>0</v>
      </c>
      <c r="AA580">
        <v>244</v>
      </c>
      <c r="AB580">
        <v>900</v>
      </c>
      <c r="AC580">
        <v>2</v>
      </c>
      <c r="AD580">
        <v>135555555.59999999</v>
      </c>
      <c r="AE580">
        <v>54239844444</v>
      </c>
      <c r="AF580">
        <v>135555555.59999999</v>
      </c>
      <c r="AG580">
        <v>18.72489212</v>
      </c>
      <c r="AH580">
        <v>54239844444</v>
      </c>
      <c r="AI580">
        <v>24.716681609999998</v>
      </c>
      <c r="AJ580">
        <v>54239844444</v>
      </c>
      <c r="AK580">
        <v>54239844444</v>
      </c>
      <c r="AL580">
        <v>54239844444</v>
      </c>
      <c r="AM580">
        <v>54239844444</v>
      </c>
      <c r="AN580">
        <v>0</v>
      </c>
      <c r="AO580" t="s">
        <v>149</v>
      </c>
      <c r="AP580" t="s">
        <v>149</v>
      </c>
      <c r="AQ580" t="s">
        <v>149</v>
      </c>
      <c r="AR580" t="s">
        <v>149</v>
      </c>
      <c r="AS580" t="s">
        <v>149</v>
      </c>
      <c r="AT580" t="s">
        <v>149</v>
      </c>
      <c r="AU580" t="s">
        <v>199</v>
      </c>
    </row>
    <row r="581" spans="1:47" x14ac:dyDescent="0.15">
      <c r="A581">
        <v>117</v>
      </c>
      <c r="B581" t="s">
        <v>78</v>
      </c>
      <c r="C581">
        <v>3</v>
      </c>
      <c r="D581">
        <v>1</v>
      </c>
      <c r="E581" t="s">
        <v>7</v>
      </c>
      <c r="F581">
        <v>24</v>
      </c>
      <c r="G581">
        <v>0</v>
      </c>
      <c r="H581">
        <v>900</v>
      </c>
      <c r="I581">
        <v>2</v>
      </c>
      <c r="J581">
        <v>0</v>
      </c>
      <c r="K581">
        <v>0</v>
      </c>
      <c r="L581">
        <v>0</v>
      </c>
      <c r="M581">
        <v>900</v>
      </c>
      <c r="N581">
        <v>2</v>
      </c>
      <c r="O581">
        <v>0</v>
      </c>
      <c r="P581">
        <v>0</v>
      </c>
      <c r="Q581">
        <v>0</v>
      </c>
      <c r="R581">
        <v>900</v>
      </c>
      <c r="S581">
        <v>2</v>
      </c>
      <c r="T581">
        <v>0</v>
      </c>
      <c r="U581">
        <v>0</v>
      </c>
      <c r="V581">
        <v>0</v>
      </c>
      <c r="W581">
        <v>900</v>
      </c>
      <c r="X581">
        <v>2</v>
      </c>
      <c r="Y581">
        <v>0</v>
      </c>
      <c r="Z581">
        <v>0</v>
      </c>
      <c r="AA581">
        <v>97</v>
      </c>
      <c r="AB581">
        <v>900</v>
      </c>
      <c r="AC581">
        <v>2</v>
      </c>
      <c r="AD581">
        <v>53888888.890000001</v>
      </c>
      <c r="AE581">
        <v>21562561111</v>
      </c>
      <c r="AF581">
        <v>53888888.890000001</v>
      </c>
      <c r="AG581">
        <v>17.802434869999999</v>
      </c>
      <c r="AH581">
        <v>21562561111</v>
      </c>
      <c r="AI581">
        <v>23.794224369999998</v>
      </c>
      <c r="AJ581">
        <v>21562561111</v>
      </c>
      <c r="AK581">
        <v>21562561111</v>
      </c>
      <c r="AL581">
        <v>21562561111</v>
      </c>
      <c r="AM581">
        <v>21562561111</v>
      </c>
      <c r="AN581">
        <v>0</v>
      </c>
      <c r="AO581" t="s">
        <v>149</v>
      </c>
      <c r="AP581" t="s">
        <v>149</v>
      </c>
      <c r="AQ581" t="s">
        <v>149</v>
      </c>
      <c r="AR581" t="s">
        <v>149</v>
      </c>
      <c r="AS581" t="s">
        <v>149</v>
      </c>
      <c r="AT581" t="s">
        <v>149</v>
      </c>
      <c r="AU581" t="s">
        <v>199</v>
      </c>
    </row>
    <row r="582" spans="1:47" x14ac:dyDescent="0.15">
      <c r="A582">
        <v>118</v>
      </c>
      <c r="B582" t="s">
        <v>83</v>
      </c>
      <c r="C582">
        <v>3</v>
      </c>
      <c r="D582">
        <v>4</v>
      </c>
      <c r="E582" t="s">
        <v>85</v>
      </c>
      <c r="F582">
        <v>0</v>
      </c>
      <c r="G582">
        <v>16</v>
      </c>
      <c r="H582">
        <v>900</v>
      </c>
      <c r="I582">
        <v>2</v>
      </c>
      <c r="J582">
        <v>8888888.8890000004</v>
      </c>
      <c r="K582">
        <v>20603466667</v>
      </c>
      <c r="L582">
        <v>3</v>
      </c>
      <c r="M582">
        <v>900</v>
      </c>
      <c r="N582">
        <v>2</v>
      </c>
      <c r="O582">
        <v>1666666.6669999999</v>
      </c>
      <c r="P582">
        <v>124333333.3</v>
      </c>
      <c r="Q582">
        <v>0</v>
      </c>
      <c r="R582">
        <v>900</v>
      </c>
      <c r="S582">
        <v>2</v>
      </c>
      <c r="T582">
        <v>0</v>
      </c>
      <c r="U582">
        <v>0</v>
      </c>
      <c r="V582">
        <v>0</v>
      </c>
      <c r="W582">
        <v>900</v>
      </c>
      <c r="X582">
        <v>2</v>
      </c>
      <c r="Y582">
        <v>0</v>
      </c>
      <c r="Z582">
        <v>0</v>
      </c>
      <c r="AA582">
        <v>4</v>
      </c>
      <c r="AB582">
        <v>900</v>
      </c>
      <c r="AC582">
        <v>2</v>
      </c>
      <c r="AD582">
        <v>2222222.2220000001</v>
      </c>
      <c r="AE582">
        <v>889177777.79999995</v>
      </c>
      <c r="AF582">
        <v>12777777.779999999</v>
      </c>
      <c r="AG582">
        <v>16.363218109999998</v>
      </c>
      <c r="AH582">
        <v>21616977778</v>
      </c>
      <c r="AI582">
        <v>23.79674485</v>
      </c>
      <c r="AJ582">
        <v>1013511111</v>
      </c>
      <c r="AK582">
        <v>21492644444</v>
      </c>
      <c r="AL582">
        <v>21616977778</v>
      </c>
      <c r="AM582">
        <v>21616977778</v>
      </c>
      <c r="AN582">
        <v>20727800000</v>
      </c>
      <c r="AO582">
        <v>7.4766355129999997</v>
      </c>
      <c r="AP582">
        <v>0.107526882</v>
      </c>
      <c r="AQ582" t="s">
        <v>149</v>
      </c>
      <c r="AR582">
        <v>0</v>
      </c>
      <c r="AS582">
        <v>3.8870792000000001E-2</v>
      </c>
      <c r="AT582">
        <v>0.79192931799999999</v>
      </c>
      <c r="AU582" t="s">
        <v>199</v>
      </c>
    </row>
    <row r="583" spans="1:47" x14ac:dyDescent="0.15">
      <c r="A583">
        <v>118</v>
      </c>
      <c r="B583" t="s">
        <v>83</v>
      </c>
      <c r="C583">
        <v>3</v>
      </c>
      <c r="D583">
        <v>4</v>
      </c>
      <c r="E583" t="s">
        <v>85</v>
      </c>
      <c r="F583">
        <v>6</v>
      </c>
      <c r="G583">
        <v>15</v>
      </c>
      <c r="H583">
        <v>900</v>
      </c>
      <c r="I583">
        <v>2</v>
      </c>
      <c r="J583">
        <v>8333333.3329999996</v>
      </c>
      <c r="K583">
        <v>19315750000</v>
      </c>
      <c r="L583">
        <v>0</v>
      </c>
      <c r="M583">
        <v>900</v>
      </c>
      <c r="N583">
        <v>2</v>
      </c>
      <c r="O583">
        <v>0</v>
      </c>
      <c r="P583">
        <v>0</v>
      </c>
      <c r="Q583">
        <v>0</v>
      </c>
      <c r="R583">
        <v>900</v>
      </c>
      <c r="S583">
        <v>2</v>
      </c>
      <c r="T583">
        <v>0</v>
      </c>
      <c r="U583">
        <v>0</v>
      </c>
      <c r="V583">
        <v>4</v>
      </c>
      <c r="W583">
        <v>900</v>
      </c>
      <c r="X583">
        <v>2</v>
      </c>
      <c r="Y583">
        <v>2222222.2220000001</v>
      </c>
      <c r="Z583">
        <v>252044444.40000001</v>
      </c>
      <c r="AA583">
        <v>15</v>
      </c>
      <c r="AB583">
        <v>900</v>
      </c>
      <c r="AC583">
        <v>2</v>
      </c>
      <c r="AD583">
        <v>8333333.3329999996</v>
      </c>
      <c r="AE583">
        <v>3334416667</v>
      </c>
      <c r="AF583">
        <v>18888888.890000001</v>
      </c>
      <c r="AG583">
        <v>16.754084420000002</v>
      </c>
      <c r="AH583">
        <v>22902211111</v>
      </c>
      <c r="AI583">
        <v>23.854499300000001</v>
      </c>
      <c r="AJ583">
        <v>3586461111</v>
      </c>
      <c r="AK583">
        <v>22902211111</v>
      </c>
      <c r="AL583">
        <v>22902211111</v>
      </c>
      <c r="AM583">
        <v>22650166667</v>
      </c>
      <c r="AN583">
        <v>19567794444</v>
      </c>
      <c r="AO583">
        <v>7.0093457939999997</v>
      </c>
      <c r="AP583">
        <v>0</v>
      </c>
      <c r="AQ583" t="s">
        <v>149</v>
      </c>
      <c r="AR583">
        <v>0.10087763499999999</v>
      </c>
      <c r="AS583">
        <v>0.14576547100000001</v>
      </c>
      <c r="AT583">
        <v>0.83901332699999998</v>
      </c>
      <c r="AU583" t="s">
        <v>199</v>
      </c>
    </row>
    <row r="584" spans="1:47" x14ac:dyDescent="0.15">
      <c r="A584">
        <v>118</v>
      </c>
      <c r="B584" t="s">
        <v>83</v>
      </c>
      <c r="C584">
        <v>3</v>
      </c>
      <c r="D584">
        <v>4</v>
      </c>
      <c r="E584" t="s">
        <v>85</v>
      </c>
      <c r="F584">
        <v>12</v>
      </c>
      <c r="G584">
        <v>0</v>
      </c>
      <c r="H584">
        <v>900</v>
      </c>
      <c r="I584">
        <v>2</v>
      </c>
      <c r="J584">
        <v>0</v>
      </c>
      <c r="K584">
        <v>0</v>
      </c>
      <c r="L584">
        <v>0</v>
      </c>
      <c r="M584">
        <v>900</v>
      </c>
      <c r="N584">
        <v>2</v>
      </c>
      <c r="O584">
        <v>0</v>
      </c>
      <c r="P584">
        <v>0</v>
      </c>
      <c r="Q584">
        <v>0</v>
      </c>
      <c r="R584">
        <v>900</v>
      </c>
      <c r="S584">
        <v>2</v>
      </c>
      <c r="T584">
        <v>0</v>
      </c>
      <c r="U584">
        <v>0</v>
      </c>
      <c r="V584">
        <v>11</v>
      </c>
      <c r="W584">
        <v>900</v>
      </c>
      <c r="X584">
        <v>2</v>
      </c>
      <c r="Y584">
        <v>6111111.1109999996</v>
      </c>
      <c r="Z584">
        <v>693122222.20000005</v>
      </c>
      <c r="AA584">
        <v>11</v>
      </c>
      <c r="AB584">
        <v>900</v>
      </c>
      <c r="AC584">
        <v>2</v>
      </c>
      <c r="AD584">
        <v>6111111.1109999996</v>
      </c>
      <c r="AE584">
        <v>2445238889</v>
      </c>
      <c r="AF584">
        <v>12222222.220000001</v>
      </c>
      <c r="AG584">
        <v>16.318766350000001</v>
      </c>
      <c r="AH584">
        <v>3138361111</v>
      </c>
      <c r="AI584">
        <v>21.866966560000002</v>
      </c>
      <c r="AJ584">
        <v>3138361111</v>
      </c>
      <c r="AK584">
        <v>3138361111</v>
      </c>
      <c r="AL584">
        <v>3138361111</v>
      </c>
      <c r="AM584">
        <v>2445238889</v>
      </c>
      <c r="AN584">
        <v>693122222.20000005</v>
      </c>
      <c r="AO584">
        <v>0</v>
      </c>
      <c r="AP584">
        <v>0</v>
      </c>
      <c r="AQ584" t="s">
        <v>149</v>
      </c>
      <c r="AR584">
        <v>0.27741349700000001</v>
      </c>
      <c r="AS584">
        <v>0.10689467800000001</v>
      </c>
      <c r="AT584">
        <v>0.11497260199999999</v>
      </c>
      <c r="AU584" t="s">
        <v>199</v>
      </c>
    </row>
    <row r="585" spans="1:47" x14ac:dyDescent="0.15">
      <c r="A585">
        <v>118</v>
      </c>
      <c r="B585" t="s">
        <v>83</v>
      </c>
      <c r="C585">
        <v>3</v>
      </c>
      <c r="D585">
        <v>4</v>
      </c>
      <c r="E585" t="s">
        <v>85</v>
      </c>
      <c r="F585">
        <v>18</v>
      </c>
      <c r="G585">
        <v>0</v>
      </c>
      <c r="H585">
        <v>900</v>
      </c>
      <c r="I585">
        <v>2</v>
      </c>
      <c r="J585">
        <v>0</v>
      </c>
      <c r="K585">
        <v>0</v>
      </c>
      <c r="L585">
        <v>3</v>
      </c>
      <c r="M585">
        <v>900</v>
      </c>
      <c r="N585">
        <v>2</v>
      </c>
      <c r="O585">
        <v>1666666.6669999999</v>
      </c>
      <c r="P585">
        <v>124333333.3</v>
      </c>
      <c r="Q585">
        <v>0</v>
      </c>
      <c r="R585">
        <v>900</v>
      </c>
      <c r="S585">
        <v>2</v>
      </c>
      <c r="T585">
        <v>0</v>
      </c>
      <c r="U585">
        <v>0</v>
      </c>
      <c r="V585">
        <v>20</v>
      </c>
      <c r="W585">
        <v>900</v>
      </c>
      <c r="X585">
        <v>2</v>
      </c>
      <c r="Y585">
        <v>11111111.109999999</v>
      </c>
      <c r="Z585">
        <v>1260222222</v>
      </c>
      <c r="AA585">
        <v>3</v>
      </c>
      <c r="AB585">
        <v>900</v>
      </c>
      <c r="AC585">
        <v>2</v>
      </c>
      <c r="AD585">
        <v>1666666.6669999999</v>
      </c>
      <c r="AE585">
        <v>666883333.29999995</v>
      </c>
      <c r="AF585">
        <v>14444444.439999999</v>
      </c>
      <c r="AG585">
        <v>16.48582043</v>
      </c>
      <c r="AH585">
        <v>2051438889</v>
      </c>
      <c r="AI585">
        <v>21.441807279999999</v>
      </c>
      <c r="AJ585">
        <v>2051438889</v>
      </c>
      <c r="AK585">
        <v>1927105556</v>
      </c>
      <c r="AL585">
        <v>2051438889</v>
      </c>
      <c r="AM585">
        <v>791216666.70000005</v>
      </c>
      <c r="AN585">
        <v>1384555556</v>
      </c>
      <c r="AO585">
        <v>0</v>
      </c>
      <c r="AP585">
        <v>0.107526882</v>
      </c>
      <c r="AQ585" t="s">
        <v>149</v>
      </c>
      <c r="AR585">
        <v>0.50438817700000005</v>
      </c>
      <c r="AS585">
        <v>2.9153094000000001E-2</v>
      </c>
      <c r="AT585">
        <v>7.5153642000000007E-2</v>
      </c>
      <c r="AU585" t="s">
        <v>199</v>
      </c>
    </row>
    <row r="586" spans="1:47" x14ac:dyDescent="0.15">
      <c r="A586">
        <v>118</v>
      </c>
      <c r="B586" t="s">
        <v>83</v>
      </c>
      <c r="C586">
        <v>3</v>
      </c>
      <c r="D586">
        <v>4</v>
      </c>
      <c r="E586" t="s">
        <v>85</v>
      </c>
      <c r="F586">
        <v>24</v>
      </c>
      <c r="G586">
        <v>0</v>
      </c>
      <c r="H586">
        <v>900</v>
      </c>
      <c r="I586">
        <v>2</v>
      </c>
      <c r="J586">
        <v>0</v>
      </c>
      <c r="K586">
        <v>0</v>
      </c>
      <c r="L586">
        <v>10</v>
      </c>
      <c r="M586">
        <v>900</v>
      </c>
      <c r="N586">
        <v>2</v>
      </c>
      <c r="O586">
        <v>5555555.5559999999</v>
      </c>
      <c r="P586">
        <v>414444444.39999998</v>
      </c>
      <c r="Q586">
        <v>0</v>
      </c>
      <c r="R586">
        <v>900</v>
      </c>
      <c r="S586">
        <v>2</v>
      </c>
      <c r="T586">
        <v>0</v>
      </c>
      <c r="U586">
        <v>0</v>
      </c>
      <c r="V586">
        <v>12</v>
      </c>
      <c r="W586">
        <v>900</v>
      </c>
      <c r="X586">
        <v>2</v>
      </c>
      <c r="Y586">
        <v>6666666.6670000004</v>
      </c>
      <c r="Z586">
        <v>756133333.29999995</v>
      </c>
      <c r="AA586">
        <v>2</v>
      </c>
      <c r="AB586">
        <v>900</v>
      </c>
      <c r="AC586">
        <v>2</v>
      </c>
      <c r="AD586">
        <v>1111111.111</v>
      </c>
      <c r="AE586">
        <v>444588888.89999998</v>
      </c>
      <c r="AF586">
        <v>13333333.33</v>
      </c>
      <c r="AG586">
        <v>16.40577772</v>
      </c>
      <c r="AH586">
        <v>1615166667</v>
      </c>
      <c r="AI586">
        <v>21.20270399</v>
      </c>
      <c r="AJ586">
        <v>1615166667</v>
      </c>
      <c r="AK586">
        <v>1200722222</v>
      </c>
      <c r="AL586">
        <v>1615166667</v>
      </c>
      <c r="AM586">
        <v>859033333.29999995</v>
      </c>
      <c r="AN586">
        <v>1170577778</v>
      </c>
      <c r="AO586">
        <v>0</v>
      </c>
      <c r="AP586">
        <v>0.358422939</v>
      </c>
      <c r="AQ586" t="s">
        <v>149</v>
      </c>
      <c r="AR586">
        <v>0.30263290599999998</v>
      </c>
      <c r="AS586">
        <v>1.9435396000000001E-2</v>
      </c>
      <c r="AT586">
        <v>5.9170984000000003E-2</v>
      </c>
      <c r="AU586" t="s">
        <v>199</v>
      </c>
    </row>
    <row r="587" spans="1:47" x14ac:dyDescent="0.15">
      <c r="A587">
        <v>119</v>
      </c>
      <c r="B587" t="s">
        <v>80</v>
      </c>
      <c r="C587">
        <v>3</v>
      </c>
      <c r="D587">
        <v>4</v>
      </c>
      <c r="E587" t="s">
        <v>85</v>
      </c>
      <c r="F587">
        <v>0</v>
      </c>
      <c r="G587">
        <v>0</v>
      </c>
      <c r="H587">
        <v>900</v>
      </c>
      <c r="I587">
        <v>2</v>
      </c>
      <c r="J587">
        <v>0</v>
      </c>
      <c r="K587">
        <v>0</v>
      </c>
      <c r="L587">
        <v>17</v>
      </c>
      <c r="M587">
        <v>900</v>
      </c>
      <c r="N587">
        <v>2</v>
      </c>
      <c r="O587">
        <v>9444444.4440000001</v>
      </c>
      <c r="P587">
        <v>704555555.60000002</v>
      </c>
      <c r="Q587">
        <v>0</v>
      </c>
      <c r="R587">
        <v>900</v>
      </c>
      <c r="S587">
        <v>2</v>
      </c>
      <c r="T587">
        <v>0</v>
      </c>
      <c r="U587">
        <v>0</v>
      </c>
      <c r="V587">
        <v>4</v>
      </c>
      <c r="W587">
        <v>900</v>
      </c>
      <c r="X587">
        <v>2</v>
      </c>
      <c r="Y587">
        <v>2222222.2220000001</v>
      </c>
      <c r="Z587">
        <v>252044444.40000001</v>
      </c>
      <c r="AA587">
        <v>12</v>
      </c>
      <c r="AB587">
        <v>900</v>
      </c>
      <c r="AC587">
        <v>2</v>
      </c>
      <c r="AD587">
        <v>6666666.6670000004</v>
      </c>
      <c r="AE587">
        <v>2667533333</v>
      </c>
      <c r="AF587">
        <v>18333333.329999998</v>
      </c>
      <c r="AG587">
        <v>16.724231450000001</v>
      </c>
      <c r="AH587">
        <v>3624133333</v>
      </c>
      <c r="AI587">
        <v>22.010881019999999</v>
      </c>
      <c r="AJ587">
        <v>3624133333</v>
      </c>
      <c r="AK587">
        <v>2919577778</v>
      </c>
      <c r="AL587">
        <v>3624133333</v>
      </c>
      <c r="AM587">
        <v>3372088889</v>
      </c>
      <c r="AN587">
        <v>956600000</v>
      </c>
      <c r="AO587">
        <v>0</v>
      </c>
      <c r="AP587">
        <v>0.60931899599999995</v>
      </c>
      <c r="AQ587" t="s">
        <v>149</v>
      </c>
      <c r="AR587">
        <v>0.10087763499999999</v>
      </c>
      <c r="AS587">
        <v>0.116612376</v>
      </c>
      <c r="AT587">
        <v>0.132768672</v>
      </c>
      <c r="AU587" t="s">
        <v>199</v>
      </c>
    </row>
    <row r="588" spans="1:47" x14ac:dyDescent="0.15">
      <c r="A588">
        <v>119</v>
      </c>
      <c r="B588" t="s">
        <v>80</v>
      </c>
      <c r="C588">
        <v>3</v>
      </c>
      <c r="D588">
        <v>4</v>
      </c>
      <c r="E588" t="s">
        <v>85</v>
      </c>
      <c r="F588">
        <v>6</v>
      </c>
      <c r="G588">
        <v>0</v>
      </c>
      <c r="H588">
        <v>900</v>
      </c>
      <c r="I588">
        <v>2</v>
      </c>
      <c r="J588">
        <v>0</v>
      </c>
      <c r="K588">
        <v>0</v>
      </c>
      <c r="L588">
        <v>0</v>
      </c>
      <c r="M588">
        <v>900</v>
      </c>
      <c r="N588">
        <v>2</v>
      </c>
      <c r="O588">
        <v>0</v>
      </c>
      <c r="P588">
        <v>0</v>
      </c>
      <c r="Q588">
        <v>0</v>
      </c>
      <c r="R588">
        <v>900</v>
      </c>
      <c r="S588">
        <v>2</v>
      </c>
      <c r="T588">
        <v>0</v>
      </c>
      <c r="U588">
        <v>0</v>
      </c>
      <c r="V588">
        <v>2</v>
      </c>
      <c r="W588">
        <v>900</v>
      </c>
      <c r="X588">
        <v>2</v>
      </c>
      <c r="Y588">
        <v>1111111.111</v>
      </c>
      <c r="Z588">
        <v>126022222.2</v>
      </c>
      <c r="AA588">
        <v>3</v>
      </c>
      <c r="AB588">
        <v>900</v>
      </c>
      <c r="AC588">
        <v>2</v>
      </c>
      <c r="AD588">
        <v>1666666.6669999999</v>
      </c>
      <c r="AE588">
        <v>666883333.29999995</v>
      </c>
      <c r="AF588">
        <v>2777777.7779999999</v>
      </c>
      <c r="AG588">
        <v>14.83716181</v>
      </c>
      <c r="AH588">
        <v>792905555.60000002</v>
      </c>
      <c r="AI588">
        <v>20.491214670000002</v>
      </c>
      <c r="AJ588">
        <v>792905555.60000002</v>
      </c>
      <c r="AK588">
        <v>792905555.60000002</v>
      </c>
      <c r="AL588">
        <v>792905555.60000002</v>
      </c>
      <c r="AM588">
        <v>666883333.29999995</v>
      </c>
      <c r="AN588">
        <v>126022222.2</v>
      </c>
      <c r="AO588">
        <v>0</v>
      </c>
      <c r="AP588">
        <v>0</v>
      </c>
      <c r="AQ588" t="s">
        <v>149</v>
      </c>
      <c r="AR588">
        <v>5.0438818000000003E-2</v>
      </c>
      <c r="AS588">
        <v>2.9153094000000001E-2</v>
      </c>
      <c r="AT588">
        <v>2.9047777E-2</v>
      </c>
      <c r="AU588" t="s">
        <v>199</v>
      </c>
    </row>
    <row r="589" spans="1:47" x14ac:dyDescent="0.15">
      <c r="A589">
        <v>119</v>
      </c>
      <c r="B589" t="s">
        <v>80</v>
      </c>
      <c r="C589">
        <v>3</v>
      </c>
      <c r="D589">
        <v>4</v>
      </c>
      <c r="E589" t="s">
        <v>85</v>
      </c>
      <c r="F589">
        <v>12</v>
      </c>
      <c r="G589">
        <v>0</v>
      </c>
      <c r="H589">
        <v>900</v>
      </c>
      <c r="I589">
        <v>2</v>
      </c>
      <c r="J589">
        <v>0</v>
      </c>
      <c r="K589">
        <v>0</v>
      </c>
      <c r="L589">
        <v>12</v>
      </c>
      <c r="M589">
        <v>900</v>
      </c>
      <c r="N589">
        <v>2</v>
      </c>
      <c r="O589">
        <v>6666666.6670000004</v>
      </c>
      <c r="P589">
        <v>497333333.30000001</v>
      </c>
      <c r="Q589">
        <v>0</v>
      </c>
      <c r="R589">
        <v>900</v>
      </c>
      <c r="S589">
        <v>2</v>
      </c>
      <c r="T589">
        <v>0</v>
      </c>
      <c r="U589">
        <v>0</v>
      </c>
      <c r="V589">
        <v>10</v>
      </c>
      <c r="W589">
        <v>900</v>
      </c>
      <c r="X589">
        <v>2</v>
      </c>
      <c r="Y589">
        <v>5555555.5559999999</v>
      </c>
      <c r="Z589">
        <v>630111111.10000002</v>
      </c>
      <c r="AA589">
        <v>41</v>
      </c>
      <c r="AB589">
        <v>900</v>
      </c>
      <c r="AC589">
        <v>2</v>
      </c>
      <c r="AD589">
        <v>22777777.780000001</v>
      </c>
      <c r="AE589">
        <v>9114072222</v>
      </c>
      <c r="AF589">
        <v>35000000</v>
      </c>
      <c r="AG589">
        <v>17.37085862</v>
      </c>
      <c r="AH589">
        <v>10241516667</v>
      </c>
      <c r="AI589">
        <v>23.049715559999999</v>
      </c>
      <c r="AJ589">
        <v>10241516667</v>
      </c>
      <c r="AK589">
        <v>9744183333</v>
      </c>
      <c r="AL589">
        <v>10241516667</v>
      </c>
      <c r="AM589">
        <v>9611405556</v>
      </c>
      <c r="AN589">
        <v>1127444444</v>
      </c>
      <c r="AO589">
        <v>0</v>
      </c>
      <c r="AP589">
        <v>0.43010752699999999</v>
      </c>
      <c r="AQ589" t="s">
        <v>149</v>
      </c>
      <c r="AR589">
        <v>0.25219408900000001</v>
      </c>
      <c r="AS589">
        <v>0.39842561999999998</v>
      </c>
      <c r="AT589">
        <v>0.37519385900000002</v>
      </c>
      <c r="AU589" t="s">
        <v>199</v>
      </c>
    </row>
    <row r="590" spans="1:47" x14ac:dyDescent="0.15">
      <c r="A590">
        <v>119</v>
      </c>
      <c r="B590" t="s">
        <v>80</v>
      </c>
      <c r="C590">
        <v>3</v>
      </c>
      <c r="D590">
        <v>4</v>
      </c>
      <c r="E590" t="s">
        <v>85</v>
      </c>
      <c r="F590">
        <v>18</v>
      </c>
      <c r="G590">
        <v>0</v>
      </c>
      <c r="H590">
        <v>900</v>
      </c>
      <c r="I590">
        <v>2</v>
      </c>
      <c r="J590">
        <v>0</v>
      </c>
      <c r="K590">
        <v>0</v>
      </c>
      <c r="L590">
        <v>2</v>
      </c>
      <c r="M590">
        <v>900</v>
      </c>
      <c r="N590">
        <v>2</v>
      </c>
      <c r="O590">
        <v>1111111.111</v>
      </c>
      <c r="P590">
        <v>82888888.890000001</v>
      </c>
      <c r="Q590">
        <v>0</v>
      </c>
      <c r="R590">
        <v>900</v>
      </c>
      <c r="S590">
        <v>2</v>
      </c>
      <c r="T590">
        <v>0</v>
      </c>
      <c r="U590">
        <v>0</v>
      </c>
      <c r="V590">
        <v>1</v>
      </c>
      <c r="W590">
        <v>900</v>
      </c>
      <c r="X590">
        <v>2</v>
      </c>
      <c r="Y590">
        <v>555555.55559999996</v>
      </c>
      <c r="Z590">
        <v>63011111.109999999</v>
      </c>
      <c r="AA590">
        <v>41</v>
      </c>
      <c r="AB590">
        <v>900</v>
      </c>
      <c r="AC590">
        <v>2</v>
      </c>
      <c r="AD590">
        <v>22777777.780000001</v>
      </c>
      <c r="AE590">
        <v>9114072222</v>
      </c>
      <c r="AF590">
        <v>24444444.440000001</v>
      </c>
      <c r="AG590">
        <v>17.011913530000001</v>
      </c>
      <c r="AH590">
        <v>9259972222</v>
      </c>
      <c r="AI590">
        <v>22.948966890000001</v>
      </c>
      <c r="AJ590">
        <v>9259972222</v>
      </c>
      <c r="AK590">
        <v>9177083333</v>
      </c>
      <c r="AL590">
        <v>9259972222</v>
      </c>
      <c r="AM590">
        <v>9196961111</v>
      </c>
      <c r="AN590">
        <v>145900000</v>
      </c>
      <c r="AO590">
        <v>0</v>
      </c>
      <c r="AP590">
        <v>7.1684587999999994E-2</v>
      </c>
      <c r="AQ590" t="s">
        <v>149</v>
      </c>
      <c r="AR590">
        <v>2.5219409000000002E-2</v>
      </c>
      <c r="AS590">
        <v>0.39842561999999998</v>
      </c>
      <c r="AT590">
        <v>0.33923537199999998</v>
      </c>
      <c r="AU590" t="s">
        <v>199</v>
      </c>
    </row>
    <row r="591" spans="1:47" x14ac:dyDescent="0.15">
      <c r="A591">
        <v>119</v>
      </c>
      <c r="B591" t="s">
        <v>80</v>
      </c>
      <c r="C591">
        <v>3</v>
      </c>
      <c r="D591">
        <v>4</v>
      </c>
      <c r="E591" t="s">
        <v>85</v>
      </c>
      <c r="F591">
        <v>24</v>
      </c>
      <c r="G591">
        <v>0</v>
      </c>
      <c r="H591">
        <v>900</v>
      </c>
      <c r="I591">
        <v>2</v>
      </c>
      <c r="J591">
        <v>0</v>
      </c>
      <c r="K591">
        <v>0</v>
      </c>
      <c r="L591">
        <v>0</v>
      </c>
      <c r="M591">
        <v>900</v>
      </c>
      <c r="N591">
        <v>2</v>
      </c>
      <c r="O591">
        <v>0</v>
      </c>
      <c r="P591">
        <v>0</v>
      </c>
      <c r="Q591">
        <v>0</v>
      </c>
      <c r="R591">
        <v>900</v>
      </c>
      <c r="S591">
        <v>2</v>
      </c>
      <c r="T591">
        <v>0</v>
      </c>
      <c r="U591">
        <v>0</v>
      </c>
      <c r="V591">
        <v>2</v>
      </c>
      <c r="W591">
        <v>900</v>
      </c>
      <c r="X591">
        <v>2</v>
      </c>
      <c r="Y591">
        <v>1111111.111</v>
      </c>
      <c r="Z591">
        <v>126022222.2</v>
      </c>
      <c r="AA591">
        <v>10</v>
      </c>
      <c r="AB591">
        <v>900</v>
      </c>
      <c r="AC591">
        <v>2</v>
      </c>
      <c r="AD591">
        <v>5555555.5559999999</v>
      </c>
      <c r="AE591">
        <v>2222944444</v>
      </c>
      <c r="AF591">
        <v>6666666.6670000004</v>
      </c>
      <c r="AG591">
        <v>15.712630539999999</v>
      </c>
      <c r="AH591">
        <v>2348966667</v>
      </c>
      <c r="AI591">
        <v>21.577241350000001</v>
      </c>
      <c r="AJ591">
        <v>2348966667</v>
      </c>
      <c r="AK591">
        <v>2348966667</v>
      </c>
      <c r="AL591">
        <v>2348966667</v>
      </c>
      <c r="AM591">
        <v>2222944444</v>
      </c>
      <c r="AN591">
        <v>126022222.2</v>
      </c>
      <c r="AO591">
        <v>0</v>
      </c>
      <c r="AP591">
        <v>0</v>
      </c>
      <c r="AQ591" t="s">
        <v>149</v>
      </c>
      <c r="AR591">
        <v>5.0438818000000003E-2</v>
      </c>
      <c r="AS591">
        <v>9.7176979999999996E-2</v>
      </c>
      <c r="AT591">
        <v>8.6053453000000002E-2</v>
      </c>
      <c r="AU591" t="s">
        <v>199</v>
      </c>
    </row>
    <row r="592" spans="1:47" x14ac:dyDescent="0.15">
      <c r="A592">
        <v>120</v>
      </c>
      <c r="B592" t="s">
        <v>83</v>
      </c>
      <c r="C592">
        <v>3</v>
      </c>
      <c r="D592">
        <v>1</v>
      </c>
      <c r="E592" t="s">
        <v>1</v>
      </c>
      <c r="F592">
        <v>0</v>
      </c>
      <c r="G592">
        <v>0</v>
      </c>
      <c r="H592">
        <v>900</v>
      </c>
      <c r="I592">
        <v>2</v>
      </c>
      <c r="J592">
        <v>0</v>
      </c>
      <c r="K592">
        <v>0</v>
      </c>
      <c r="L592">
        <v>11</v>
      </c>
      <c r="M592">
        <v>900</v>
      </c>
      <c r="N592">
        <v>2</v>
      </c>
      <c r="O592">
        <v>6111111.1109999996</v>
      </c>
      <c r="P592">
        <v>455888888.89999998</v>
      </c>
      <c r="Q592">
        <v>0</v>
      </c>
      <c r="R592">
        <v>900</v>
      </c>
      <c r="S592">
        <v>2</v>
      </c>
      <c r="T592">
        <v>0</v>
      </c>
      <c r="U592">
        <v>0</v>
      </c>
      <c r="V592">
        <v>0</v>
      </c>
      <c r="W592">
        <v>900</v>
      </c>
      <c r="X592">
        <v>2</v>
      </c>
      <c r="Y592">
        <v>0</v>
      </c>
      <c r="Z592">
        <v>0</v>
      </c>
      <c r="AA592">
        <v>0</v>
      </c>
      <c r="AB592">
        <v>900</v>
      </c>
      <c r="AC592">
        <v>2</v>
      </c>
      <c r="AD592">
        <v>0</v>
      </c>
      <c r="AE592">
        <v>0</v>
      </c>
      <c r="AF592">
        <v>6111111.1109999996</v>
      </c>
      <c r="AG592">
        <v>15.62561917</v>
      </c>
      <c r="AH592">
        <v>455888888.89999998</v>
      </c>
      <c r="AI592">
        <v>19.937759669999998</v>
      </c>
      <c r="AJ592">
        <v>455888888.89999998</v>
      </c>
      <c r="AK592">
        <v>0</v>
      </c>
      <c r="AL592">
        <v>455888888.89999998</v>
      </c>
      <c r="AM592">
        <v>455888888.89999998</v>
      </c>
      <c r="AN592">
        <v>455888888.89999998</v>
      </c>
      <c r="AO592" t="s">
        <v>149</v>
      </c>
      <c r="AP592" t="s">
        <v>149</v>
      </c>
      <c r="AQ592" t="s">
        <v>149</v>
      </c>
      <c r="AR592" t="s">
        <v>149</v>
      </c>
      <c r="AS592" t="s">
        <v>149</v>
      </c>
      <c r="AT592" t="s">
        <v>149</v>
      </c>
      <c r="AU592" t="s">
        <v>199</v>
      </c>
    </row>
    <row r="593" spans="1:47" x14ac:dyDescent="0.15">
      <c r="A593">
        <v>120</v>
      </c>
      <c r="B593" t="s">
        <v>83</v>
      </c>
      <c r="C593">
        <v>3</v>
      </c>
      <c r="D593">
        <v>1</v>
      </c>
      <c r="E593" t="s">
        <v>1</v>
      </c>
      <c r="F593">
        <v>6</v>
      </c>
      <c r="G593">
        <v>0</v>
      </c>
      <c r="H593">
        <v>900</v>
      </c>
      <c r="I593">
        <v>2</v>
      </c>
      <c r="J593">
        <v>0</v>
      </c>
      <c r="K593">
        <v>0</v>
      </c>
      <c r="L593">
        <v>76</v>
      </c>
      <c r="M593">
        <v>900</v>
      </c>
      <c r="N593">
        <v>2</v>
      </c>
      <c r="O593">
        <v>42222222.219999999</v>
      </c>
      <c r="P593">
        <v>3149777778</v>
      </c>
      <c r="Q593">
        <v>0</v>
      </c>
      <c r="R593">
        <v>900</v>
      </c>
      <c r="S593">
        <v>2</v>
      </c>
      <c r="T593">
        <v>0</v>
      </c>
      <c r="U593">
        <v>0</v>
      </c>
      <c r="V593">
        <v>0</v>
      </c>
      <c r="W593">
        <v>900</v>
      </c>
      <c r="X593">
        <v>2</v>
      </c>
      <c r="Y593">
        <v>0</v>
      </c>
      <c r="Z593">
        <v>0</v>
      </c>
      <c r="AA593">
        <v>0</v>
      </c>
      <c r="AB593">
        <v>900</v>
      </c>
      <c r="AC593">
        <v>2</v>
      </c>
      <c r="AD593">
        <v>0</v>
      </c>
      <c r="AE593">
        <v>0</v>
      </c>
      <c r="AF593">
        <v>42222222.219999999</v>
      </c>
      <c r="AG593">
        <v>17.558457229999998</v>
      </c>
      <c r="AH593">
        <v>3149777778</v>
      </c>
      <c r="AI593">
        <v>21.870597740000001</v>
      </c>
      <c r="AJ593">
        <v>3149777778</v>
      </c>
      <c r="AK593">
        <v>0</v>
      </c>
      <c r="AL593">
        <v>3149777778</v>
      </c>
      <c r="AM593">
        <v>3149777778</v>
      </c>
      <c r="AN593">
        <v>3149777778</v>
      </c>
      <c r="AO593" t="s">
        <v>149</v>
      </c>
      <c r="AP593" t="s">
        <v>149</v>
      </c>
      <c r="AQ593" t="s">
        <v>149</v>
      </c>
      <c r="AR593" t="s">
        <v>149</v>
      </c>
      <c r="AS593" t="s">
        <v>149</v>
      </c>
      <c r="AT593" t="s">
        <v>149</v>
      </c>
      <c r="AU593" t="s">
        <v>199</v>
      </c>
    </row>
    <row r="594" spans="1:47" x14ac:dyDescent="0.15">
      <c r="A594">
        <v>120</v>
      </c>
      <c r="B594" t="s">
        <v>83</v>
      </c>
      <c r="C594">
        <v>3</v>
      </c>
      <c r="D594">
        <v>1</v>
      </c>
      <c r="E594" t="s">
        <v>1</v>
      </c>
      <c r="F594">
        <v>12</v>
      </c>
      <c r="G594">
        <v>0</v>
      </c>
      <c r="H594">
        <v>900</v>
      </c>
      <c r="I594">
        <v>2</v>
      </c>
      <c r="J594">
        <v>0</v>
      </c>
      <c r="K594">
        <v>0</v>
      </c>
      <c r="L594">
        <v>198</v>
      </c>
      <c r="M594">
        <v>900</v>
      </c>
      <c r="N594">
        <v>2</v>
      </c>
      <c r="O594">
        <v>110000000</v>
      </c>
      <c r="P594">
        <v>8206000000</v>
      </c>
      <c r="Q594">
        <v>0</v>
      </c>
      <c r="R594">
        <v>900</v>
      </c>
      <c r="S594">
        <v>2</v>
      </c>
      <c r="T594">
        <v>0</v>
      </c>
      <c r="U594">
        <v>0</v>
      </c>
      <c r="V594">
        <v>0</v>
      </c>
      <c r="W594">
        <v>900</v>
      </c>
      <c r="X594">
        <v>2</v>
      </c>
      <c r="Y594">
        <v>0</v>
      </c>
      <c r="Z594">
        <v>0</v>
      </c>
      <c r="AA594">
        <v>0</v>
      </c>
      <c r="AB594">
        <v>900</v>
      </c>
      <c r="AC594">
        <v>2</v>
      </c>
      <c r="AD594">
        <v>0</v>
      </c>
      <c r="AE594">
        <v>0</v>
      </c>
      <c r="AF594">
        <v>110000000</v>
      </c>
      <c r="AG594">
        <v>18.51599092</v>
      </c>
      <c r="AH594">
        <v>8206000000</v>
      </c>
      <c r="AI594">
        <v>22.828131429999999</v>
      </c>
      <c r="AJ594">
        <v>8206000000</v>
      </c>
      <c r="AK594">
        <v>0</v>
      </c>
      <c r="AL594">
        <v>8206000000</v>
      </c>
      <c r="AM594">
        <v>8206000000</v>
      </c>
      <c r="AN594">
        <v>8206000000</v>
      </c>
      <c r="AO594" t="s">
        <v>149</v>
      </c>
      <c r="AP594" t="s">
        <v>149</v>
      </c>
      <c r="AQ594" t="s">
        <v>149</v>
      </c>
      <c r="AR594" t="s">
        <v>149</v>
      </c>
      <c r="AS594" t="s">
        <v>149</v>
      </c>
      <c r="AT594" t="s">
        <v>149</v>
      </c>
      <c r="AU594" t="s">
        <v>199</v>
      </c>
    </row>
    <row r="595" spans="1:47" x14ac:dyDescent="0.15">
      <c r="A595">
        <v>120</v>
      </c>
      <c r="B595" t="s">
        <v>83</v>
      </c>
      <c r="C595">
        <v>3</v>
      </c>
      <c r="D595">
        <v>1</v>
      </c>
      <c r="E595" t="s">
        <v>1</v>
      </c>
      <c r="F595">
        <v>18</v>
      </c>
      <c r="G595">
        <v>0</v>
      </c>
      <c r="H595">
        <v>900</v>
      </c>
      <c r="I595">
        <v>2</v>
      </c>
      <c r="J595">
        <v>0</v>
      </c>
      <c r="K595">
        <v>0</v>
      </c>
      <c r="L595">
        <v>298</v>
      </c>
      <c r="M595">
        <v>900</v>
      </c>
      <c r="N595">
        <v>2</v>
      </c>
      <c r="O595">
        <v>165555555.59999999</v>
      </c>
      <c r="P595">
        <v>12350444444</v>
      </c>
      <c r="Q595">
        <v>0</v>
      </c>
      <c r="R595">
        <v>900</v>
      </c>
      <c r="S595">
        <v>2</v>
      </c>
      <c r="T595">
        <v>0</v>
      </c>
      <c r="U595">
        <v>0</v>
      </c>
      <c r="V595">
        <v>0</v>
      </c>
      <c r="W595">
        <v>900</v>
      </c>
      <c r="X595">
        <v>2</v>
      </c>
      <c r="Y595">
        <v>0</v>
      </c>
      <c r="Z595">
        <v>0</v>
      </c>
      <c r="AA595">
        <v>0</v>
      </c>
      <c r="AB595">
        <v>900</v>
      </c>
      <c r="AC595">
        <v>2</v>
      </c>
      <c r="AD595">
        <v>0</v>
      </c>
      <c r="AE595">
        <v>0</v>
      </c>
      <c r="AF595">
        <v>165555555.59999999</v>
      </c>
      <c r="AG595">
        <v>18.92481738</v>
      </c>
      <c r="AH595">
        <v>12350444444</v>
      </c>
      <c r="AI595">
        <v>23.236957889999999</v>
      </c>
      <c r="AJ595">
        <v>12350444444</v>
      </c>
      <c r="AK595">
        <v>0</v>
      </c>
      <c r="AL595">
        <v>12350444444</v>
      </c>
      <c r="AM595">
        <v>12350444444</v>
      </c>
      <c r="AN595">
        <v>12350444444</v>
      </c>
      <c r="AO595" t="s">
        <v>149</v>
      </c>
      <c r="AP595" t="s">
        <v>149</v>
      </c>
      <c r="AQ595" t="s">
        <v>149</v>
      </c>
      <c r="AR595" t="s">
        <v>149</v>
      </c>
      <c r="AS595" t="s">
        <v>149</v>
      </c>
      <c r="AT595" t="s">
        <v>149</v>
      </c>
      <c r="AU595" t="s">
        <v>199</v>
      </c>
    </row>
    <row r="596" spans="1:47" x14ac:dyDescent="0.15">
      <c r="A596">
        <v>120</v>
      </c>
      <c r="B596" t="s">
        <v>83</v>
      </c>
      <c r="C596">
        <v>3</v>
      </c>
      <c r="D596">
        <v>1</v>
      </c>
      <c r="E596" t="s">
        <v>1</v>
      </c>
      <c r="F596">
        <v>24</v>
      </c>
      <c r="G596">
        <v>0</v>
      </c>
      <c r="H596">
        <v>900</v>
      </c>
      <c r="I596">
        <v>2</v>
      </c>
      <c r="J596">
        <v>0</v>
      </c>
      <c r="K596">
        <v>0</v>
      </c>
      <c r="L596">
        <v>95</v>
      </c>
      <c r="M596">
        <v>900</v>
      </c>
      <c r="N596">
        <v>2</v>
      </c>
      <c r="O596">
        <v>52777777.780000001</v>
      </c>
      <c r="P596">
        <v>3937222222</v>
      </c>
      <c r="Q596">
        <v>0</v>
      </c>
      <c r="R596">
        <v>900</v>
      </c>
      <c r="S596">
        <v>2</v>
      </c>
      <c r="T596">
        <v>0</v>
      </c>
      <c r="U596">
        <v>0</v>
      </c>
      <c r="V596">
        <v>0</v>
      </c>
      <c r="W596">
        <v>900</v>
      </c>
      <c r="X596">
        <v>2</v>
      </c>
      <c r="Y596">
        <v>0</v>
      </c>
      <c r="Z596">
        <v>0</v>
      </c>
      <c r="AA596">
        <v>0</v>
      </c>
      <c r="AB596">
        <v>900</v>
      </c>
      <c r="AC596">
        <v>2</v>
      </c>
      <c r="AD596">
        <v>0</v>
      </c>
      <c r="AE596">
        <v>0</v>
      </c>
      <c r="AF596">
        <v>52777777.780000001</v>
      </c>
      <c r="AG596">
        <v>17.781600780000002</v>
      </c>
      <c r="AH596">
        <v>3937222222</v>
      </c>
      <c r="AI596">
        <v>22.093741290000001</v>
      </c>
      <c r="AJ596">
        <v>3937222222</v>
      </c>
      <c r="AK596">
        <v>0</v>
      </c>
      <c r="AL596">
        <v>3937222222</v>
      </c>
      <c r="AM596">
        <v>3937222222</v>
      </c>
      <c r="AN596">
        <v>3937222222</v>
      </c>
      <c r="AO596" t="s">
        <v>149</v>
      </c>
      <c r="AP596" t="s">
        <v>149</v>
      </c>
      <c r="AQ596" t="s">
        <v>149</v>
      </c>
      <c r="AR596" t="s">
        <v>149</v>
      </c>
      <c r="AS596" t="s">
        <v>149</v>
      </c>
      <c r="AT596" t="s">
        <v>149</v>
      </c>
      <c r="AU596" t="s">
        <v>199</v>
      </c>
    </row>
    <row r="597" spans="1:47" x14ac:dyDescent="0.15">
      <c r="A597">
        <v>121</v>
      </c>
      <c r="B597" t="s">
        <v>78</v>
      </c>
      <c r="C597">
        <v>3</v>
      </c>
      <c r="D597">
        <v>1</v>
      </c>
      <c r="E597" t="s">
        <v>137</v>
      </c>
      <c r="F597">
        <v>0</v>
      </c>
      <c r="G597">
        <v>254</v>
      </c>
      <c r="H597">
        <v>1000</v>
      </c>
      <c r="I597">
        <v>18</v>
      </c>
      <c r="J597">
        <v>14111111.109999999</v>
      </c>
      <c r="K597">
        <v>32708003333</v>
      </c>
      <c r="L597">
        <v>0</v>
      </c>
      <c r="M597">
        <v>900</v>
      </c>
      <c r="N597">
        <v>2</v>
      </c>
      <c r="O597">
        <v>0</v>
      </c>
      <c r="P597">
        <v>0</v>
      </c>
      <c r="Q597">
        <v>0</v>
      </c>
      <c r="R597">
        <v>900</v>
      </c>
      <c r="S597">
        <v>2</v>
      </c>
      <c r="T597">
        <v>0</v>
      </c>
      <c r="U597">
        <v>0</v>
      </c>
      <c r="V597">
        <v>0</v>
      </c>
      <c r="W597">
        <v>900</v>
      </c>
      <c r="X597">
        <v>2</v>
      </c>
      <c r="Y597">
        <v>0</v>
      </c>
      <c r="Z597">
        <v>0</v>
      </c>
      <c r="AA597">
        <v>0</v>
      </c>
      <c r="AB597">
        <v>900</v>
      </c>
      <c r="AC597">
        <v>2</v>
      </c>
      <c r="AD597">
        <v>0</v>
      </c>
      <c r="AE597">
        <v>0</v>
      </c>
      <c r="AF597">
        <v>14111111.109999999</v>
      </c>
      <c r="AG597">
        <v>16.462473070000001</v>
      </c>
      <c r="AH597">
        <v>32708003333</v>
      </c>
      <c r="AI597">
        <v>24.210885640000001</v>
      </c>
      <c r="AJ597">
        <v>0</v>
      </c>
      <c r="AK597">
        <v>32708003333</v>
      </c>
      <c r="AL597">
        <v>32708003333</v>
      </c>
      <c r="AM597">
        <v>32708003333</v>
      </c>
      <c r="AN597">
        <v>32708003333</v>
      </c>
      <c r="AO597" t="s">
        <v>149</v>
      </c>
      <c r="AP597" t="s">
        <v>149</v>
      </c>
      <c r="AQ597" t="s">
        <v>149</v>
      </c>
      <c r="AR597" t="s">
        <v>149</v>
      </c>
      <c r="AS597" t="s">
        <v>149</v>
      </c>
      <c r="AT597" t="s">
        <v>149</v>
      </c>
      <c r="AU597" t="s">
        <v>199</v>
      </c>
    </row>
    <row r="598" spans="1:47" x14ac:dyDescent="0.15">
      <c r="A598">
        <v>121</v>
      </c>
      <c r="B598" t="s">
        <v>78</v>
      </c>
      <c r="C598">
        <v>3</v>
      </c>
      <c r="D598">
        <v>1</v>
      </c>
      <c r="E598" t="s">
        <v>137</v>
      </c>
      <c r="F598">
        <v>6</v>
      </c>
      <c r="G598">
        <v>7</v>
      </c>
      <c r="H598">
        <v>900</v>
      </c>
      <c r="I598">
        <v>2</v>
      </c>
      <c r="J598">
        <v>3888888.889</v>
      </c>
      <c r="K598">
        <v>9014016667</v>
      </c>
      <c r="L598">
        <v>0</v>
      </c>
      <c r="M598">
        <v>900</v>
      </c>
      <c r="N598">
        <v>2</v>
      </c>
      <c r="O598">
        <v>0</v>
      </c>
      <c r="P598">
        <v>0</v>
      </c>
      <c r="Q598">
        <v>0</v>
      </c>
      <c r="R598">
        <v>900</v>
      </c>
      <c r="S598">
        <v>2</v>
      </c>
      <c r="T598">
        <v>0</v>
      </c>
      <c r="U598">
        <v>0</v>
      </c>
      <c r="V598">
        <v>0</v>
      </c>
      <c r="W598">
        <v>900</v>
      </c>
      <c r="X598">
        <v>2</v>
      </c>
      <c r="Y598">
        <v>0</v>
      </c>
      <c r="Z598">
        <v>0</v>
      </c>
      <c r="AA598">
        <v>0</v>
      </c>
      <c r="AB598">
        <v>900</v>
      </c>
      <c r="AC598">
        <v>2</v>
      </c>
      <c r="AD598">
        <v>0</v>
      </c>
      <c r="AE598">
        <v>0</v>
      </c>
      <c r="AF598">
        <v>3888888.889</v>
      </c>
      <c r="AG598">
        <v>15.17363404</v>
      </c>
      <c r="AH598">
        <v>9014016667</v>
      </c>
      <c r="AI598">
        <v>22.922046609999999</v>
      </c>
      <c r="AJ598">
        <v>0</v>
      </c>
      <c r="AK598">
        <v>9014016667</v>
      </c>
      <c r="AL598">
        <v>9014016667</v>
      </c>
      <c r="AM598">
        <v>9014016667</v>
      </c>
      <c r="AN598">
        <v>9014016667</v>
      </c>
      <c r="AO598" t="s">
        <v>149</v>
      </c>
      <c r="AP598" t="s">
        <v>149</v>
      </c>
      <c r="AQ598" t="s">
        <v>149</v>
      </c>
      <c r="AR598" t="s">
        <v>149</v>
      </c>
      <c r="AS598" t="s">
        <v>149</v>
      </c>
      <c r="AT598" t="s">
        <v>149</v>
      </c>
      <c r="AU598" t="s">
        <v>199</v>
      </c>
    </row>
    <row r="599" spans="1:47" x14ac:dyDescent="0.15">
      <c r="A599">
        <v>121</v>
      </c>
      <c r="B599" t="s">
        <v>78</v>
      </c>
      <c r="C599">
        <v>3</v>
      </c>
      <c r="D599">
        <v>1</v>
      </c>
      <c r="E599" t="s">
        <v>137</v>
      </c>
      <c r="F599">
        <v>12</v>
      </c>
      <c r="G599">
        <v>38</v>
      </c>
      <c r="H599">
        <v>900</v>
      </c>
      <c r="I599">
        <v>2</v>
      </c>
      <c r="J599">
        <v>21111111.109999999</v>
      </c>
      <c r="K599">
        <v>48933233333</v>
      </c>
      <c r="L599">
        <v>0</v>
      </c>
      <c r="M599">
        <v>900</v>
      </c>
      <c r="N599">
        <v>2</v>
      </c>
      <c r="O599">
        <v>0</v>
      </c>
      <c r="P599">
        <v>0</v>
      </c>
      <c r="Q599">
        <v>0</v>
      </c>
      <c r="R599">
        <v>900</v>
      </c>
      <c r="S599">
        <v>2</v>
      </c>
      <c r="T599">
        <v>0</v>
      </c>
      <c r="U599">
        <v>0</v>
      </c>
      <c r="V599">
        <v>0</v>
      </c>
      <c r="W599">
        <v>900</v>
      </c>
      <c r="X599">
        <v>2</v>
      </c>
      <c r="Y599">
        <v>0</v>
      </c>
      <c r="Z599">
        <v>0</v>
      </c>
      <c r="AA599">
        <v>0</v>
      </c>
      <c r="AB599">
        <v>900</v>
      </c>
      <c r="AC599">
        <v>2</v>
      </c>
      <c r="AD599">
        <v>0</v>
      </c>
      <c r="AE599">
        <v>0</v>
      </c>
      <c r="AF599">
        <v>21111111.109999999</v>
      </c>
      <c r="AG599">
        <v>16.865310050000001</v>
      </c>
      <c r="AH599">
        <v>48933233333</v>
      </c>
      <c r="AI599">
        <v>24.613722620000001</v>
      </c>
      <c r="AJ599">
        <v>0</v>
      </c>
      <c r="AK599">
        <v>48933233333</v>
      </c>
      <c r="AL599">
        <v>48933233333</v>
      </c>
      <c r="AM599">
        <v>48933233333</v>
      </c>
      <c r="AN599">
        <v>48933233333</v>
      </c>
      <c r="AO599" t="s">
        <v>149</v>
      </c>
      <c r="AP599" t="s">
        <v>149</v>
      </c>
      <c r="AQ599" t="s">
        <v>149</v>
      </c>
      <c r="AR599" t="s">
        <v>149</v>
      </c>
      <c r="AS599" t="s">
        <v>149</v>
      </c>
      <c r="AT599" t="s">
        <v>149</v>
      </c>
      <c r="AU599" t="s">
        <v>199</v>
      </c>
    </row>
    <row r="600" spans="1:47" x14ac:dyDescent="0.15">
      <c r="A600">
        <v>121</v>
      </c>
      <c r="B600" t="s">
        <v>78</v>
      </c>
      <c r="C600">
        <v>3</v>
      </c>
      <c r="D600">
        <v>1</v>
      </c>
      <c r="E600" t="s">
        <v>137</v>
      </c>
      <c r="F600">
        <v>18</v>
      </c>
      <c r="G600">
        <v>18</v>
      </c>
      <c r="H600">
        <v>900</v>
      </c>
      <c r="I600">
        <v>2</v>
      </c>
      <c r="J600">
        <v>10000000</v>
      </c>
      <c r="K600">
        <v>23178900000</v>
      </c>
      <c r="L600">
        <v>0</v>
      </c>
      <c r="M600">
        <v>900</v>
      </c>
      <c r="N600">
        <v>2</v>
      </c>
      <c r="O600">
        <v>0</v>
      </c>
      <c r="P600">
        <v>0</v>
      </c>
      <c r="Q600">
        <v>0</v>
      </c>
      <c r="R600">
        <v>900</v>
      </c>
      <c r="S600">
        <v>2</v>
      </c>
      <c r="T600">
        <v>0</v>
      </c>
      <c r="U600">
        <v>0</v>
      </c>
      <c r="V600">
        <v>0</v>
      </c>
      <c r="W600">
        <v>900</v>
      </c>
      <c r="X600">
        <v>2</v>
      </c>
      <c r="Y600">
        <v>0</v>
      </c>
      <c r="Z600">
        <v>0</v>
      </c>
      <c r="AA600">
        <v>0</v>
      </c>
      <c r="AB600">
        <v>900</v>
      </c>
      <c r="AC600">
        <v>2</v>
      </c>
      <c r="AD600">
        <v>0</v>
      </c>
      <c r="AE600">
        <v>0</v>
      </c>
      <c r="AF600">
        <v>10000000</v>
      </c>
      <c r="AG600">
        <v>16.118095650000001</v>
      </c>
      <c r="AH600">
        <v>23178900000</v>
      </c>
      <c r="AI600">
        <v>23.86650822</v>
      </c>
      <c r="AJ600">
        <v>0</v>
      </c>
      <c r="AK600">
        <v>23178900000</v>
      </c>
      <c r="AL600">
        <v>23178900000</v>
      </c>
      <c r="AM600">
        <v>23178900000</v>
      </c>
      <c r="AN600">
        <v>23178900000</v>
      </c>
      <c r="AO600" t="s">
        <v>149</v>
      </c>
      <c r="AP600" t="s">
        <v>149</v>
      </c>
      <c r="AQ600" t="s">
        <v>149</v>
      </c>
      <c r="AR600" t="s">
        <v>149</v>
      </c>
      <c r="AS600" t="s">
        <v>149</v>
      </c>
      <c r="AT600" t="s">
        <v>149</v>
      </c>
      <c r="AU600" t="s">
        <v>199</v>
      </c>
    </row>
    <row r="601" spans="1:47" x14ac:dyDescent="0.15">
      <c r="A601">
        <v>121</v>
      </c>
      <c r="B601" t="s">
        <v>78</v>
      </c>
      <c r="C601">
        <v>3</v>
      </c>
      <c r="D601">
        <v>1</v>
      </c>
      <c r="E601" t="s">
        <v>137</v>
      </c>
      <c r="F601">
        <v>24</v>
      </c>
      <c r="G601">
        <v>49</v>
      </c>
      <c r="H601">
        <v>900</v>
      </c>
      <c r="I601">
        <v>2</v>
      </c>
      <c r="J601">
        <v>27222222.219999999</v>
      </c>
      <c r="K601">
        <v>63098116667</v>
      </c>
      <c r="L601">
        <v>0</v>
      </c>
      <c r="M601">
        <v>900</v>
      </c>
      <c r="N601">
        <v>2</v>
      </c>
      <c r="O601">
        <v>0</v>
      </c>
      <c r="P601">
        <v>0</v>
      </c>
      <c r="Q601">
        <v>0</v>
      </c>
      <c r="R601">
        <v>900</v>
      </c>
      <c r="S601">
        <v>2</v>
      </c>
      <c r="T601">
        <v>0</v>
      </c>
      <c r="U601">
        <v>0</v>
      </c>
      <c r="V601">
        <v>0</v>
      </c>
      <c r="W601">
        <v>900</v>
      </c>
      <c r="X601">
        <v>2</v>
      </c>
      <c r="Y601">
        <v>0</v>
      </c>
      <c r="Z601">
        <v>0</v>
      </c>
      <c r="AA601">
        <v>0</v>
      </c>
      <c r="AB601">
        <v>900</v>
      </c>
      <c r="AC601">
        <v>2</v>
      </c>
      <c r="AD601">
        <v>0</v>
      </c>
      <c r="AE601">
        <v>0</v>
      </c>
      <c r="AF601">
        <v>27222222.219999999</v>
      </c>
      <c r="AG601">
        <v>17.119544189999999</v>
      </c>
      <c r="AH601">
        <v>63098116667</v>
      </c>
      <c r="AI601">
        <v>24.867956759999998</v>
      </c>
      <c r="AJ601">
        <v>0</v>
      </c>
      <c r="AK601">
        <v>63098116667</v>
      </c>
      <c r="AL601">
        <v>63098116667</v>
      </c>
      <c r="AM601">
        <v>63098116667</v>
      </c>
      <c r="AN601">
        <v>63098116667</v>
      </c>
      <c r="AO601" t="s">
        <v>149</v>
      </c>
      <c r="AP601" t="s">
        <v>149</v>
      </c>
      <c r="AQ601" t="s">
        <v>149</v>
      </c>
      <c r="AR601" t="s">
        <v>149</v>
      </c>
      <c r="AS601" t="s">
        <v>149</v>
      </c>
      <c r="AT601" t="s">
        <v>149</v>
      </c>
      <c r="AU601" t="s">
        <v>199</v>
      </c>
    </row>
    <row r="602" spans="1:47" x14ac:dyDescent="0.15">
      <c r="A602">
        <v>122</v>
      </c>
      <c r="B602" t="s">
        <v>80</v>
      </c>
      <c r="C602">
        <v>3</v>
      </c>
      <c r="D602">
        <v>1</v>
      </c>
      <c r="E602" t="s">
        <v>7</v>
      </c>
      <c r="F602">
        <v>0</v>
      </c>
      <c r="G602">
        <v>0</v>
      </c>
      <c r="H602">
        <v>900</v>
      </c>
      <c r="I602">
        <v>2</v>
      </c>
      <c r="J602">
        <v>0</v>
      </c>
      <c r="K602">
        <v>0</v>
      </c>
      <c r="L602">
        <v>0</v>
      </c>
      <c r="M602">
        <v>900</v>
      </c>
      <c r="N602">
        <v>2</v>
      </c>
      <c r="O602">
        <v>0</v>
      </c>
      <c r="P602">
        <v>0</v>
      </c>
      <c r="Q602">
        <v>0</v>
      </c>
      <c r="R602">
        <v>900</v>
      </c>
      <c r="S602">
        <v>2</v>
      </c>
      <c r="T602">
        <v>0</v>
      </c>
      <c r="U602">
        <v>0</v>
      </c>
      <c r="V602">
        <v>0</v>
      </c>
      <c r="W602">
        <v>900</v>
      </c>
      <c r="X602">
        <v>2</v>
      </c>
      <c r="Y602">
        <v>0</v>
      </c>
      <c r="Z602">
        <v>0</v>
      </c>
      <c r="AA602">
        <v>37</v>
      </c>
      <c r="AB602">
        <v>900</v>
      </c>
      <c r="AC602">
        <v>2</v>
      </c>
      <c r="AD602">
        <v>20555555.559999999</v>
      </c>
      <c r="AE602">
        <v>8224894444</v>
      </c>
      <c r="AF602">
        <v>20555555.559999999</v>
      </c>
      <c r="AG602">
        <v>16.838641809999999</v>
      </c>
      <c r="AH602">
        <v>8224894444</v>
      </c>
      <c r="AI602">
        <v>22.830431300000001</v>
      </c>
      <c r="AJ602">
        <v>8224894444</v>
      </c>
      <c r="AK602">
        <v>8224894444</v>
      </c>
      <c r="AL602">
        <v>8224894444</v>
      </c>
      <c r="AM602">
        <v>8224894444</v>
      </c>
      <c r="AN602">
        <v>0</v>
      </c>
      <c r="AO602" t="s">
        <v>149</v>
      </c>
      <c r="AP602" t="s">
        <v>149</v>
      </c>
      <c r="AQ602" t="s">
        <v>149</v>
      </c>
      <c r="AR602" t="s">
        <v>149</v>
      </c>
      <c r="AS602" t="s">
        <v>149</v>
      </c>
      <c r="AT602" t="s">
        <v>149</v>
      </c>
      <c r="AU602" t="s">
        <v>199</v>
      </c>
    </row>
    <row r="603" spans="1:47" x14ac:dyDescent="0.15">
      <c r="A603">
        <v>122</v>
      </c>
      <c r="B603" t="s">
        <v>80</v>
      </c>
      <c r="C603">
        <v>3</v>
      </c>
      <c r="D603">
        <v>1</v>
      </c>
      <c r="E603" t="s">
        <v>7</v>
      </c>
      <c r="F603">
        <v>6</v>
      </c>
      <c r="G603">
        <v>0</v>
      </c>
      <c r="H603">
        <v>900</v>
      </c>
      <c r="I603">
        <v>2</v>
      </c>
      <c r="J603">
        <v>0</v>
      </c>
      <c r="K603">
        <v>0</v>
      </c>
      <c r="L603">
        <v>0</v>
      </c>
      <c r="M603">
        <v>900</v>
      </c>
      <c r="N603">
        <v>2</v>
      </c>
      <c r="O603">
        <v>0</v>
      </c>
      <c r="P603">
        <v>0</v>
      </c>
      <c r="Q603">
        <v>0</v>
      </c>
      <c r="R603">
        <v>900</v>
      </c>
      <c r="S603">
        <v>2</v>
      </c>
      <c r="T603">
        <v>0</v>
      </c>
      <c r="U603">
        <v>0</v>
      </c>
      <c r="V603">
        <v>0</v>
      </c>
      <c r="W603">
        <v>900</v>
      </c>
      <c r="X603">
        <v>2</v>
      </c>
      <c r="Y603">
        <v>0</v>
      </c>
      <c r="Z603">
        <v>0</v>
      </c>
      <c r="AA603">
        <v>18</v>
      </c>
      <c r="AB603">
        <v>900</v>
      </c>
      <c r="AC603">
        <v>2</v>
      </c>
      <c r="AD603">
        <v>10000000</v>
      </c>
      <c r="AE603">
        <v>4001300000</v>
      </c>
      <c r="AF603">
        <v>10000000</v>
      </c>
      <c r="AG603">
        <v>16.118095650000001</v>
      </c>
      <c r="AH603">
        <v>4001300000</v>
      </c>
      <c r="AI603">
        <v>22.10988515</v>
      </c>
      <c r="AJ603">
        <v>4001300000</v>
      </c>
      <c r="AK603">
        <v>4001300000</v>
      </c>
      <c r="AL603">
        <v>4001300000</v>
      </c>
      <c r="AM603">
        <v>4001300000</v>
      </c>
      <c r="AN603">
        <v>0</v>
      </c>
      <c r="AO603" t="s">
        <v>149</v>
      </c>
      <c r="AP603" t="s">
        <v>149</v>
      </c>
      <c r="AQ603" t="s">
        <v>149</v>
      </c>
      <c r="AR603" t="s">
        <v>149</v>
      </c>
      <c r="AS603" t="s">
        <v>149</v>
      </c>
      <c r="AT603" t="s">
        <v>149</v>
      </c>
      <c r="AU603" t="s">
        <v>199</v>
      </c>
    </row>
    <row r="604" spans="1:47" x14ac:dyDescent="0.15">
      <c r="A604">
        <v>122</v>
      </c>
      <c r="B604" t="s">
        <v>80</v>
      </c>
      <c r="C604">
        <v>3</v>
      </c>
      <c r="D604">
        <v>1</v>
      </c>
      <c r="E604" t="s">
        <v>7</v>
      </c>
      <c r="F604">
        <v>12</v>
      </c>
      <c r="G604">
        <v>0</v>
      </c>
      <c r="H604">
        <v>900</v>
      </c>
      <c r="I604">
        <v>2</v>
      </c>
      <c r="J604">
        <v>0</v>
      </c>
      <c r="K604">
        <v>0</v>
      </c>
      <c r="L604">
        <v>0</v>
      </c>
      <c r="M604">
        <v>900</v>
      </c>
      <c r="N604">
        <v>2</v>
      </c>
      <c r="O604">
        <v>0</v>
      </c>
      <c r="P604">
        <v>0</v>
      </c>
      <c r="Q604">
        <v>0</v>
      </c>
      <c r="R604">
        <v>900</v>
      </c>
      <c r="S604">
        <v>2</v>
      </c>
      <c r="T604">
        <v>0</v>
      </c>
      <c r="U604">
        <v>0</v>
      </c>
      <c r="V604">
        <v>0</v>
      </c>
      <c r="W604">
        <v>900</v>
      </c>
      <c r="X604">
        <v>2</v>
      </c>
      <c r="Y604">
        <v>0</v>
      </c>
      <c r="Z604">
        <v>0</v>
      </c>
      <c r="AA604">
        <v>457</v>
      </c>
      <c r="AB604">
        <v>900</v>
      </c>
      <c r="AC604">
        <v>2</v>
      </c>
      <c r="AD604">
        <v>253888888.90000001</v>
      </c>
      <c r="AE604" s="4">
        <v>102000000000</v>
      </c>
      <c r="AF604">
        <v>253888888.90000001</v>
      </c>
      <c r="AG604">
        <v>19.352407280000001</v>
      </c>
      <c r="AH604" s="4">
        <v>102000000000</v>
      </c>
      <c r="AI604">
        <v>25.344196780000001</v>
      </c>
      <c r="AJ604" s="4">
        <v>102000000000</v>
      </c>
      <c r="AK604" s="4">
        <v>102000000000</v>
      </c>
      <c r="AL604" s="4">
        <v>102000000000</v>
      </c>
      <c r="AM604" s="4">
        <v>102000000000</v>
      </c>
      <c r="AN604">
        <v>0</v>
      </c>
      <c r="AO604" t="s">
        <v>149</v>
      </c>
      <c r="AP604" t="s">
        <v>149</v>
      </c>
      <c r="AQ604" t="s">
        <v>149</v>
      </c>
      <c r="AR604" t="s">
        <v>149</v>
      </c>
      <c r="AS604" t="s">
        <v>149</v>
      </c>
      <c r="AT604" t="s">
        <v>149</v>
      </c>
      <c r="AU604" t="s">
        <v>199</v>
      </c>
    </row>
    <row r="605" spans="1:47" x14ac:dyDescent="0.15">
      <c r="A605">
        <v>122</v>
      </c>
      <c r="B605" t="s">
        <v>80</v>
      </c>
      <c r="C605">
        <v>3</v>
      </c>
      <c r="D605">
        <v>1</v>
      </c>
      <c r="E605" t="s">
        <v>7</v>
      </c>
      <c r="F605">
        <v>18</v>
      </c>
      <c r="G605">
        <v>0</v>
      </c>
      <c r="H605">
        <v>900</v>
      </c>
      <c r="I605">
        <v>2</v>
      </c>
      <c r="J605">
        <v>0</v>
      </c>
      <c r="K605">
        <v>0</v>
      </c>
      <c r="L605">
        <v>0</v>
      </c>
      <c r="M605">
        <v>900</v>
      </c>
      <c r="N605">
        <v>2</v>
      </c>
      <c r="O605">
        <v>0</v>
      </c>
      <c r="P605">
        <v>0</v>
      </c>
      <c r="Q605">
        <v>0</v>
      </c>
      <c r="R605">
        <v>900</v>
      </c>
      <c r="S605">
        <v>2</v>
      </c>
      <c r="T605">
        <v>0</v>
      </c>
      <c r="U605">
        <v>0</v>
      </c>
      <c r="V605">
        <v>0</v>
      </c>
      <c r="W605">
        <v>900</v>
      </c>
      <c r="X605">
        <v>2</v>
      </c>
      <c r="Y605">
        <v>0</v>
      </c>
      <c r="Z605">
        <v>0</v>
      </c>
      <c r="AA605">
        <v>458</v>
      </c>
      <c r="AB605">
        <v>900</v>
      </c>
      <c r="AC605">
        <v>2</v>
      </c>
      <c r="AD605">
        <v>254444444.40000001</v>
      </c>
      <c r="AE605" s="4">
        <v>102000000000</v>
      </c>
      <c r="AF605">
        <v>254444444.40000001</v>
      </c>
      <c r="AG605">
        <v>19.354593080000001</v>
      </c>
      <c r="AH605" s="4">
        <v>102000000000</v>
      </c>
      <c r="AI605">
        <v>25.346382569999999</v>
      </c>
      <c r="AJ605" s="4">
        <v>102000000000</v>
      </c>
      <c r="AK605" s="4">
        <v>102000000000</v>
      </c>
      <c r="AL605" s="4">
        <v>102000000000</v>
      </c>
      <c r="AM605" s="4">
        <v>102000000000</v>
      </c>
      <c r="AN605">
        <v>0</v>
      </c>
      <c r="AO605" t="s">
        <v>149</v>
      </c>
      <c r="AP605" t="s">
        <v>149</v>
      </c>
      <c r="AQ605" t="s">
        <v>149</v>
      </c>
      <c r="AR605" t="s">
        <v>149</v>
      </c>
      <c r="AS605" t="s">
        <v>149</v>
      </c>
      <c r="AT605" t="s">
        <v>149</v>
      </c>
      <c r="AU605" t="s">
        <v>199</v>
      </c>
    </row>
    <row r="606" spans="1:47" x14ac:dyDescent="0.15">
      <c r="A606">
        <v>122</v>
      </c>
      <c r="B606" t="s">
        <v>80</v>
      </c>
      <c r="C606">
        <v>3</v>
      </c>
      <c r="D606">
        <v>1</v>
      </c>
      <c r="E606" t="s">
        <v>7</v>
      </c>
      <c r="F606">
        <v>24</v>
      </c>
      <c r="G606">
        <v>0</v>
      </c>
      <c r="H606">
        <v>900</v>
      </c>
      <c r="I606">
        <v>2</v>
      </c>
      <c r="J606">
        <v>0</v>
      </c>
      <c r="K606">
        <v>0</v>
      </c>
      <c r="L606">
        <v>0</v>
      </c>
      <c r="M606">
        <v>900</v>
      </c>
      <c r="N606">
        <v>2</v>
      </c>
      <c r="O606">
        <v>0</v>
      </c>
      <c r="P606">
        <v>0</v>
      </c>
      <c r="Q606">
        <v>0</v>
      </c>
      <c r="R606">
        <v>900</v>
      </c>
      <c r="S606">
        <v>2</v>
      </c>
      <c r="T606">
        <v>0</v>
      </c>
      <c r="U606">
        <v>0</v>
      </c>
      <c r="V606">
        <v>0</v>
      </c>
      <c r="W606">
        <v>900</v>
      </c>
      <c r="X606">
        <v>2</v>
      </c>
      <c r="Y606">
        <v>0</v>
      </c>
      <c r="Z606">
        <v>0</v>
      </c>
      <c r="AA606">
        <v>302</v>
      </c>
      <c r="AB606">
        <v>900</v>
      </c>
      <c r="AC606">
        <v>2</v>
      </c>
      <c r="AD606">
        <v>167777777.80000001</v>
      </c>
      <c r="AE606">
        <v>67132922222</v>
      </c>
      <c r="AF606">
        <v>167777777.80000001</v>
      </c>
      <c r="AG606">
        <v>18.938150910000001</v>
      </c>
      <c r="AH606">
        <v>67132922222</v>
      </c>
      <c r="AI606">
        <v>24.9299404</v>
      </c>
      <c r="AJ606">
        <v>67132922222</v>
      </c>
      <c r="AK606">
        <v>67132922222</v>
      </c>
      <c r="AL606">
        <v>67132922222</v>
      </c>
      <c r="AM606">
        <v>67132922222</v>
      </c>
      <c r="AN606">
        <v>0</v>
      </c>
      <c r="AO606" t="s">
        <v>149</v>
      </c>
      <c r="AP606" t="s">
        <v>149</v>
      </c>
      <c r="AQ606" t="s">
        <v>149</v>
      </c>
      <c r="AR606" t="s">
        <v>149</v>
      </c>
      <c r="AS606" t="s">
        <v>149</v>
      </c>
      <c r="AT606" t="s">
        <v>149</v>
      </c>
      <c r="AU606" t="s">
        <v>199</v>
      </c>
    </row>
    <row r="607" spans="1:47" x14ac:dyDescent="0.15">
      <c r="A607">
        <v>123</v>
      </c>
      <c r="B607" t="s">
        <v>83</v>
      </c>
      <c r="C607">
        <v>3</v>
      </c>
      <c r="D607">
        <v>1</v>
      </c>
      <c r="E607" t="s">
        <v>3</v>
      </c>
      <c r="F607">
        <v>0</v>
      </c>
      <c r="G607">
        <v>0</v>
      </c>
      <c r="H607">
        <v>900</v>
      </c>
      <c r="I607">
        <v>2</v>
      </c>
      <c r="J607">
        <v>0</v>
      </c>
      <c r="K607">
        <v>0</v>
      </c>
      <c r="L607">
        <v>0</v>
      </c>
      <c r="M607">
        <v>900</v>
      </c>
      <c r="N607">
        <v>2</v>
      </c>
      <c r="O607">
        <v>0</v>
      </c>
      <c r="P607">
        <v>0</v>
      </c>
      <c r="Q607">
        <v>77</v>
      </c>
      <c r="R607">
        <v>900</v>
      </c>
      <c r="S607">
        <v>2</v>
      </c>
      <c r="T607">
        <v>42777777.780000001</v>
      </c>
      <c r="U607">
        <v>7384300000</v>
      </c>
      <c r="V607">
        <v>0</v>
      </c>
      <c r="W607">
        <v>900</v>
      </c>
      <c r="X607">
        <v>2</v>
      </c>
      <c r="Y607">
        <v>0</v>
      </c>
      <c r="Z607">
        <v>0</v>
      </c>
      <c r="AA607">
        <v>0</v>
      </c>
      <c r="AB607">
        <v>900</v>
      </c>
      <c r="AC607">
        <v>2</v>
      </c>
      <c r="AD607">
        <v>0</v>
      </c>
      <c r="AE607">
        <v>0</v>
      </c>
      <c r="AF607">
        <v>42777777.780000001</v>
      </c>
      <c r="AG607">
        <v>17.571529309999999</v>
      </c>
      <c r="AH607">
        <v>7384300000</v>
      </c>
      <c r="AI607">
        <v>22.722621960000001</v>
      </c>
      <c r="AJ607">
        <v>7384300000</v>
      </c>
      <c r="AK607">
        <v>7384300000</v>
      </c>
      <c r="AL607">
        <v>0</v>
      </c>
      <c r="AM607">
        <v>7384300000</v>
      </c>
      <c r="AN607">
        <v>7384300000</v>
      </c>
      <c r="AO607" t="s">
        <v>149</v>
      </c>
      <c r="AP607" t="s">
        <v>149</v>
      </c>
      <c r="AQ607" t="s">
        <v>149</v>
      </c>
      <c r="AR607" t="s">
        <v>149</v>
      </c>
      <c r="AS607" t="s">
        <v>149</v>
      </c>
      <c r="AT607" t="s">
        <v>149</v>
      </c>
      <c r="AU607" t="s">
        <v>199</v>
      </c>
    </row>
    <row r="608" spans="1:47" x14ac:dyDescent="0.15">
      <c r="A608">
        <v>123</v>
      </c>
      <c r="B608" t="s">
        <v>83</v>
      </c>
      <c r="C608">
        <v>3</v>
      </c>
      <c r="D608">
        <v>1</v>
      </c>
      <c r="E608" t="s">
        <v>3</v>
      </c>
      <c r="F608">
        <v>6</v>
      </c>
      <c r="G608">
        <v>0</v>
      </c>
      <c r="H608">
        <v>900</v>
      </c>
      <c r="I608">
        <v>2</v>
      </c>
      <c r="J608">
        <v>0</v>
      </c>
      <c r="K608">
        <v>0</v>
      </c>
      <c r="L608">
        <v>0</v>
      </c>
      <c r="M608">
        <v>900</v>
      </c>
      <c r="N608">
        <v>2</v>
      </c>
      <c r="O608">
        <v>0</v>
      </c>
      <c r="P608">
        <v>0</v>
      </c>
      <c r="Q608">
        <v>11</v>
      </c>
      <c r="R608">
        <v>900</v>
      </c>
      <c r="S608">
        <v>2</v>
      </c>
      <c r="T608">
        <v>6111111.1109999996</v>
      </c>
      <c r="U608">
        <v>1054900000</v>
      </c>
      <c r="V608">
        <v>0</v>
      </c>
      <c r="W608">
        <v>900</v>
      </c>
      <c r="X608">
        <v>2</v>
      </c>
      <c r="Y608">
        <v>0</v>
      </c>
      <c r="Z608">
        <v>0</v>
      </c>
      <c r="AA608">
        <v>0</v>
      </c>
      <c r="AB608">
        <v>900</v>
      </c>
      <c r="AC608">
        <v>2</v>
      </c>
      <c r="AD608">
        <v>0</v>
      </c>
      <c r="AE608">
        <v>0</v>
      </c>
      <c r="AF608">
        <v>6111111.1109999996</v>
      </c>
      <c r="AG608">
        <v>15.62561917</v>
      </c>
      <c r="AH608">
        <v>1054900000</v>
      </c>
      <c r="AI608">
        <v>20.776711809999998</v>
      </c>
      <c r="AJ608">
        <v>1054900000</v>
      </c>
      <c r="AK608">
        <v>1054900000</v>
      </c>
      <c r="AL608">
        <v>0</v>
      </c>
      <c r="AM608">
        <v>1054900000</v>
      </c>
      <c r="AN608">
        <v>1054900000</v>
      </c>
      <c r="AO608" t="s">
        <v>149</v>
      </c>
      <c r="AP608" t="s">
        <v>149</v>
      </c>
      <c r="AQ608" t="s">
        <v>149</v>
      </c>
      <c r="AR608" t="s">
        <v>149</v>
      </c>
      <c r="AS608" t="s">
        <v>149</v>
      </c>
      <c r="AT608" t="s">
        <v>149</v>
      </c>
      <c r="AU608" t="s">
        <v>199</v>
      </c>
    </row>
    <row r="609" spans="1:47" x14ac:dyDescent="0.15">
      <c r="A609">
        <v>123</v>
      </c>
      <c r="B609" t="s">
        <v>83</v>
      </c>
      <c r="C609">
        <v>3</v>
      </c>
      <c r="D609">
        <v>1</v>
      </c>
      <c r="E609" t="s">
        <v>3</v>
      </c>
      <c r="F609">
        <v>12</v>
      </c>
      <c r="G609">
        <v>0</v>
      </c>
      <c r="H609">
        <v>900</v>
      </c>
      <c r="I609">
        <v>2</v>
      </c>
      <c r="J609">
        <v>0</v>
      </c>
      <c r="K609">
        <v>0</v>
      </c>
      <c r="L609">
        <v>0</v>
      </c>
      <c r="M609">
        <v>900</v>
      </c>
      <c r="N609">
        <v>2</v>
      </c>
      <c r="O609">
        <v>0</v>
      </c>
      <c r="P609">
        <v>0</v>
      </c>
      <c r="Q609">
        <v>29</v>
      </c>
      <c r="R609">
        <v>900</v>
      </c>
      <c r="S609">
        <v>2</v>
      </c>
      <c r="T609">
        <v>16111111.109999999</v>
      </c>
      <c r="U609">
        <v>2781100000</v>
      </c>
      <c r="V609">
        <v>0</v>
      </c>
      <c r="W609">
        <v>900</v>
      </c>
      <c r="X609">
        <v>2</v>
      </c>
      <c r="Y609">
        <v>0</v>
      </c>
      <c r="Z609">
        <v>0</v>
      </c>
      <c r="AA609">
        <v>0</v>
      </c>
      <c r="AB609">
        <v>900</v>
      </c>
      <c r="AC609">
        <v>2</v>
      </c>
      <c r="AD609">
        <v>0</v>
      </c>
      <c r="AE609">
        <v>0</v>
      </c>
      <c r="AF609">
        <v>16111111.109999999</v>
      </c>
      <c r="AG609">
        <v>16.59501972</v>
      </c>
      <c r="AH609">
        <v>2781100000</v>
      </c>
      <c r="AI609">
        <v>21.746112369999999</v>
      </c>
      <c r="AJ609">
        <v>2781100000</v>
      </c>
      <c r="AK609">
        <v>2781100000</v>
      </c>
      <c r="AL609">
        <v>0</v>
      </c>
      <c r="AM609">
        <v>2781100000</v>
      </c>
      <c r="AN609">
        <v>2781100000</v>
      </c>
      <c r="AO609" t="s">
        <v>149</v>
      </c>
      <c r="AP609" t="s">
        <v>149</v>
      </c>
      <c r="AQ609" t="s">
        <v>149</v>
      </c>
      <c r="AR609" t="s">
        <v>149</v>
      </c>
      <c r="AS609" t="s">
        <v>149</v>
      </c>
      <c r="AT609" t="s">
        <v>149</v>
      </c>
      <c r="AU609" t="s">
        <v>199</v>
      </c>
    </row>
    <row r="610" spans="1:47" x14ac:dyDescent="0.15">
      <c r="A610">
        <v>123</v>
      </c>
      <c r="B610" t="s">
        <v>83</v>
      </c>
      <c r="C610">
        <v>3</v>
      </c>
      <c r="D610">
        <v>1</v>
      </c>
      <c r="E610" t="s">
        <v>3</v>
      </c>
      <c r="F610">
        <v>18</v>
      </c>
      <c r="G610">
        <v>0</v>
      </c>
      <c r="H610">
        <v>900</v>
      </c>
      <c r="I610">
        <v>2</v>
      </c>
      <c r="J610">
        <v>0</v>
      </c>
      <c r="K610">
        <v>0</v>
      </c>
      <c r="L610">
        <v>0</v>
      </c>
      <c r="M610">
        <v>900</v>
      </c>
      <c r="N610">
        <v>2</v>
      </c>
      <c r="O610">
        <v>0</v>
      </c>
      <c r="P610">
        <v>0</v>
      </c>
      <c r="Q610">
        <v>168</v>
      </c>
      <c r="R610">
        <v>900</v>
      </c>
      <c r="S610">
        <v>2</v>
      </c>
      <c r="T610">
        <v>93333333.329999998</v>
      </c>
      <c r="U610">
        <v>16111200000</v>
      </c>
      <c r="V610">
        <v>0</v>
      </c>
      <c r="W610">
        <v>900</v>
      </c>
      <c r="X610">
        <v>2</v>
      </c>
      <c r="Y610">
        <v>0</v>
      </c>
      <c r="Z610">
        <v>0</v>
      </c>
      <c r="AA610">
        <v>0</v>
      </c>
      <c r="AB610">
        <v>900</v>
      </c>
      <c r="AC610">
        <v>2</v>
      </c>
      <c r="AD610">
        <v>0</v>
      </c>
      <c r="AE610">
        <v>0</v>
      </c>
      <c r="AF610">
        <v>93333333.329999998</v>
      </c>
      <c r="AG610">
        <v>18.351687869999999</v>
      </c>
      <c r="AH610">
        <v>16111200000</v>
      </c>
      <c r="AI610">
        <v>23.502780520000002</v>
      </c>
      <c r="AJ610">
        <v>16111200000</v>
      </c>
      <c r="AK610">
        <v>16111200000</v>
      </c>
      <c r="AL610">
        <v>0</v>
      </c>
      <c r="AM610">
        <v>16111200000</v>
      </c>
      <c r="AN610">
        <v>16111200000</v>
      </c>
      <c r="AO610" t="s">
        <v>149</v>
      </c>
      <c r="AP610" t="s">
        <v>149</v>
      </c>
      <c r="AQ610" t="s">
        <v>149</v>
      </c>
      <c r="AR610" t="s">
        <v>149</v>
      </c>
      <c r="AS610" t="s">
        <v>149</v>
      </c>
      <c r="AT610" t="s">
        <v>149</v>
      </c>
      <c r="AU610" t="s">
        <v>199</v>
      </c>
    </row>
    <row r="611" spans="1:47" x14ac:dyDescent="0.15">
      <c r="A611">
        <v>123</v>
      </c>
      <c r="B611" t="s">
        <v>83</v>
      </c>
      <c r="C611">
        <v>3</v>
      </c>
      <c r="D611">
        <v>1</v>
      </c>
      <c r="E611" t="s">
        <v>3</v>
      </c>
      <c r="F611">
        <v>24</v>
      </c>
      <c r="G611">
        <v>0</v>
      </c>
      <c r="H611">
        <v>900</v>
      </c>
      <c r="I611">
        <v>2</v>
      </c>
      <c r="J611">
        <v>0</v>
      </c>
      <c r="K611">
        <v>0</v>
      </c>
      <c r="L611">
        <v>0</v>
      </c>
      <c r="M611">
        <v>900</v>
      </c>
      <c r="N611">
        <v>2</v>
      </c>
      <c r="O611">
        <v>0</v>
      </c>
      <c r="P611">
        <v>0</v>
      </c>
      <c r="Q611">
        <v>184</v>
      </c>
      <c r="R611">
        <v>900</v>
      </c>
      <c r="S611">
        <v>2</v>
      </c>
      <c r="T611">
        <v>102222222.2</v>
      </c>
      <c r="U611">
        <v>17645600000</v>
      </c>
      <c r="V611">
        <v>0</v>
      </c>
      <c r="W611">
        <v>900</v>
      </c>
      <c r="X611">
        <v>2</v>
      </c>
      <c r="Y611">
        <v>0</v>
      </c>
      <c r="Z611">
        <v>0</v>
      </c>
      <c r="AA611">
        <v>0</v>
      </c>
      <c r="AB611">
        <v>900</v>
      </c>
      <c r="AC611">
        <v>2</v>
      </c>
      <c r="AD611">
        <v>0</v>
      </c>
      <c r="AE611">
        <v>0</v>
      </c>
      <c r="AF611">
        <v>102222222.2</v>
      </c>
      <c r="AG611">
        <v>18.44265965</v>
      </c>
      <c r="AH611">
        <v>17645600000</v>
      </c>
      <c r="AI611">
        <v>23.593752299999998</v>
      </c>
      <c r="AJ611">
        <v>17645600000</v>
      </c>
      <c r="AK611">
        <v>17645600000</v>
      </c>
      <c r="AL611">
        <v>0</v>
      </c>
      <c r="AM611">
        <v>17645600000</v>
      </c>
      <c r="AN611">
        <v>17645600000</v>
      </c>
      <c r="AO611" t="s">
        <v>149</v>
      </c>
      <c r="AP611" t="s">
        <v>149</v>
      </c>
      <c r="AQ611" t="s">
        <v>149</v>
      </c>
      <c r="AR611" t="s">
        <v>149</v>
      </c>
      <c r="AS611" t="s">
        <v>149</v>
      </c>
      <c r="AT611" t="s">
        <v>149</v>
      </c>
      <c r="AU611" t="s">
        <v>199</v>
      </c>
    </row>
    <row r="612" spans="1:47" x14ac:dyDescent="0.15">
      <c r="A612">
        <v>124</v>
      </c>
      <c r="B612" t="s">
        <v>80</v>
      </c>
      <c r="C612">
        <v>3</v>
      </c>
      <c r="D612">
        <v>4</v>
      </c>
      <c r="E612" t="s">
        <v>85</v>
      </c>
      <c r="F612">
        <v>0</v>
      </c>
      <c r="G612">
        <v>0</v>
      </c>
      <c r="H612">
        <v>900</v>
      </c>
      <c r="I612">
        <v>2</v>
      </c>
      <c r="J612">
        <v>0</v>
      </c>
      <c r="K612">
        <v>0</v>
      </c>
      <c r="L612">
        <v>42</v>
      </c>
      <c r="M612">
        <v>900</v>
      </c>
      <c r="N612">
        <v>2</v>
      </c>
      <c r="O612">
        <v>23333333.329999998</v>
      </c>
      <c r="P612">
        <v>1740666667</v>
      </c>
      <c r="Q612">
        <v>0</v>
      </c>
      <c r="R612">
        <v>900</v>
      </c>
      <c r="S612">
        <v>2</v>
      </c>
      <c r="T612">
        <v>0</v>
      </c>
      <c r="U612">
        <v>0</v>
      </c>
      <c r="V612">
        <v>3</v>
      </c>
      <c r="W612">
        <v>900</v>
      </c>
      <c r="X612">
        <v>2</v>
      </c>
      <c r="Y612">
        <v>1666666.6669999999</v>
      </c>
      <c r="Z612">
        <v>189033333.30000001</v>
      </c>
      <c r="AA612">
        <v>32</v>
      </c>
      <c r="AB612">
        <v>900</v>
      </c>
      <c r="AC612">
        <v>2</v>
      </c>
      <c r="AD612">
        <v>17777777.780000001</v>
      </c>
      <c r="AE612">
        <v>7113422222</v>
      </c>
      <c r="AF612">
        <v>42777777.780000001</v>
      </c>
      <c r="AG612">
        <v>17.571529309999999</v>
      </c>
      <c r="AH612">
        <v>9043122222</v>
      </c>
      <c r="AI612">
        <v>22.92527033</v>
      </c>
      <c r="AJ612">
        <v>9043122222</v>
      </c>
      <c r="AK612">
        <v>7302455556</v>
      </c>
      <c r="AL612">
        <v>9043122222</v>
      </c>
      <c r="AM612">
        <v>8854088889</v>
      </c>
      <c r="AN612">
        <v>1929700000</v>
      </c>
      <c r="AO612">
        <v>0</v>
      </c>
      <c r="AP612">
        <v>1.5053763440000001</v>
      </c>
      <c r="AQ612" t="s">
        <v>149</v>
      </c>
      <c r="AR612">
        <v>7.5658226999999995E-2</v>
      </c>
      <c r="AS612">
        <v>0.31096633699999998</v>
      </c>
      <c r="AT612">
        <v>0.331291159</v>
      </c>
      <c r="AU612" t="s">
        <v>199</v>
      </c>
    </row>
    <row r="613" spans="1:47" x14ac:dyDescent="0.15">
      <c r="A613">
        <v>124</v>
      </c>
      <c r="B613" t="s">
        <v>80</v>
      </c>
      <c r="C613">
        <v>3</v>
      </c>
      <c r="D613">
        <v>4</v>
      </c>
      <c r="E613" t="s">
        <v>85</v>
      </c>
      <c r="F613">
        <v>6</v>
      </c>
      <c r="G613">
        <v>9</v>
      </c>
      <c r="H613">
        <v>900</v>
      </c>
      <c r="I613">
        <v>2</v>
      </c>
      <c r="J613">
        <v>5000000</v>
      </c>
      <c r="K613">
        <v>11589450000</v>
      </c>
      <c r="L613">
        <v>9</v>
      </c>
      <c r="M613">
        <v>900</v>
      </c>
      <c r="N613">
        <v>2</v>
      </c>
      <c r="O613">
        <v>5000000</v>
      </c>
      <c r="P613">
        <v>373000000</v>
      </c>
      <c r="Q613">
        <v>0</v>
      </c>
      <c r="R613">
        <v>900</v>
      </c>
      <c r="S613">
        <v>2</v>
      </c>
      <c r="T613">
        <v>0</v>
      </c>
      <c r="U613">
        <v>0</v>
      </c>
      <c r="V613">
        <v>19</v>
      </c>
      <c r="W613">
        <v>900</v>
      </c>
      <c r="X613">
        <v>2</v>
      </c>
      <c r="Y613">
        <v>10555555.560000001</v>
      </c>
      <c r="Z613">
        <v>1197211111</v>
      </c>
      <c r="AA613">
        <v>27</v>
      </c>
      <c r="AB613">
        <v>900</v>
      </c>
      <c r="AC613">
        <v>2</v>
      </c>
      <c r="AD613">
        <v>15000000</v>
      </c>
      <c r="AE613">
        <v>6001950000</v>
      </c>
      <c r="AF613">
        <v>35555555.560000002</v>
      </c>
      <c r="AG613">
        <v>17.38660698</v>
      </c>
      <c r="AH613">
        <v>19161611111</v>
      </c>
      <c r="AI613">
        <v>23.67617469</v>
      </c>
      <c r="AJ613">
        <v>7572161111</v>
      </c>
      <c r="AK613">
        <v>18788611111</v>
      </c>
      <c r="AL613">
        <v>19161611111</v>
      </c>
      <c r="AM613">
        <v>17964400000</v>
      </c>
      <c r="AN613">
        <v>13159661111</v>
      </c>
      <c r="AO613">
        <v>4.205607476</v>
      </c>
      <c r="AP613">
        <v>0.322580645</v>
      </c>
      <c r="AQ613" t="s">
        <v>149</v>
      </c>
      <c r="AR613">
        <v>0.47916876800000002</v>
      </c>
      <c r="AS613">
        <v>0.262377847</v>
      </c>
      <c r="AT613">
        <v>0.70197794499999999</v>
      </c>
      <c r="AU613" t="s">
        <v>199</v>
      </c>
    </row>
    <row r="614" spans="1:47" x14ac:dyDescent="0.15">
      <c r="A614">
        <v>124</v>
      </c>
      <c r="B614" t="s">
        <v>80</v>
      </c>
      <c r="C614">
        <v>3</v>
      </c>
      <c r="D614">
        <v>4</v>
      </c>
      <c r="E614" t="s">
        <v>85</v>
      </c>
      <c r="F614">
        <v>12</v>
      </c>
      <c r="G614">
        <v>0</v>
      </c>
      <c r="H614">
        <v>900</v>
      </c>
      <c r="I614">
        <v>2</v>
      </c>
      <c r="J614">
        <v>0</v>
      </c>
      <c r="K614">
        <v>0</v>
      </c>
      <c r="L614">
        <v>2</v>
      </c>
      <c r="M614">
        <v>900</v>
      </c>
      <c r="N614">
        <v>2</v>
      </c>
      <c r="O614">
        <v>1111111.111</v>
      </c>
      <c r="P614">
        <v>82888888.890000001</v>
      </c>
      <c r="Q614">
        <v>0</v>
      </c>
      <c r="R614">
        <v>900</v>
      </c>
      <c r="S614">
        <v>2</v>
      </c>
      <c r="T614">
        <v>0</v>
      </c>
      <c r="U614">
        <v>0</v>
      </c>
      <c r="V614">
        <v>4</v>
      </c>
      <c r="W614">
        <v>900</v>
      </c>
      <c r="X614">
        <v>2</v>
      </c>
      <c r="Y614">
        <v>2222222.2220000001</v>
      </c>
      <c r="Z614">
        <v>252044444.40000001</v>
      </c>
      <c r="AA614">
        <v>45</v>
      </c>
      <c r="AB614">
        <v>900</v>
      </c>
      <c r="AC614">
        <v>2</v>
      </c>
      <c r="AD614">
        <v>25000000</v>
      </c>
      <c r="AE614">
        <v>10003250000</v>
      </c>
      <c r="AF614">
        <v>28333333.329999998</v>
      </c>
      <c r="AG614">
        <v>17.15954953</v>
      </c>
      <c r="AH614">
        <v>10338183333</v>
      </c>
      <c r="AI614">
        <v>23.05911</v>
      </c>
      <c r="AJ614">
        <v>10338183333</v>
      </c>
      <c r="AK614">
        <v>10255294444</v>
      </c>
      <c r="AL614">
        <v>10338183333</v>
      </c>
      <c r="AM614">
        <v>10086138889</v>
      </c>
      <c r="AN614">
        <v>334933333.30000001</v>
      </c>
      <c r="AO614">
        <v>0</v>
      </c>
      <c r="AP614">
        <v>7.1684587999999994E-2</v>
      </c>
      <c r="AQ614" t="s">
        <v>149</v>
      </c>
      <c r="AR614">
        <v>0.10087763499999999</v>
      </c>
      <c r="AS614">
        <v>0.43729641200000002</v>
      </c>
      <c r="AT614">
        <v>0.37873520399999999</v>
      </c>
      <c r="AU614" t="s">
        <v>199</v>
      </c>
    </row>
    <row r="615" spans="1:47" x14ac:dyDescent="0.15">
      <c r="A615">
        <v>124</v>
      </c>
      <c r="B615" t="s">
        <v>80</v>
      </c>
      <c r="C615">
        <v>3</v>
      </c>
      <c r="D615">
        <v>4</v>
      </c>
      <c r="E615" t="s">
        <v>85</v>
      </c>
      <c r="F615">
        <v>18</v>
      </c>
      <c r="G615">
        <v>0</v>
      </c>
      <c r="H615">
        <v>900</v>
      </c>
      <c r="I615">
        <v>2</v>
      </c>
      <c r="J615">
        <v>0</v>
      </c>
      <c r="K615">
        <v>0</v>
      </c>
      <c r="L615">
        <v>1</v>
      </c>
      <c r="M615">
        <v>900</v>
      </c>
      <c r="N615">
        <v>2</v>
      </c>
      <c r="O615">
        <v>555555.55559999996</v>
      </c>
      <c r="P615">
        <v>41444444.439999998</v>
      </c>
      <c r="Q615">
        <v>0</v>
      </c>
      <c r="R615">
        <v>900</v>
      </c>
      <c r="S615">
        <v>2</v>
      </c>
      <c r="T615">
        <v>0</v>
      </c>
      <c r="U615">
        <v>0</v>
      </c>
      <c r="V615">
        <v>6</v>
      </c>
      <c r="W615">
        <v>900</v>
      </c>
      <c r="X615">
        <v>2</v>
      </c>
      <c r="Y615">
        <v>3333333.3330000001</v>
      </c>
      <c r="Z615">
        <v>378066666.69999999</v>
      </c>
      <c r="AA615">
        <v>38</v>
      </c>
      <c r="AB615">
        <v>900</v>
      </c>
      <c r="AC615">
        <v>2</v>
      </c>
      <c r="AD615">
        <v>21111111.109999999</v>
      </c>
      <c r="AE615">
        <v>8447188889</v>
      </c>
      <c r="AF615">
        <v>25000000</v>
      </c>
      <c r="AG615">
        <v>17.034386380000001</v>
      </c>
      <c r="AH615">
        <v>8866700000</v>
      </c>
      <c r="AI615">
        <v>22.905568519999999</v>
      </c>
      <c r="AJ615">
        <v>8866700000</v>
      </c>
      <c r="AK615">
        <v>8825255556</v>
      </c>
      <c r="AL615">
        <v>8866700000</v>
      </c>
      <c r="AM615">
        <v>8488633333</v>
      </c>
      <c r="AN615">
        <v>419511111.10000002</v>
      </c>
      <c r="AO615">
        <v>0</v>
      </c>
      <c r="AP615">
        <v>3.5842293999999997E-2</v>
      </c>
      <c r="AQ615" t="s">
        <v>149</v>
      </c>
      <c r="AR615">
        <v>0.15131645299999999</v>
      </c>
      <c r="AS615">
        <v>0.36927252599999999</v>
      </c>
      <c r="AT615">
        <v>0.32482800099999998</v>
      </c>
      <c r="AU615" t="s">
        <v>199</v>
      </c>
    </row>
    <row r="616" spans="1:47" x14ac:dyDescent="0.15">
      <c r="A616">
        <v>124</v>
      </c>
      <c r="B616" t="s">
        <v>80</v>
      </c>
      <c r="C616">
        <v>3</v>
      </c>
      <c r="D616">
        <v>4</v>
      </c>
      <c r="E616" t="s">
        <v>85</v>
      </c>
      <c r="F616">
        <v>24</v>
      </c>
      <c r="G616">
        <v>0</v>
      </c>
      <c r="H616">
        <v>900</v>
      </c>
      <c r="I616">
        <v>2</v>
      </c>
      <c r="J616">
        <v>0</v>
      </c>
      <c r="K616">
        <v>0</v>
      </c>
      <c r="L616">
        <v>3</v>
      </c>
      <c r="M616">
        <v>900</v>
      </c>
      <c r="N616">
        <v>2</v>
      </c>
      <c r="O616">
        <v>1666666.6669999999</v>
      </c>
      <c r="P616">
        <v>124333333.3</v>
      </c>
      <c r="Q616">
        <v>0</v>
      </c>
      <c r="R616">
        <v>900</v>
      </c>
      <c r="S616">
        <v>2</v>
      </c>
      <c r="T616">
        <v>0</v>
      </c>
      <c r="U616">
        <v>0</v>
      </c>
      <c r="V616">
        <v>0</v>
      </c>
      <c r="W616">
        <v>900</v>
      </c>
      <c r="X616">
        <v>2</v>
      </c>
      <c r="Y616">
        <v>0</v>
      </c>
      <c r="Z616">
        <v>0</v>
      </c>
      <c r="AA616">
        <v>38</v>
      </c>
      <c r="AB616">
        <v>900</v>
      </c>
      <c r="AC616">
        <v>2</v>
      </c>
      <c r="AD616">
        <v>21111111.109999999</v>
      </c>
      <c r="AE616">
        <v>8447188889</v>
      </c>
      <c r="AF616">
        <v>22777777.780000001</v>
      </c>
      <c r="AG616">
        <v>16.941295960000001</v>
      </c>
      <c r="AH616">
        <v>8571522222</v>
      </c>
      <c r="AI616">
        <v>22.871711179999998</v>
      </c>
      <c r="AJ616">
        <v>8571522222</v>
      </c>
      <c r="AK616">
        <v>8447188889</v>
      </c>
      <c r="AL616">
        <v>8571522222</v>
      </c>
      <c r="AM616">
        <v>8571522222</v>
      </c>
      <c r="AN616">
        <v>124333333.3</v>
      </c>
      <c r="AO616">
        <v>0</v>
      </c>
      <c r="AP616">
        <v>0.107526882</v>
      </c>
      <c r="AQ616" t="s">
        <v>149</v>
      </c>
      <c r="AR616">
        <v>0</v>
      </c>
      <c r="AS616">
        <v>0.36927252599999999</v>
      </c>
      <c r="AT616">
        <v>0.31401428199999998</v>
      </c>
      <c r="AU616" t="s">
        <v>199</v>
      </c>
    </row>
    <row r="617" spans="1:47" x14ac:dyDescent="0.15">
      <c r="A617">
        <v>125</v>
      </c>
      <c r="B617" t="s">
        <v>80</v>
      </c>
      <c r="C617">
        <v>3</v>
      </c>
      <c r="D617">
        <v>4</v>
      </c>
      <c r="E617" t="s">
        <v>84</v>
      </c>
      <c r="F617">
        <v>0</v>
      </c>
      <c r="G617">
        <v>0</v>
      </c>
      <c r="H617">
        <v>900</v>
      </c>
      <c r="I617">
        <v>2</v>
      </c>
      <c r="J617">
        <v>0</v>
      </c>
      <c r="K617">
        <v>0</v>
      </c>
      <c r="L617">
        <v>1</v>
      </c>
      <c r="M617">
        <v>900</v>
      </c>
      <c r="N617">
        <v>2</v>
      </c>
      <c r="O617">
        <v>555555.55559999996</v>
      </c>
      <c r="P617">
        <v>41444444.439999998</v>
      </c>
      <c r="Q617">
        <v>34</v>
      </c>
      <c r="R617">
        <v>900</v>
      </c>
      <c r="S617">
        <v>2</v>
      </c>
      <c r="T617">
        <v>18888888.890000001</v>
      </c>
      <c r="U617">
        <v>3260600000</v>
      </c>
      <c r="V617">
        <v>10</v>
      </c>
      <c r="W617">
        <v>900</v>
      </c>
      <c r="X617">
        <v>2</v>
      </c>
      <c r="Y617">
        <v>5555555.5559999999</v>
      </c>
      <c r="Z617">
        <v>630111111.10000002</v>
      </c>
      <c r="AA617">
        <v>0</v>
      </c>
      <c r="AB617">
        <v>900</v>
      </c>
      <c r="AC617">
        <v>2</v>
      </c>
      <c r="AD617">
        <v>0</v>
      </c>
      <c r="AE617">
        <v>0</v>
      </c>
      <c r="AF617">
        <v>25000000</v>
      </c>
      <c r="AG617">
        <v>17.034386380000001</v>
      </c>
      <c r="AH617">
        <v>3932155556</v>
      </c>
      <c r="AI617">
        <v>22.092453599999999</v>
      </c>
      <c r="AJ617">
        <v>3932155556</v>
      </c>
      <c r="AK617">
        <v>3890711111</v>
      </c>
      <c r="AL617">
        <v>671555555.60000002</v>
      </c>
      <c r="AM617">
        <v>3302044444</v>
      </c>
      <c r="AN617">
        <v>3932155556</v>
      </c>
      <c r="AO617" t="s">
        <v>149</v>
      </c>
      <c r="AP617">
        <v>3.5842293999999997E-2</v>
      </c>
      <c r="AQ617">
        <v>0.67959627899999997</v>
      </c>
      <c r="AR617">
        <v>0.25219408900000001</v>
      </c>
      <c r="AS617">
        <v>0</v>
      </c>
      <c r="AT617">
        <v>0.14405294299999999</v>
      </c>
      <c r="AU617" t="s">
        <v>199</v>
      </c>
    </row>
    <row r="618" spans="1:47" x14ac:dyDescent="0.15">
      <c r="A618">
        <v>125</v>
      </c>
      <c r="B618" t="s">
        <v>80</v>
      </c>
      <c r="C618">
        <v>3</v>
      </c>
      <c r="D618">
        <v>4</v>
      </c>
      <c r="E618" t="s">
        <v>84</v>
      </c>
      <c r="F618">
        <v>6</v>
      </c>
      <c r="G618">
        <v>0</v>
      </c>
      <c r="H618">
        <v>900</v>
      </c>
      <c r="I618">
        <v>2</v>
      </c>
      <c r="J618">
        <v>0</v>
      </c>
      <c r="K618">
        <v>0</v>
      </c>
      <c r="L618">
        <v>0</v>
      </c>
      <c r="M618">
        <v>900</v>
      </c>
      <c r="N618">
        <v>2</v>
      </c>
      <c r="O618">
        <v>0</v>
      </c>
      <c r="P618">
        <v>0</v>
      </c>
      <c r="Q618">
        <v>4</v>
      </c>
      <c r="R618">
        <v>900</v>
      </c>
      <c r="S618">
        <v>2</v>
      </c>
      <c r="T618">
        <v>2222222.2220000001</v>
      </c>
      <c r="U618">
        <v>383600000</v>
      </c>
      <c r="V618">
        <v>3</v>
      </c>
      <c r="W618">
        <v>900</v>
      </c>
      <c r="X618">
        <v>2</v>
      </c>
      <c r="Y618">
        <v>1666666.6669999999</v>
      </c>
      <c r="Z618">
        <v>189033333.30000001</v>
      </c>
      <c r="AA618">
        <v>0</v>
      </c>
      <c r="AB618">
        <v>900</v>
      </c>
      <c r="AC618">
        <v>2</v>
      </c>
      <c r="AD618">
        <v>0</v>
      </c>
      <c r="AE618">
        <v>0</v>
      </c>
      <c r="AF618">
        <v>3888888.889</v>
      </c>
      <c r="AG618">
        <v>15.17363404</v>
      </c>
      <c r="AH618">
        <v>572633333.29999995</v>
      </c>
      <c r="AI618">
        <v>20.165756160000001</v>
      </c>
      <c r="AJ618">
        <v>572633333.29999995</v>
      </c>
      <c r="AK618">
        <v>572633333.29999995</v>
      </c>
      <c r="AL618">
        <v>189033333.30000001</v>
      </c>
      <c r="AM618">
        <v>383600000</v>
      </c>
      <c r="AN618">
        <v>572633333.29999995</v>
      </c>
      <c r="AO618" t="s">
        <v>149</v>
      </c>
      <c r="AP618">
        <v>0</v>
      </c>
      <c r="AQ618">
        <v>7.9952502999999994E-2</v>
      </c>
      <c r="AR618">
        <v>7.5658226999999995E-2</v>
      </c>
      <c r="AS618">
        <v>0</v>
      </c>
      <c r="AT618">
        <v>2.0978192999999999E-2</v>
      </c>
      <c r="AU618" t="s">
        <v>199</v>
      </c>
    </row>
    <row r="619" spans="1:47" x14ac:dyDescent="0.15">
      <c r="A619">
        <v>125</v>
      </c>
      <c r="B619" t="s">
        <v>80</v>
      </c>
      <c r="C619">
        <v>3</v>
      </c>
      <c r="D619">
        <v>4</v>
      </c>
      <c r="E619" t="s">
        <v>84</v>
      </c>
      <c r="F619">
        <v>12</v>
      </c>
      <c r="G619">
        <v>0</v>
      </c>
      <c r="H619">
        <v>900</v>
      </c>
      <c r="I619">
        <v>2</v>
      </c>
      <c r="J619">
        <v>0</v>
      </c>
      <c r="K619">
        <v>0</v>
      </c>
      <c r="L619">
        <v>10</v>
      </c>
      <c r="M619">
        <v>900</v>
      </c>
      <c r="N619">
        <v>2</v>
      </c>
      <c r="O619">
        <v>5555555.5559999999</v>
      </c>
      <c r="P619">
        <v>414444444.39999998</v>
      </c>
      <c r="Q619">
        <v>5</v>
      </c>
      <c r="R619">
        <v>900</v>
      </c>
      <c r="S619">
        <v>2</v>
      </c>
      <c r="T619">
        <v>2777777.7779999999</v>
      </c>
      <c r="U619">
        <v>479500000</v>
      </c>
      <c r="V619">
        <v>39</v>
      </c>
      <c r="W619">
        <v>900</v>
      </c>
      <c r="X619">
        <v>2</v>
      </c>
      <c r="Y619">
        <v>21666666.670000002</v>
      </c>
      <c r="Z619">
        <v>2457433333</v>
      </c>
      <c r="AA619">
        <v>48</v>
      </c>
      <c r="AB619">
        <v>900</v>
      </c>
      <c r="AC619">
        <v>2</v>
      </c>
      <c r="AD619">
        <v>26666666.670000002</v>
      </c>
      <c r="AE619">
        <v>10670133333</v>
      </c>
      <c r="AF619">
        <v>56666666.670000002</v>
      </c>
      <c r="AG619">
        <v>17.85269671</v>
      </c>
      <c r="AH619">
        <v>14021511111</v>
      </c>
      <c r="AI619">
        <v>23.363858499999999</v>
      </c>
      <c r="AJ619">
        <v>14021511111</v>
      </c>
      <c r="AK619">
        <v>13607066667</v>
      </c>
      <c r="AL619">
        <v>13542011111</v>
      </c>
      <c r="AM619">
        <v>11564077778</v>
      </c>
      <c r="AN619">
        <v>3351377778</v>
      </c>
      <c r="AO619" t="s">
        <v>149</v>
      </c>
      <c r="AP619">
        <v>0.358422939</v>
      </c>
      <c r="AQ619">
        <v>9.9940629000000003E-2</v>
      </c>
      <c r="AR619">
        <v>0.98355694500000002</v>
      </c>
      <c r="AS619">
        <v>0.46644950600000001</v>
      </c>
      <c r="AT619">
        <v>0.51367244099999998</v>
      </c>
      <c r="AU619" t="s">
        <v>199</v>
      </c>
    </row>
    <row r="620" spans="1:47" x14ac:dyDescent="0.15">
      <c r="A620">
        <v>125</v>
      </c>
      <c r="B620" t="s">
        <v>80</v>
      </c>
      <c r="C620">
        <v>3</v>
      </c>
      <c r="D620">
        <v>4</v>
      </c>
      <c r="E620" t="s">
        <v>84</v>
      </c>
      <c r="F620">
        <v>18</v>
      </c>
      <c r="G620">
        <v>0</v>
      </c>
      <c r="H620">
        <v>900</v>
      </c>
      <c r="I620">
        <v>2</v>
      </c>
      <c r="J620">
        <v>0</v>
      </c>
      <c r="K620">
        <v>0</v>
      </c>
      <c r="L620">
        <v>13</v>
      </c>
      <c r="M620">
        <v>900</v>
      </c>
      <c r="N620">
        <v>2</v>
      </c>
      <c r="O620">
        <v>7222222.2220000001</v>
      </c>
      <c r="P620">
        <v>538777777.79999995</v>
      </c>
      <c r="Q620">
        <v>22</v>
      </c>
      <c r="R620">
        <v>900</v>
      </c>
      <c r="S620">
        <v>2</v>
      </c>
      <c r="T620">
        <v>12222222.220000001</v>
      </c>
      <c r="U620">
        <v>2109800000</v>
      </c>
      <c r="V620">
        <v>34</v>
      </c>
      <c r="W620">
        <v>900</v>
      </c>
      <c r="X620">
        <v>2</v>
      </c>
      <c r="Y620">
        <v>18888888.890000001</v>
      </c>
      <c r="Z620">
        <v>2142377778</v>
      </c>
      <c r="AA620">
        <v>189</v>
      </c>
      <c r="AB620">
        <v>900</v>
      </c>
      <c r="AC620">
        <v>2</v>
      </c>
      <c r="AD620">
        <v>105000000</v>
      </c>
      <c r="AE620">
        <v>42013650000</v>
      </c>
      <c r="AF620">
        <v>143333333.30000001</v>
      </c>
      <c r="AG620">
        <v>18.78068348</v>
      </c>
      <c r="AH620">
        <v>46804605556</v>
      </c>
      <c r="AI620">
        <v>24.569247440000002</v>
      </c>
      <c r="AJ620">
        <v>46804605556</v>
      </c>
      <c r="AK620">
        <v>46265827778</v>
      </c>
      <c r="AL620">
        <v>44694805556</v>
      </c>
      <c r="AM620">
        <v>44662227778</v>
      </c>
      <c r="AN620">
        <v>4790955556</v>
      </c>
      <c r="AO620" t="s">
        <v>149</v>
      </c>
      <c r="AP620">
        <v>0.46594982099999999</v>
      </c>
      <c r="AQ620">
        <v>0.43973876899999997</v>
      </c>
      <c r="AR620">
        <v>0.85745990100000002</v>
      </c>
      <c r="AS620">
        <v>1.8366449300000001</v>
      </c>
      <c r="AT620">
        <v>1.714667969</v>
      </c>
      <c r="AU620" t="s">
        <v>199</v>
      </c>
    </row>
    <row r="621" spans="1:47" x14ac:dyDescent="0.15">
      <c r="A621">
        <v>125</v>
      </c>
      <c r="B621" t="s">
        <v>80</v>
      </c>
      <c r="C621">
        <v>3</v>
      </c>
      <c r="D621">
        <v>4</v>
      </c>
      <c r="E621" t="s">
        <v>84</v>
      </c>
      <c r="F621">
        <v>24</v>
      </c>
      <c r="G621">
        <v>0</v>
      </c>
      <c r="H621">
        <v>900</v>
      </c>
      <c r="I621">
        <v>2</v>
      </c>
      <c r="J621">
        <v>0</v>
      </c>
      <c r="K621">
        <v>0</v>
      </c>
      <c r="L621">
        <v>7</v>
      </c>
      <c r="M621">
        <v>900</v>
      </c>
      <c r="N621">
        <v>2</v>
      </c>
      <c r="O621">
        <v>3888888.889</v>
      </c>
      <c r="P621">
        <v>290111111.10000002</v>
      </c>
      <c r="Q621">
        <v>24</v>
      </c>
      <c r="R621">
        <v>900</v>
      </c>
      <c r="S621">
        <v>2</v>
      </c>
      <c r="T621">
        <v>13333333.33</v>
      </c>
      <c r="U621">
        <v>2301600000</v>
      </c>
      <c r="V621">
        <v>2</v>
      </c>
      <c r="W621">
        <v>900</v>
      </c>
      <c r="X621">
        <v>2</v>
      </c>
      <c r="Y621">
        <v>1111111.111</v>
      </c>
      <c r="Z621">
        <v>126022222.2</v>
      </c>
      <c r="AA621">
        <v>61</v>
      </c>
      <c r="AB621">
        <v>900</v>
      </c>
      <c r="AC621">
        <v>2</v>
      </c>
      <c r="AD621">
        <v>33888888.890000001</v>
      </c>
      <c r="AE621">
        <v>13559961111</v>
      </c>
      <c r="AF621">
        <v>52222222.219999999</v>
      </c>
      <c r="AG621">
        <v>17.771018680000001</v>
      </c>
      <c r="AH621">
        <v>16277694444</v>
      </c>
      <c r="AI621">
        <v>23.513061570000001</v>
      </c>
      <c r="AJ621">
        <v>16277694444</v>
      </c>
      <c r="AK621">
        <v>15987583333</v>
      </c>
      <c r="AL621">
        <v>13976094444</v>
      </c>
      <c r="AM621">
        <v>16151672222</v>
      </c>
      <c r="AN621">
        <v>2717733333</v>
      </c>
      <c r="AO621" t="s">
        <v>149</v>
      </c>
      <c r="AP621">
        <v>0.25089605700000001</v>
      </c>
      <c r="AQ621">
        <v>0.47971502100000002</v>
      </c>
      <c r="AR621">
        <v>5.0438818000000003E-2</v>
      </c>
      <c r="AS621">
        <v>0.59277958100000006</v>
      </c>
      <c r="AT621">
        <v>0.59632681300000001</v>
      </c>
      <c r="AU621" t="s">
        <v>199</v>
      </c>
    </row>
    <row r="622" spans="1:47" x14ac:dyDescent="0.15">
      <c r="A622">
        <v>126</v>
      </c>
      <c r="B622" t="s">
        <v>80</v>
      </c>
      <c r="C622">
        <v>3</v>
      </c>
      <c r="D622">
        <v>4</v>
      </c>
      <c r="E622" t="s">
        <v>84</v>
      </c>
      <c r="F622">
        <v>0</v>
      </c>
      <c r="G622">
        <v>0</v>
      </c>
      <c r="H622">
        <v>900</v>
      </c>
      <c r="I622">
        <v>2</v>
      </c>
      <c r="J622">
        <v>0</v>
      </c>
      <c r="K622">
        <v>0</v>
      </c>
      <c r="L622">
        <v>9</v>
      </c>
      <c r="M622">
        <v>900</v>
      </c>
      <c r="N622">
        <v>2</v>
      </c>
      <c r="O622">
        <v>5000000</v>
      </c>
      <c r="P622">
        <v>373000000</v>
      </c>
      <c r="Q622">
        <v>103</v>
      </c>
      <c r="R622">
        <v>900</v>
      </c>
      <c r="S622">
        <v>2</v>
      </c>
      <c r="T622">
        <v>57222222.219999999</v>
      </c>
      <c r="U622">
        <v>9877700000</v>
      </c>
      <c r="V622">
        <v>5</v>
      </c>
      <c r="W622">
        <v>900</v>
      </c>
      <c r="X622">
        <v>2</v>
      </c>
      <c r="Y622">
        <v>2777777.7779999999</v>
      </c>
      <c r="Z622">
        <v>315055555.60000002</v>
      </c>
      <c r="AA622">
        <v>1</v>
      </c>
      <c r="AB622">
        <v>900</v>
      </c>
      <c r="AC622">
        <v>2</v>
      </c>
      <c r="AD622">
        <v>555555.55559999996</v>
      </c>
      <c r="AE622">
        <v>222294444.40000001</v>
      </c>
      <c r="AF622">
        <v>65555555.560000002</v>
      </c>
      <c r="AG622">
        <v>17.998408520000002</v>
      </c>
      <c r="AH622">
        <v>10788050000</v>
      </c>
      <c r="AI622">
        <v>23.10170488</v>
      </c>
      <c r="AJ622">
        <v>10788050000</v>
      </c>
      <c r="AK622">
        <v>10415050000</v>
      </c>
      <c r="AL622">
        <v>910350000</v>
      </c>
      <c r="AM622">
        <v>10472994444</v>
      </c>
      <c r="AN622">
        <v>10565755556</v>
      </c>
      <c r="AO622" t="s">
        <v>149</v>
      </c>
      <c r="AP622">
        <v>0.322580645</v>
      </c>
      <c r="AQ622">
        <v>2.0587769640000002</v>
      </c>
      <c r="AR622">
        <v>0.12609704399999999</v>
      </c>
      <c r="AS622">
        <v>9.7176980000000003E-3</v>
      </c>
      <c r="AT622">
        <v>0.39521588899999999</v>
      </c>
      <c r="AU622" t="s">
        <v>199</v>
      </c>
    </row>
    <row r="623" spans="1:47" x14ac:dyDescent="0.15">
      <c r="A623">
        <v>126</v>
      </c>
      <c r="B623" t="s">
        <v>80</v>
      </c>
      <c r="C623">
        <v>3</v>
      </c>
      <c r="D623">
        <v>4</v>
      </c>
      <c r="E623" t="s">
        <v>84</v>
      </c>
      <c r="F623">
        <v>6</v>
      </c>
      <c r="G623">
        <v>0</v>
      </c>
      <c r="H623">
        <v>900</v>
      </c>
      <c r="I623">
        <v>2</v>
      </c>
      <c r="J623">
        <v>0</v>
      </c>
      <c r="K623">
        <v>0</v>
      </c>
      <c r="L623">
        <v>24</v>
      </c>
      <c r="M623">
        <v>900</v>
      </c>
      <c r="N623">
        <v>2</v>
      </c>
      <c r="O623">
        <v>13333333.33</v>
      </c>
      <c r="P623">
        <v>994666666.70000005</v>
      </c>
      <c r="Q623">
        <v>40</v>
      </c>
      <c r="R623">
        <v>900</v>
      </c>
      <c r="S623">
        <v>2</v>
      </c>
      <c r="T623">
        <v>22222222.219999999</v>
      </c>
      <c r="U623">
        <v>3836000000</v>
      </c>
      <c r="V623">
        <v>15</v>
      </c>
      <c r="W623">
        <v>900</v>
      </c>
      <c r="X623">
        <v>2</v>
      </c>
      <c r="Y623">
        <v>8333333.3329999996</v>
      </c>
      <c r="Z623">
        <v>945166666.70000005</v>
      </c>
      <c r="AA623">
        <v>3</v>
      </c>
      <c r="AB623">
        <v>900</v>
      </c>
      <c r="AC623">
        <v>2</v>
      </c>
      <c r="AD623">
        <v>1666666.6669999999</v>
      </c>
      <c r="AE623">
        <v>666883333.29999995</v>
      </c>
      <c r="AF623">
        <v>45555555.560000002</v>
      </c>
      <c r="AG623">
        <v>17.634443139999998</v>
      </c>
      <c r="AH623">
        <v>6442716667</v>
      </c>
      <c r="AI623">
        <v>22.58621613</v>
      </c>
      <c r="AJ623">
        <v>6442716667</v>
      </c>
      <c r="AK623">
        <v>5448050000</v>
      </c>
      <c r="AL623">
        <v>2606716667</v>
      </c>
      <c r="AM623">
        <v>5497550000</v>
      </c>
      <c r="AN623">
        <v>5775833333</v>
      </c>
      <c r="AO623" t="s">
        <v>149</v>
      </c>
      <c r="AP623">
        <v>0.86021505399999998</v>
      </c>
      <c r="AQ623">
        <v>0.79952503500000005</v>
      </c>
      <c r="AR623">
        <v>0.378291133</v>
      </c>
      <c r="AS623">
        <v>2.9153094000000001E-2</v>
      </c>
      <c r="AT623">
        <v>0.236026343</v>
      </c>
      <c r="AU623" t="s">
        <v>199</v>
      </c>
    </row>
    <row r="624" spans="1:47" x14ac:dyDescent="0.15">
      <c r="A624">
        <v>126</v>
      </c>
      <c r="B624" t="s">
        <v>80</v>
      </c>
      <c r="C624">
        <v>3</v>
      </c>
      <c r="D624">
        <v>4</v>
      </c>
      <c r="E624" t="s">
        <v>84</v>
      </c>
      <c r="F624">
        <v>12</v>
      </c>
      <c r="G624">
        <v>0</v>
      </c>
      <c r="H624">
        <v>900</v>
      </c>
      <c r="I624">
        <v>2</v>
      </c>
      <c r="J624">
        <v>0</v>
      </c>
      <c r="K624">
        <v>0</v>
      </c>
      <c r="L624">
        <v>104</v>
      </c>
      <c r="M624">
        <v>900</v>
      </c>
      <c r="N624">
        <v>2</v>
      </c>
      <c r="O624">
        <v>57777777.780000001</v>
      </c>
      <c r="P624">
        <v>4310222222</v>
      </c>
      <c r="Q624">
        <v>44</v>
      </c>
      <c r="R624">
        <v>900</v>
      </c>
      <c r="S624">
        <v>2</v>
      </c>
      <c r="T624">
        <v>24444444.440000001</v>
      </c>
      <c r="U624">
        <v>4219600000</v>
      </c>
      <c r="V624">
        <v>51</v>
      </c>
      <c r="W624">
        <v>900</v>
      </c>
      <c r="X624">
        <v>2</v>
      </c>
      <c r="Y624">
        <v>28333333.329999998</v>
      </c>
      <c r="Z624">
        <v>3213566667</v>
      </c>
      <c r="AA624">
        <v>52</v>
      </c>
      <c r="AB624">
        <v>900</v>
      </c>
      <c r="AC624">
        <v>2</v>
      </c>
      <c r="AD624">
        <v>28888888.890000001</v>
      </c>
      <c r="AE624">
        <v>11559311111</v>
      </c>
      <c r="AF624">
        <v>139444444.40000001</v>
      </c>
      <c r="AG624">
        <v>18.753176830000001</v>
      </c>
      <c r="AH624">
        <v>23302700000</v>
      </c>
      <c r="AI624">
        <v>23.871835069999999</v>
      </c>
      <c r="AJ624">
        <v>23302700000</v>
      </c>
      <c r="AK624">
        <v>18992477778</v>
      </c>
      <c r="AL624">
        <v>19083100000</v>
      </c>
      <c r="AM624">
        <v>20089133333</v>
      </c>
      <c r="AN624">
        <v>11743388889</v>
      </c>
      <c r="AO624" t="s">
        <v>149</v>
      </c>
      <c r="AP624">
        <v>3.7275985660000002</v>
      </c>
      <c r="AQ624">
        <v>0.87947753799999995</v>
      </c>
      <c r="AR624">
        <v>1.2861898519999999</v>
      </c>
      <c r="AS624">
        <v>0.505320298</v>
      </c>
      <c r="AT624">
        <v>0.85368507699999996</v>
      </c>
      <c r="AU624" t="s">
        <v>199</v>
      </c>
    </row>
    <row r="625" spans="1:47" x14ac:dyDescent="0.15">
      <c r="A625">
        <v>126</v>
      </c>
      <c r="B625" t="s">
        <v>80</v>
      </c>
      <c r="C625">
        <v>3</v>
      </c>
      <c r="D625">
        <v>4</v>
      </c>
      <c r="E625" t="s">
        <v>84</v>
      </c>
      <c r="F625">
        <v>18</v>
      </c>
      <c r="G625">
        <v>0</v>
      </c>
      <c r="H625">
        <v>900</v>
      </c>
      <c r="I625">
        <v>2</v>
      </c>
      <c r="J625">
        <v>0</v>
      </c>
      <c r="K625">
        <v>0</v>
      </c>
      <c r="L625">
        <v>15</v>
      </c>
      <c r="M625">
        <v>900</v>
      </c>
      <c r="N625">
        <v>2</v>
      </c>
      <c r="O625">
        <v>8333333.3329999996</v>
      </c>
      <c r="P625">
        <v>621666666.70000005</v>
      </c>
      <c r="Q625">
        <v>21</v>
      </c>
      <c r="R625">
        <v>900</v>
      </c>
      <c r="S625">
        <v>2</v>
      </c>
      <c r="T625">
        <v>11666666.67</v>
      </c>
      <c r="U625">
        <v>2013900000</v>
      </c>
      <c r="V625">
        <v>16</v>
      </c>
      <c r="W625">
        <v>900</v>
      </c>
      <c r="X625">
        <v>2</v>
      </c>
      <c r="Y625">
        <v>8888888.8890000004</v>
      </c>
      <c r="Z625">
        <v>1008177778</v>
      </c>
      <c r="AA625">
        <v>89</v>
      </c>
      <c r="AB625">
        <v>900</v>
      </c>
      <c r="AC625">
        <v>2</v>
      </c>
      <c r="AD625">
        <v>49444444.439999998</v>
      </c>
      <c r="AE625">
        <v>19784205556</v>
      </c>
      <c r="AF625">
        <v>78333333.329999998</v>
      </c>
      <c r="AG625">
        <v>18.176483780000002</v>
      </c>
      <c r="AH625">
        <v>23427950000</v>
      </c>
      <c r="AI625">
        <v>23.877195589999999</v>
      </c>
      <c r="AJ625">
        <v>23427950000</v>
      </c>
      <c r="AK625">
        <v>22806283333</v>
      </c>
      <c r="AL625">
        <v>21414050000</v>
      </c>
      <c r="AM625">
        <v>22419772222</v>
      </c>
      <c r="AN625">
        <v>3643744444</v>
      </c>
      <c r="AO625" t="s">
        <v>149</v>
      </c>
      <c r="AP625">
        <v>0.53763440900000004</v>
      </c>
      <c r="AQ625">
        <v>0.41975064299999998</v>
      </c>
      <c r="AR625">
        <v>0.40351054200000003</v>
      </c>
      <c r="AS625">
        <v>0.86487512600000005</v>
      </c>
      <c r="AT625">
        <v>0.85827355999999999</v>
      </c>
      <c r="AU625" t="s">
        <v>199</v>
      </c>
    </row>
    <row r="626" spans="1:47" x14ac:dyDescent="0.15">
      <c r="A626">
        <v>126</v>
      </c>
      <c r="B626" t="s">
        <v>80</v>
      </c>
      <c r="C626">
        <v>3</v>
      </c>
      <c r="D626">
        <v>4</v>
      </c>
      <c r="E626" t="s">
        <v>84</v>
      </c>
      <c r="F626">
        <v>24</v>
      </c>
      <c r="G626">
        <v>0</v>
      </c>
      <c r="H626">
        <v>900</v>
      </c>
      <c r="I626">
        <v>2</v>
      </c>
      <c r="J626">
        <v>0</v>
      </c>
      <c r="K626">
        <v>0</v>
      </c>
      <c r="L626">
        <v>17</v>
      </c>
      <c r="M626">
        <v>900</v>
      </c>
      <c r="N626">
        <v>2</v>
      </c>
      <c r="O626">
        <v>9444444.4440000001</v>
      </c>
      <c r="P626">
        <v>704555555.60000002</v>
      </c>
      <c r="Q626">
        <v>25</v>
      </c>
      <c r="R626">
        <v>900</v>
      </c>
      <c r="S626">
        <v>2</v>
      </c>
      <c r="T626">
        <v>13888888.890000001</v>
      </c>
      <c r="U626">
        <v>2397500000</v>
      </c>
      <c r="V626">
        <v>11</v>
      </c>
      <c r="W626">
        <v>900</v>
      </c>
      <c r="X626">
        <v>2</v>
      </c>
      <c r="Y626">
        <v>6111111.1109999996</v>
      </c>
      <c r="Z626">
        <v>693122222.20000005</v>
      </c>
      <c r="AA626">
        <v>126</v>
      </c>
      <c r="AB626">
        <v>900</v>
      </c>
      <c r="AC626">
        <v>2</v>
      </c>
      <c r="AD626">
        <v>70000000</v>
      </c>
      <c r="AE626">
        <v>28009100000</v>
      </c>
      <c r="AF626">
        <v>99444444.439999998</v>
      </c>
      <c r="AG626">
        <v>18.415109699999999</v>
      </c>
      <c r="AH626">
        <v>31804277778</v>
      </c>
      <c r="AI626">
        <v>24.18286664</v>
      </c>
      <c r="AJ626">
        <v>31804277778</v>
      </c>
      <c r="AK626">
        <v>31099722222</v>
      </c>
      <c r="AL626">
        <v>29406777778</v>
      </c>
      <c r="AM626">
        <v>31111155556</v>
      </c>
      <c r="AN626">
        <v>3795177778</v>
      </c>
      <c r="AO626" t="s">
        <v>149</v>
      </c>
      <c r="AP626">
        <v>0.60931899599999995</v>
      </c>
      <c r="AQ626">
        <v>0.49970314700000001</v>
      </c>
      <c r="AR626">
        <v>0.27741349700000001</v>
      </c>
      <c r="AS626">
        <v>1.224429953</v>
      </c>
      <c r="AT626">
        <v>1.165136972</v>
      </c>
      <c r="AU626" t="s">
        <v>199</v>
      </c>
    </row>
    <row r="627" spans="1:47" x14ac:dyDescent="0.15">
      <c r="A627">
        <v>127</v>
      </c>
      <c r="B627" t="s">
        <v>80</v>
      </c>
      <c r="C627">
        <v>3</v>
      </c>
      <c r="D627">
        <v>1</v>
      </c>
      <c r="E627" t="s">
        <v>1</v>
      </c>
      <c r="F627">
        <v>0</v>
      </c>
      <c r="G627">
        <v>0</v>
      </c>
      <c r="H627">
        <v>900</v>
      </c>
      <c r="I627">
        <v>2</v>
      </c>
      <c r="J627">
        <v>0</v>
      </c>
      <c r="K627">
        <v>0</v>
      </c>
      <c r="L627">
        <v>185</v>
      </c>
      <c r="M627">
        <v>900</v>
      </c>
      <c r="N627">
        <v>2</v>
      </c>
      <c r="O627">
        <v>102777777.8</v>
      </c>
      <c r="P627">
        <v>7667222222</v>
      </c>
      <c r="Q627">
        <v>0</v>
      </c>
      <c r="R627">
        <v>900</v>
      </c>
      <c r="S627">
        <v>2</v>
      </c>
      <c r="T627">
        <v>0</v>
      </c>
      <c r="U627">
        <v>0</v>
      </c>
      <c r="V627">
        <v>0</v>
      </c>
      <c r="W627">
        <v>900</v>
      </c>
      <c r="X627">
        <v>2</v>
      </c>
      <c r="Y627">
        <v>0</v>
      </c>
      <c r="Z627">
        <v>0</v>
      </c>
      <c r="AA627">
        <v>0</v>
      </c>
      <c r="AB627">
        <v>900</v>
      </c>
      <c r="AC627">
        <v>2</v>
      </c>
      <c r="AD627">
        <v>0</v>
      </c>
      <c r="AE627">
        <v>0</v>
      </c>
      <c r="AF627">
        <v>102777777.8</v>
      </c>
      <c r="AG627">
        <v>18.448079719999999</v>
      </c>
      <c r="AH627">
        <v>7667222222</v>
      </c>
      <c r="AI627">
        <v>22.760220230000002</v>
      </c>
      <c r="AJ627">
        <v>7667222222</v>
      </c>
      <c r="AK627">
        <v>0</v>
      </c>
      <c r="AL627">
        <v>7667222222</v>
      </c>
      <c r="AM627">
        <v>7667222222</v>
      </c>
      <c r="AN627">
        <v>7667222222</v>
      </c>
      <c r="AO627" t="s">
        <v>149</v>
      </c>
      <c r="AP627" t="s">
        <v>149</v>
      </c>
      <c r="AQ627" t="s">
        <v>149</v>
      </c>
      <c r="AR627" t="s">
        <v>149</v>
      </c>
      <c r="AS627" t="s">
        <v>149</v>
      </c>
      <c r="AT627" t="s">
        <v>149</v>
      </c>
      <c r="AU627" t="s">
        <v>199</v>
      </c>
    </row>
    <row r="628" spans="1:47" x14ac:dyDescent="0.15">
      <c r="A628">
        <v>127</v>
      </c>
      <c r="B628" t="s">
        <v>80</v>
      </c>
      <c r="C628">
        <v>3</v>
      </c>
      <c r="D628">
        <v>1</v>
      </c>
      <c r="E628" t="s">
        <v>1</v>
      </c>
      <c r="F628">
        <v>6</v>
      </c>
      <c r="G628">
        <v>0</v>
      </c>
      <c r="H628">
        <v>900</v>
      </c>
      <c r="I628">
        <v>2</v>
      </c>
      <c r="J628">
        <v>0</v>
      </c>
      <c r="K628">
        <v>0</v>
      </c>
      <c r="L628">
        <v>50</v>
      </c>
      <c r="M628">
        <v>900</v>
      </c>
      <c r="N628">
        <v>2</v>
      </c>
      <c r="O628">
        <v>27777777.780000001</v>
      </c>
      <c r="P628">
        <v>2072222222</v>
      </c>
      <c r="Q628">
        <v>0</v>
      </c>
      <c r="R628">
        <v>900</v>
      </c>
      <c r="S628">
        <v>2</v>
      </c>
      <c r="T628">
        <v>0</v>
      </c>
      <c r="U628">
        <v>0</v>
      </c>
      <c r="V628">
        <v>0</v>
      </c>
      <c r="W628">
        <v>900</v>
      </c>
      <c r="X628">
        <v>2</v>
      </c>
      <c r="Y628">
        <v>0</v>
      </c>
      <c r="Z628">
        <v>0</v>
      </c>
      <c r="AA628">
        <v>0</v>
      </c>
      <c r="AB628">
        <v>900</v>
      </c>
      <c r="AC628">
        <v>2</v>
      </c>
      <c r="AD628">
        <v>0</v>
      </c>
      <c r="AE628">
        <v>0</v>
      </c>
      <c r="AF628">
        <v>27777777.780000001</v>
      </c>
      <c r="AG628">
        <v>17.139746899999999</v>
      </c>
      <c r="AH628">
        <v>2072222222</v>
      </c>
      <c r="AI628">
        <v>21.451887410000001</v>
      </c>
      <c r="AJ628">
        <v>2072222222</v>
      </c>
      <c r="AK628">
        <v>0</v>
      </c>
      <c r="AL628">
        <v>2072222222</v>
      </c>
      <c r="AM628">
        <v>2072222222</v>
      </c>
      <c r="AN628">
        <v>2072222222</v>
      </c>
      <c r="AO628" t="s">
        <v>149</v>
      </c>
      <c r="AP628" t="s">
        <v>149</v>
      </c>
      <c r="AQ628" t="s">
        <v>149</v>
      </c>
      <c r="AR628" t="s">
        <v>149</v>
      </c>
      <c r="AS628" t="s">
        <v>149</v>
      </c>
      <c r="AT628" t="s">
        <v>149</v>
      </c>
      <c r="AU628" t="s">
        <v>199</v>
      </c>
    </row>
    <row r="629" spans="1:47" x14ac:dyDescent="0.15">
      <c r="A629">
        <v>127</v>
      </c>
      <c r="B629" t="s">
        <v>80</v>
      </c>
      <c r="C629">
        <v>3</v>
      </c>
      <c r="D629">
        <v>1</v>
      </c>
      <c r="E629" t="s">
        <v>1</v>
      </c>
      <c r="F629">
        <v>12</v>
      </c>
      <c r="G629">
        <v>0</v>
      </c>
      <c r="H629">
        <v>900</v>
      </c>
      <c r="I629">
        <v>2</v>
      </c>
      <c r="J629">
        <v>0</v>
      </c>
      <c r="K629">
        <v>0</v>
      </c>
      <c r="L629">
        <v>16</v>
      </c>
      <c r="M629">
        <v>900</v>
      </c>
      <c r="N629">
        <v>2</v>
      </c>
      <c r="O629">
        <v>8888888.8890000004</v>
      </c>
      <c r="P629">
        <v>663111111.10000002</v>
      </c>
      <c r="Q629">
        <v>0</v>
      </c>
      <c r="R629">
        <v>900</v>
      </c>
      <c r="S629">
        <v>2</v>
      </c>
      <c r="T629">
        <v>0</v>
      </c>
      <c r="U629">
        <v>0</v>
      </c>
      <c r="V629">
        <v>0</v>
      </c>
      <c r="W629">
        <v>900</v>
      </c>
      <c r="X629">
        <v>2</v>
      </c>
      <c r="Y629">
        <v>0</v>
      </c>
      <c r="Z629">
        <v>0</v>
      </c>
      <c r="AA629">
        <v>0</v>
      </c>
      <c r="AB629">
        <v>900</v>
      </c>
      <c r="AC629">
        <v>2</v>
      </c>
      <c r="AD629">
        <v>0</v>
      </c>
      <c r="AE629">
        <v>0</v>
      </c>
      <c r="AF629">
        <v>8888888.8890000004</v>
      </c>
      <c r="AG629">
        <v>16.000312619999999</v>
      </c>
      <c r="AH629">
        <v>663111111.10000002</v>
      </c>
      <c r="AI629">
        <v>20.312453120000001</v>
      </c>
      <c r="AJ629">
        <v>663111111.10000002</v>
      </c>
      <c r="AK629">
        <v>0</v>
      </c>
      <c r="AL629">
        <v>663111111.10000002</v>
      </c>
      <c r="AM629">
        <v>663111111.10000002</v>
      </c>
      <c r="AN629">
        <v>663111111.10000002</v>
      </c>
      <c r="AO629" t="s">
        <v>149</v>
      </c>
      <c r="AP629" t="s">
        <v>149</v>
      </c>
      <c r="AQ629" t="s">
        <v>149</v>
      </c>
      <c r="AR629" t="s">
        <v>149</v>
      </c>
      <c r="AS629" t="s">
        <v>149</v>
      </c>
      <c r="AT629" t="s">
        <v>149</v>
      </c>
      <c r="AU629" t="s">
        <v>199</v>
      </c>
    </row>
    <row r="630" spans="1:47" x14ac:dyDescent="0.15">
      <c r="A630">
        <v>127</v>
      </c>
      <c r="B630" t="s">
        <v>80</v>
      </c>
      <c r="C630">
        <v>3</v>
      </c>
      <c r="D630">
        <v>1</v>
      </c>
      <c r="E630" t="s">
        <v>1</v>
      </c>
      <c r="F630">
        <v>18</v>
      </c>
      <c r="G630">
        <v>0</v>
      </c>
      <c r="H630">
        <v>900</v>
      </c>
      <c r="I630">
        <v>2</v>
      </c>
      <c r="J630">
        <v>0</v>
      </c>
      <c r="K630">
        <v>0</v>
      </c>
      <c r="L630">
        <v>15</v>
      </c>
      <c r="M630">
        <v>900</v>
      </c>
      <c r="N630">
        <v>2</v>
      </c>
      <c r="O630">
        <v>8333333.3329999996</v>
      </c>
      <c r="P630">
        <v>621666666.70000005</v>
      </c>
      <c r="Q630">
        <v>0</v>
      </c>
      <c r="R630">
        <v>900</v>
      </c>
      <c r="S630">
        <v>2</v>
      </c>
      <c r="T630">
        <v>0</v>
      </c>
      <c r="U630">
        <v>0</v>
      </c>
      <c r="V630">
        <v>0</v>
      </c>
      <c r="W630">
        <v>900</v>
      </c>
      <c r="X630">
        <v>2</v>
      </c>
      <c r="Y630">
        <v>0</v>
      </c>
      <c r="Z630">
        <v>0</v>
      </c>
      <c r="AA630">
        <v>0</v>
      </c>
      <c r="AB630">
        <v>900</v>
      </c>
      <c r="AC630">
        <v>2</v>
      </c>
      <c r="AD630">
        <v>0</v>
      </c>
      <c r="AE630">
        <v>0</v>
      </c>
      <c r="AF630">
        <v>8333333.3329999996</v>
      </c>
      <c r="AG630">
        <v>15.935774090000001</v>
      </c>
      <c r="AH630">
        <v>621666666.70000005</v>
      </c>
      <c r="AI630">
        <v>20.247914600000001</v>
      </c>
      <c r="AJ630">
        <v>621666666.70000005</v>
      </c>
      <c r="AK630">
        <v>0</v>
      </c>
      <c r="AL630">
        <v>621666666.70000005</v>
      </c>
      <c r="AM630">
        <v>621666666.70000005</v>
      </c>
      <c r="AN630">
        <v>621666666.70000005</v>
      </c>
      <c r="AO630" t="s">
        <v>149</v>
      </c>
      <c r="AP630" t="s">
        <v>149</v>
      </c>
      <c r="AQ630" t="s">
        <v>149</v>
      </c>
      <c r="AR630" t="s">
        <v>149</v>
      </c>
      <c r="AS630" t="s">
        <v>149</v>
      </c>
      <c r="AT630" t="s">
        <v>149</v>
      </c>
      <c r="AU630" t="s">
        <v>199</v>
      </c>
    </row>
    <row r="631" spans="1:47" x14ac:dyDescent="0.15">
      <c r="A631">
        <v>127</v>
      </c>
      <c r="B631" t="s">
        <v>80</v>
      </c>
      <c r="C631">
        <v>3</v>
      </c>
      <c r="D631">
        <v>1</v>
      </c>
      <c r="E631" t="s">
        <v>1</v>
      </c>
      <c r="F631">
        <v>24</v>
      </c>
      <c r="G631">
        <v>0</v>
      </c>
      <c r="H631">
        <v>900</v>
      </c>
      <c r="I631">
        <v>2</v>
      </c>
      <c r="J631">
        <v>0</v>
      </c>
      <c r="K631">
        <v>0</v>
      </c>
      <c r="L631">
        <v>41</v>
      </c>
      <c r="M631">
        <v>900</v>
      </c>
      <c r="N631">
        <v>2</v>
      </c>
      <c r="O631">
        <v>22777777.780000001</v>
      </c>
      <c r="P631">
        <v>1699222222</v>
      </c>
      <c r="Q631">
        <v>0</v>
      </c>
      <c r="R631">
        <v>900</v>
      </c>
      <c r="S631">
        <v>2</v>
      </c>
      <c r="T631">
        <v>0</v>
      </c>
      <c r="U631">
        <v>0</v>
      </c>
      <c r="V631">
        <v>0</v>
      </c>
      <c r="W631">
        <v>900</v>
      </c>
      <c r="X631">
        <v>2</v>
      </c>
      <c r="Y631">
        <v>0</v>
      </c>
      <c r="Z631">
        <v>0</v>
      </c>
      <c r="AA631">
        <v>0</v>
      </c>
      <c r="AB631">
        <v>900</v>
      </c>
      <c r="AC631">
        <v>2</v>
      </c>
      <c r="AD631">
        <v>0</v>
      </c>
      <c r="AE631">
        <v>0</v>
      </c>
      <c r="AF631">
        <v>22777777.780000001</v>
      </c>
      <c r="AG631">
        <v>16.941295960000001</v>
      </c>
      <c r="AH631">
        <v>1699222222</v>
      </c>
      <c r="AI631">
        <v>21.25343647</v>
      </c>
      <c r="AJ631">
        <v>1699222222</v>
      </c>
      <c r="AK631">
        <v>0</v>
      </c>
      <c r="AL631">
        <v>1699222222</v>
      </c>
      <c r="AM631">
        <v>1699222222</v>
      </c>
      <c r="AN631">
        <v>1699222222</v>
      </c>
      <c r="AO631" t="s">
        <v>149</v>
      </c>
      <c r="AP631" t="s">
        <v>149</v>
      </c>
      <c r="AQ631" t="s">
        <v>149</v>
      </c>
      <c r="AR631" t="s">
        <v>149</v>
      </c>
      <c r="AS631" t="s">
        <v>149</v>
      </c>
      <c r="AT631" t="s">
        <v>149</v>
      </c>
      <c r="AU631" t="s">
        <v>199</v>
      </c>
    </row>
    <row r="632" spans="1:47" x14ac:dyDescent="0.15">
      <c r="A632">
        <v>128</v>
      </c>
      <c r="B632" t="s">
        <v>83</v>
      </c>
      <c r="C632">
        <v>3</v>
      </c>
      <c r="D632">
        <v>1</v>
      </c>
      <c r="E632" t="s">
        <v>5</v>
      </c>
      <c r="F632">
        <v>0</v>
      </c>
      <c r="G632">
        <v>0</v>
      </c>
      <c r="H632">
        <v>900</v>
      </c>
      <c r="I632">
        <v>2</v>
      </c>
      <c r="J632">
        <v>0</v>
      </c>
      <c r="K632">
        <v>0</v>
      </c>
      <c r="L632">
        <v>0</v>
      </c>
      <c r="M632">
        <v>900</v>
      </c>
      <c r="N632">
        <v>2</v>
      </c>
      <c r="O632">
        <v>0</v>
      </c>
      <c r="P632">
        <v>0</v>
      </c>
      <c r="Q632">
        <v>0</v>
      </c>
      <c r="R632">
        <v>900</v>
      </c>
      <c r="S632">
        <v>2</v>
      </c>
      <c r="T632">
        <v>0</v>
      </c>
      <c r="U632">
        <v>0</v>
      </c>
      <c r="V632">
        <v>419</v>
      </c>
      <c r="W632">
        <v>100</v>
      </c>
      <c r="X632">
        <v>12</v>
      </c>
      <c r="Y632">
        <v>349166666.69999999</v>
      </c>
      <c r="Z632">
        <v>39602483333</v>
      </c>
      <c r="AA632">
        <v>0</v>
      </c>
      <c r="AB632">
        <v>900</v>
      </c>
      <c r="AC632">
        <v>2</v>
      </c>
      <c r="AD632">
        <v>0</v>
      </c>
      <c r="AE632">
        <v>0</v>
      </c>
      <c r="AF632">
        <v>349166666.69999999</v>
      </c>
      <c r="AG632">
        <v>19.671059920000001</v>
      </c>
      <c r="AH632">
        <v>39602483333</v>
      </c>
      <c r="AI632">
        <v>24.40215766</v>
      </c>
      <c r="AJ632">
        <v>39602483333</v>
      </c>
      <c r="AK632">
        <v>39602483333</v>
      </c>
      <c r="AL632">
        <v>39602483333</v>
      </c>
      <c r="AM632">
        <v>0</v>
      </c>
      <c r="AN632">
        <v>39602483333</v>
      </c>
      <c r="AO632" t="s">
        <v>149</v>
      </c>
      <c r="AP632" t="s">
        <v>149</v>
      </c>
      <c r="AQ632" t="s">
        <v>149</v>
      </c>
      <c r="AR632" t="s">
        <v>149</v>
      </c>
      <c r="AS632" t="s">
        <v>149</v>
      </c>
      <c r="AT632" t="s">
        <v>149</v>
      </c>
      <c r="AU632" t="s">
        <v>199</v>
      </c>
    </row>
    <row r="633" spans="1:47" x14ac:dyDescent="0.15">
      <c r="A633">
        <v>128</v>
      </c>
      <c r="B633" t="s">
        <v>83</v>
      </c>
      <c r="C633">
        <v>3</v>
      </c>
      <c r="D633">
        <v>1</v>
      </c>
      <c r="E633" t="s">
        <v>5</v>
      </c>
      <c r="F633">
        <v>6</v>
      </c>
      <c r="G633">
        <v>0</v>
      </c>
      <c r="H633">
        <v>900</v>
      </c>
      <c r="I633">
        <v>2</v>
      </c>
      <c r="J633">
        <v>0</v>
      </c>
      <c r="K633">
        <v>0</v>
      </c>
      <c r="L633">
        <v>0</v>
      </c>
      <c r="M633">
        <v>900</v>
      </c>
      <c r="N633">
        <v>2</v>
      </c>
      <c r="O633">
        <v>0</v>
      </c>
      <c r="P633">
        <v>0</v>
      </c>
      <c r="Q633">
        <v>0</v>
      </c>
      <c r="R633">
        <v>900</v>
      </c>
      <c r="S633">
        <v>2</v>
      </c>
      <c r="T633">
        <v>0</v>
      </c>
      <c r="U633">
        <v>0</v>
      </c>
      <c r="V633">
        <v>119</v>
      </c>
      <c r="W633">
        <v>900</v>
      </c>
      <c r="X633">
        <v>2</v>
      </c>
      <c r="Y633">
        <v>66111111.109999999</v>
      </c>
      <c r="Z633">
        <v>7498322222</v>
      </c>
      <c r="AA633">
        <v>0</v>
      </c>
      <c r="AB633">
        <v>900</v>
      </c>
      <c r="AC633">
        <v>2</v>
      </c>
      <c r="AD633">
        <v>0</v>
      </c>
      <c r="AE633">
        <v>0</v>
      </c>
      <c r="AF633">
        <v>66111111.109999999</v>
      </c>
      <c r="AG633">
        <v>18.006847390000001</v>
      </c>
      <c r="AH633">
        <v>7498322222</v>
      </c>
      <c r="AI633">
        <v>22.73794513</v>
      </c>
      <c r="AJ633">
        <v>7498322222</v>
      </c>
      <c r="AK633">
        <v>7498322222</v>
      </c>
      <c r="AL633">
        <v>7498322222</v>
      </c>
      <c r="AM633">
        <v>0</v>
      </c>
      <c r="AN633">
        <v>7498322222</v>
      </c>
      <c r="AO633" t="s">
        <v>149</v>
      </c>
      <c r="AP633" t="s">
        <v>149</v>
      </c>
      <c r="AQ633" t="s">
        <v>149</v>
      </c>
      <c r="AR633" t="s">
        <v>149</v>
      </c>
      <c r="AS633" t="s">
        <v>149</v>
      </c>
      <c r="AT633" t="s">
        <v>149</v>
      </c>
      <c r="AU633" t="s">
        <v>199</v>
      </c>
    </row>
    <row r="634" spans="1:47" x14ac:dyDescent="0.15">
      <c r="A634">
        <v>128</v>
      </c>
      <c r="B634" t="s">
        <v>83</v>
      </c>
      <c r="C634">
        <v>3</v>
      </c>
      <c r="D634">
        <v>1</v>
      </c>
      <c r="E634" t="s">
        <v>5</v>
      </c>
      <c r="F634">
        <v>12</v>
      </c>
      <c r="G634">
        <v>0</v>
      </c>
      <c r="H634">
        <v>900</v>
      </c>
      <c r="I634">
        <v>2</v>
      </c>
      <c r="J634">
        <v>0</v>
      </c>
      <c r="K634">
        <v>0</v>
      </c>
      <c r="L634">
        <v>0</v>
      </c>
      <c r="M634">
        <v>900</v>
      </c>
      <c r="N634">
        <v>2</v>
      </c>
      <c r="O634">
        <v>0</v>
      </c>
      <c r="P634">
        <v>0</v>
      </c>
      <c r="Q634">
        <v>0</v>
      </c>
      <c r="R634">
        <v>900</v>
      </c>
      <c r="S634">
        <v>2</v>
      </c>
      <c r="T634">
        <v>0</v>
      </c>
      <c r="U634">
        <v>0</v>
      </c>
      <c r="V634">
        <v>227</v>
      </c>
      <c r="W634">
        <v>900</v>
      </c>
      <c r="X634">
        <v>2</v>
      </c>
      <c r="Y634">
        <v>126111111.09999999</v>
      </c>
      <c r="Z634">
        <v>14303522222</v>
      </c>
      <c r="AA634">
        <v>0</v>
      </c>
      <c r="AB634">
        <v>900</v>
      </c>
      <c r="AC634">
        <v>2</v>
      </c>
      <c r="AD634">
        <v>0</v>
      </c>
      <c r="AE634">
        <v>0</v>
      </c>
      <c r="AF634">
        <v>126111111.09999999</v>
      </c>
      <c r="AG634">
        <v>18.652673910000001</v>
      </c>
      <c r="AH634">
        <v>14303522222</v>
      </c>
      <c r="AI634">
        <v>23.38377165</v>
      </c>
      <c r="AJ634">
        <v>14303522222</v>
      </c>
      <c r="AK634">
        <v>14303522222</v>
      </c>
      <c r="AL634">
        <v>14303522222</v>
      </c>
      <c r="AM634">
        <v>0</v>
      </c>
      <c r="AN634">
        <v>14303522222</v>
      </c>
      <c r="AO634" t="s">
        <v>149</v>
      </c>
      <c r="AP634" t="s">
        <v>149</v>
      </c>
      <c r="AQ634" t="s">
        <v>149</v>
      </c>
      <c r="AR634" t="s">
        <v>149</v>
      </c>
      <c r="AS634" t="s">
        <v>149</v>
      </c>
      <c r="AT634" t="s">
        <v>149</v>
      </c>
      <c r="AU634" t="s">
        <v>199</v>
      </c>
    </row>
    <row r="635" spans="1:47" x14ac:dyDescent="0.15">
      <c r="A635">
        <v>128</v>
      </c>
      <c r="B635" t="s">
        <v>83</v>
      </c>
      <c r="C635">
        <v>3</v>
      </c>
      <c r="D635">
        <v>1</v>
      </c>
      <c r="E635" t="s">
        <v>5</v>
      </c>
      <c r="F635">
        <v>18</v>
      </c>
      <c r="G635">
        <v>0</v>
      </c>
      <c r="H635">
        <v>900</v>
      </c>
      <c r="I635">
        <v>2</v>
      </c>
      <c r="J635">
        <v>0</v>
      </c>
      <c r="K635">
        <v>0</v>
      </c>
      <c r="L635">
        <v>0</v>
      </c>
      <c r="M635">
        <v>900</v>
      </c>
      <c r="N635">
        <v>2</v>
      </c>
      <c r="O635">
        <v>0</v>
      </c>
      <c r="P635">
        <v>0</v>
      </c>
      <c r="Q635">
        <v>0</v>
      </c>
      <c r="R635">
        <v>900</v>
      </c>
      <c r="S635">
        <v>2</v>
      </c>
      <c r="T635">
        <v>0</v>
      </c>
      <c r="U635">
        <v>0</v>
      </c>
      <c r="V635">
        <v>457</v>
      </c>
      <c r="W635">
        <v>900</v>
      </c>
      <c r="X635">
        <v>2</v>
      </c>
      <c r="Y635">
        <v>253888888.90000001</v>
      </c>
      <c r="Z635">
        <v>28796077778</v>
      </c>
      <c r="AA635">
        <v>0</v>
      </c>
      <c r="AB635">
        <v>900</v>
      </c>
      <c r="AC635">
        <v>2</v>
      </c>
      <c r="AD635">
        <v>0</v>
      </c>
      <c r="AE635">
        <v>0</v>
      </c>
      <c r="AF635">
        <v>253888888.90000001</v>
      </c>
      <c r="AG635">
        <v>19.352407280000001</v>
      </c>
      <c r="AH635">
        <v>28796077778</v>
      </c>
      <c r="AI635">
        <v>24.083505030000001</v>
      </c>
      <c r="AJ635">
        <v>28796077778</v>
      </c>
      <c r="AK635">
        <v>28796077778</v>
      </c>
      <c r="AL635">
        <v>28796077778</v>
      </c>
      <c r="AM635">
        <v>0</v>
      </c>
      <c r="AN635">
        <v>28796077778</v>
      </c>
      <c r="AO635" t="s">
        <v>149</v>
      </c>
      <c r="AP635" t="s">
        <v>149</v>
      </c>
      <c r="AQ635" t="s">
        <v>149</v>
      </c>
      <c r="AR635" t="s">
        <v>149</v>
      </c>
      <c r="AS635" t="s">
        <v>149</v>
      </c>
      <c r="AT635" t="s">
        <v>149</v>
      </c>
      <c r="AU635" t="s">
        <v>199</v>
      </c>
    </row>
    <row r="636" spans="1:47" x14ac:dyDescent="0.15">
      <c r="A636">
        <v>128</v>
      </c>
      <c r="B636" t="s">
        <v>83</v>
      </c>
      <c r="C636">
        <v>3</v>
      </c>
      <c r="D636">
        <v>1</v>
      </c>
      <c r="E636" t="s">
        <v>5</v>
      </c>
      <c r="F636">
        <v>24</v>
      </c>
      <c r="G636">
        <v>0</v>
      </c>
      <c r="H636">
        <v>900</v>
      </c>
      <c r="I636">
        <v>2</v>
      </c>
      <c r="J636">
        <v>0</v>
      </c>
      <c r="K636">
        <v>0</v>
      </c>
      <c r="L636">
        <v>0</v>
      </c>
      <c r="M636">
        <v>900</v>
      </c>
      <c r="N636">
        <v>2</v>
      </c>
      <c r="O636">
        <v>0</v>
      </c>
      <c r="P636">
        <v>0</v>
      </c>
      <c r="Q636">
        <v>0</v>
      </c>
      <c r="R636">
        <v>900</v>
      </c>
      <c r="S636">
        <v>2</v>
      </c>
      <c r="T636">
        <v>0</v>
      </c>
      <c r="U636">
        <v>0</v>
      </c>
      <c r="V636">
        <v>273</v>
      </c>
      <c r="W636">
        <v>900</v>
      </c>
      <c r="X636">
        <v>2</v>
      </c>
      <c r="Y636">
        <v>151666666.69999999</v>
      </c>
      <c r="Z636">
        <v>17202033333</v>
      </c>
      <c r="AA636">
        <v>0</v>
      </c>
      <c r="AB636">
        <v>900</v>
      </c>
      <c r="AC636">
        <v>2</v>
      </c>
      <c r="AD636">
        <v>0</v>
      </c>
      <c r="AE636">
        <v>0</v>
      </c>
      <c r="AF636">
        <v>151666666.69999999</v>
      </c>
      <c r="AG636">
        <v>18.837195690000001</v>
      </c>
      <c r="AH636">
        <v>17202033333</v>
      </c>
      <c r="AI636">
        <v>23.568293430000001</v>
      </c>
      <c r="AJ636">
        <v>17202033333</v>
      </c>
      <c r="AK636">
        <v>17202033333</v>
      </c>
      <c r="AL636">
        <v>17202033333</v>
      </c>
      <c r="AM636">
        <v>0</v>
      </c>
      <c r="AN636">
        <v>17202033333</v>
      </c>
      <c r="AO636" t="s">
        <v>149</v>
      </c>
      <c r="AP636" t="s">
        <v>149</v>
      </c>
      <c r="AQ636" t="s">
        <v>149</v>
      </c>
      <c r="AR636" t="s">
        <v>149</v>
      </c>
      <c r="AS636" t="s">
        <v>149</v>
      </c>
      <c r="AT636" t="s">
        <v>149</v>
      </c>
      <c r="AU636" t="s">
        <v>199</v>
      </c>
    </row>
    <row r="637" spans="1:47" x14ac:dyDescent="0.15">
      <c r="A637">
        <v>129</v>
      </c>
      <c r="B637" t="s">
        <v>83</v>
      </c>
      <c r="C637">
        <v>3</v>
      </c>
      <c r="D637">
        <v>4</v>
      </c>
      <c r="E637" t="s">
        <v>82</v>
      </c>
      <c r="F637">
        <v>0</v>
      </c>
      <c r="G637">
        <v>0</v>
      </c>
      <c r="H637">
        <v>900</v>
      </c>
      <c r="I637">
        <v>2</v>
      </c>
      <c r="J637">
        <v>0</v>
      </c>
      <c r="K637">
        <v>0</v>
      </c>
      <c r="L637">
        <v>4</v>
      </c>
      <c r="M637">
        <v>900</v>
      </c>
      <c r="N637">
        <v>2</v>
      </c>
      <c r="O637">
        <v>2222222.2220000001</v>
      </c>
      <c r="P637">
        <v>165777777.80000001</v>
      </c>
      <c r="Q637">
        <v>17</v>
      </c>
      <c r="R637">
        <v>900</v>
      </c>
      <c r="S637">
        <v>2</v>
      </c>
      <c r="T637">
        <v>9444444.4440000001</v>
      </c>
      <c r="U637">
        <v>1630300000</v>
      </c>
      <c r="V637">
        <v>0</v>
      </c>
      <c r="W637">
        <v>900</v>
      </c>
      <c r="X637">
        <v>2</v>
      </c>
      <c r="Y637">
        <v>0</v>
      </c>
      <c r="Z637">
        <v>0</v>
      </c>
      <c r="AA637">
        <v>25</v>
      </c>
      <c r="AB637">
        <v>900</v>
      </c>
      <c r="AC637">
        <v>2</v>
      </c>
      <c r="AD637">
        <v>13888888.890000001</v>
      </c>
      <c r="AE637">
        <v>5557361111</v>
      </c>
      <c r="AF637">
        <v>25555555.559999999</v>
      </c>
      <c r="AG637">
        <v>17.056365289999999</v>
      </c>
      <c r="AH637">
        <v>7353438889</v>
      </c>
      <c r="AI637">
        <v>22.718433919999999</v>
      </c>
      <c r="AJ637">
        <v>7353438889</v>
      </c>
      <c r="AK637">
        <v>7187661111</v>
      </c>
      <c r="AL637">
        <v>5723138889</v>
      </c>
      <c r="AM637">
        <v>7353438889</v>
      </c>
      <c r="AN637">
        <v>1796077778</v>
      </c>
      <c r="AO637">
        <v>0</v>
      </c>
      <c r="AP637">
        <v>0.14336917599999999</v>
      </c>
      <c r="AQ637">
        <v>0.33979814000000003</v>
      </c>
      <c r="AR637" t="s">
        <v>149</v>
      </c>
      <c r="AS637">
        <v>0.242942451</v>
      </c>
      <c r="AT637">
        <v>0.26939028700000001</v>
      </c>
      <c r="AU637" t="s">
        <v>199</v>
      </c>
    </row>
    <row r="638" spans="1:47" x14ac:dyDescent="0.15">
      <c r="A638">
        <v>129</v>
      </c>
      <c r="B638" t="s">
        <v>83</v>
      </c>
      <c r="C638">
        <v>3</v>
      </c>
      <c r="D638">
        <v>4</v>
      </c>
      <c r="E638" t="s">
        <v>82</v>
      </c>
      <c r="F638">
        <v>6</v>
      </c>
      <c r="G638">
        <v>14</v>
      </c>
      <c r="H638">
        <v>900</v>
      </c>
      <c r="I638">
        <v>2</v>
      </c>
      <c r="J638">
        <v>7777777.7779999999</v>
      </c>
      <c r="K638">
        <v>18028033333</v>
      </c>
      <c r="L638">
        <v>2</v>
      </c>
      <c r="M638">
        <v>900</v>
      </c>
      <c r="N638">
        <v>2</v>
      </c>
      <c r="O638">
        <v>1111111.111</v>
      </c>
      <c r="P638">
        <v>82888888.890000001</v>
      </c>
      <c r="Q638">
        <v>8</v>
      </c>
      <c r="R638">
        <v>900</v>
      </c>
      <c r="S638">
        <v>2</v>
      </c>
      <c r="T638">
        <v>4444444.4440000001</v>
      </c>
      <c r="U638">
        <v>767200000</v>
      </c>
      <c r="V638">
        <v>0</v>
      </c>
      <c r="W638">
        <v>900</v>
      </c>
      <c r="X638">
        <v>2</v>
      </c>
      <c r="Y638">
        <v>0</v>
      </c>
      <c r="Z638">
        <v>0</v>
      </c>
      <c r="AA638">
        <v>15</v>
      </c>
      <c r="AB638">
        <v>900</v>
      </c>
      <c r="AC638">
        <v>2</v>
      </c>
      <c r="AD638">
        <v>8333333.3329999996</v>
      </c>
      <c r="AE638">
        <v>3334416667</v>
      </c>
      <c r="AF638">
        <v>21666666.670000002</v>
      </c>
      <c r="AG638">
        <v>16.891285539999998</v>
      </c>
      <c r="AH638">
        <v>22212538889</v>
      </c>
      <c r="AI638">
        <v>23.82392278</v>
      </c>
      <c r="AJ638">
        <v>4184505556</v>
      </c>
      <c r="AK638">
        <v>22129650000</v>
      </c>
      <c r="AL638">
        <v>21445338889</v>
      </c>
      <c r="AM638">
        <v>22212538889</v>
      </c>
      <c r="AN638">
        <v>18878122222</v>
      </c>
      <c r="AO638">
        <v>6.5420560740000004</v>
      </c>
      <c r="AP638">
        <v>7.1684587999999994E-2</v>
      </c>
      <c r="AQ638">
        <v>0.15990500699999999</v>
      </c>
      <c r="AR638" t="s">
        <v>149</v>
      </c>
      <c r="AS638">
        <v>0.14576547100000001</v>
      </c>
      <c r="AT638">
        <v>0.81374746099999995</v>
      </c>
      <c r="AU638" t="s">
        <v>199</v>
      </c>
    </row>
    <row r="639" spans="1:47" x14ac:dyDescent="0.15">
      <c r="A639">
        <v>129</v>
      </c>
      <c r="B639" t="s">
        <v>83</v>
      </c>
      <c r="C639">
        <v>3</v>
      </c>
      <c r="D639">
        <v>4</v>
      </c>
      <c r="E639" t="s">
        <v>82</v>
      </c>
      <c r="F639">
        <v>12</v>
      </c>
      <c r="G639">
        <v>0</v>
      </c>
      <c r="H639">
        <v>900</v>
      </c>
      <c r="I639">
        <v>2</v>
      </c>
      <c r="J639">
        <v>0</v>
      </c>
      <c r="K639">
        <v>0</v>
      </c>
      <c r="L639">
        <v>6</v>
      </c>
      <c r="M639">
        <v>900</v>
      </c>
      <c r="N639">
        <v>2</v>
      </c>
      <c r="O639">
        <v>3333333.3330000001</v>
      </c>
      <c r="P639">
        <v>248666666.69999999</v>
      </c>
      <c r="Q639">
        <v>5</v>
      </c>
      <c r="R639">
        <v>900</v>
      </c>
      <c r="S639">
        <v>2</v>
      </c>
      <c r="T639">
        <v>2777777.7779999999</v>
      </c>
      <c r="U639">
        <v>479500000</v>
      </c>
      <c r="V639">
        <v>0</v>
      </c>
      <c r="W639">
        <v>900</v>
      </c>
      <c r="X639">
        <v>2</v>
      </c>
      <c r="Y639">
        <v>0</v>
      </c>
      <c r="Z639">
        <v>0</v>
      </c>
      <c r="AA639">
        <v>6</v>
      </c>
      <c r="AB639">
        <v>900</v>
      </c>
      <c r="AC639">
        <v>2</v>
      </c>
      <c r="AD639">
        <v>3333333.3330000001</v>
      </c>
      <c r="AE639">
        <v>1333766667</v>
      </c>
      <c r="AF639">
        <v>9444444.4440000001</v>
      </c>
      <c r="AG639">
        <v>16.060937240000001</v>
      </c>
      <c r="AH639">
        <v>2061933333</v>
      </c>
      <c r="AI639">
        <v>21.446909890000001</v>
      </c>
      <c r="AJ639">
        <v>2061933333</v>
      </c>
      <c r="AK639">
        <v>1813266667</v>
      </c>
      <c r="AL639">
        <v>1582433333</v>
      </c>
      <c r="AM639">
        <v>2061933333</v>
      </c>
      <c r="AN639">
        <v>728166666.70000005</v>
      </c>
      <c r="AO639">
        <v>0</v>
      </c>
      <c r="AP639">
        <v>0.21505376300000001</v>
      </c>
      <c r="AQ639">
        <v>9.9940629000000003E-2</v>
      </c>
      <c r="AR639" t="s">
        <v>149</v>
      </c>
      <c r="AS639">
        <v>5.8306188000000002E-2</v>
      </c>
      <c r="AT639">
        <v>7.5538100999999996E-2</v>
      </c>
      <c r="AU639" t="s">
        <v>199</v>
      </c>
    </row>
    <row r="640" spans="1:47" x14ac:dyDescent="0.15">
      <c r="A640">
        <v>129</v>
      </c>
      <c r="B640" t="s">
        <v>83</v>
      </c>
      <c r="C640">
        <v>3</v>
      </c>
      <c r="D640">
        <v>4</v>
      </c>
      <c r="E640" t="s">
        <v>82</v>
      </c>
      <c r="F640">
        <v>18</v>
      </c>
      <c r="G640">
        <v>0</v>
      </c>
      <c r="H640">
        <v>900</v>
      </c>
      <c r="I640">
        <v>2</v>
      </c>
      <c r="J640">
        <v>0</v>
      </c>
      <c r="K640">
        <v>0</v>
      </c>
      <c r="L640">
        <v>3</v>
      </c>
      <c r="M640">
        <v>900</v>
      </c>
      <c r="N640">
        <v>2</v>
      </c>
      <c r="O640">
        <v>1666666.6669999999</v>
      </c>
      <c r="P640">
        <v>124333333.3</v>
      </c>
      <c r="Q640">
        <v>8</v>
      </c>
      <c r="R640">
        <v>900</v>
      </c>
      <c r="S640">
        <v>2</v>
      </c>
      <c r="T640">
        <v>4444444.4440000001</v>
      </c>
      <c r="U640">
        <v>767200000</v>
      </c>
      <c r="V640">
        <v>0</v>
      </c>
      <c r="W640">
        <v>900</v>
      </c>
      <c r="X640">
        <v>2</v>
      </c>
      <c r="Y640">
        <v>0</v>
      </c>
      <c r="Z640">
        <v>0</v>
      </c>
      <c r="AA640">
        <v>5</v>
      </c>
      <c r="AB640">
        <v>900</v>
      </c>
      <c r="AC640">
        <v>2</v>
      </c>
      <c r="AD640">
        <v>2777777.7779999999</v>
      </c>
      <c r="AE640">
        <v>1111472222</v>
      </c>
      <c r="AF640">
        <v>8888888.8890000004</v>
      </c>
      <c r="AG640">
        <v>16.000312619999999</v>
      </c>
      <c r="AH640">
        <v>2003005556</v>
      </c>
      <c r="AI640">
        <v>21.417914669999998</v>
      </c>
      <c r="AJ640">
        <v>2003005556</v>
      </c>
      <c r="AK640">
        <v>1878672222</v>
      </c>
      <c r="AL640">
        <v>1235805556</v>
      </c>
      <c r="AM640">
        <v>2003005556</v>
      </c>
      <c r="AN640">
        <v>891533333.29999995</v>
      </c>
      <c r="AO640">
        <v>0</v>
      </c>
      <c r="AP640">
        <v>0.107526882</v>
      </c>
      <c r="AQ640">
        <v>0.15990500699999999</v>
      </c>
      <c r="AR640" t="s">
        <v>149</v>
      </c>
      <c r="AS640">
        <v>4.8588489999999998E-2</v>
      </c>
      <c r="AT640">
        <v>7.3379306000000005E-2</v>
      </c>
      <c r="AU640" t="s">
        <v>199</v>
      </c>
    </row>
    <row r="641" spans="1:47" x14ac:dyDescent="0.15">
      <c r="A641">
        <v>129</v>
      </c>
      <c r="B641" t="s">
        <v>83</v>
      </c>
      <c r="C641">
        <v>3</v>
      </c>
      <c r="D641">
        <v>4</v>
      </c>
      <c r="E641" t="s">
        <v>82</v>
      </c>
      <c r="F641">
        <v>24</v>
      </c>
      <c r="G641">
        <v>0</v>
      </c>
      <c r="H641">
        <v>900</v>
      </c>
      <c r="I641">
        <v>2</v>
      </c>
      <c r="J641">
        <v>0</v>
      </c>
      <c r="K641">
        <v>0</v>
      </c>
      <c r="L641">
        <v>1</v>
      </c>
      <c r="M641">
        <v>900</v>
      </c>
      <c r="N641">
        <v>2</v>
      </c>
      <c r="O641">
        <v>555555.55559999996</v>
      </c>
      <c r="P641">
        <v>41444444.439999998</v>
      </c>
      <c r="Q641">
        <v>23</v>
      </c>
      <c r="R641">
        <v>900</v>
      </c>
      <c r="S641">
        <v>2</v>
      </c>
      <c r="T641">
        <v>12777777.779999999</v>
      </c>
      <c r="U641">
        <v>2205700000</v>
      </c>
      <c r="V641">
        <v>0</v>
      </c>
      <c r="W641">
        <v>900</v>
      </c>
      <c r="X641">
        <v>2</v>
      </c>
      <c r="Y641">
        <v>0</v>
      </c>
      <c r="Z641">
        <v>0</v>
      </c>
      <c r="AA641">
        <v>4</v>
      </c>
      <c r="AB641">
        <v>900</v>
      </c>
      <c r="AC641">
        <v>2</v>
      </c>
      <c r="AD641">
        <v>2222222.2220000001</v>
      </c>
      <c r="AE641">
        <v>889177777.79999995</v>
      </c>
      <c r="AF641">
        <v>15555555.560000001</v>
      </c>
      <c r="AG641">
        <v>16.5599284</v>
      </c>
      <c r="AH641">
        <v>3136322222</v>
      </c>
      <c r="AI641">
        <v>21.866316680000001</v>
      </c>
      <c r="AJ641">
        <v>3136322222</v>
      </c>
      <c r="AK641">
        <v>3094877778</v>
      </c>
      <c r="AL641">
        <v>930622222.20000005</v>
      </c>
      <c r="AM641">
        <v>3136322222</v>
      </c>
      <c r="AN641">
        <v>2247144444</v>
      </c>
      <c r="AO641">
        <v>0</v>
      </c>
      <c r="AP641">
        <v>3.5842293999999997E-2</v>
      </c>
      <c r="AQ641">
        <v>0.45972689500000002</v>
      </c>
      <c r="AR641" t="s">
        <v>149</v>
      </c>
      <c r="AS641">
        <v>3.8870792000000001E-2</v>
      </c>
      <c r="AT641">
        <v>0.11489790800000001</v>
      </c>
      <c r="AU641" t="s">
        <v>199</v>
      </c>
    </row>
    <row r="642" spans="1:47" x14ac:dyDescent="0.15">
      <c r="A642">
        <v>130</v>
      </c>
      <c r="B642" t="s">
        <v>78</v>
      </c>
      <c r="C642">
        <v>3</v>
      </c>
      <c r="D642">
        <v>1</v>
      </c>
      <c r="E642" t="s">
        <v>3</v>
      </c>
      <c r="F642">
        <v>0</v>
      </c>
      <c r="G642">
        <v>0</v>
      </c>
      <c r="H642">
        <v>900</v>
      </c>
      <c r="I642">
        <v>2</v>
      </c>
      <c r="J642">
        <v>0</v>
      </c>
      <c r="K642">
        <v>0</v>
      </c>
      <c r="L642">
        <v>0</v>
      </c>
      <c r="M642">
        <v>900</v>
      </c>
      <c r="N642">
        <v>2</v>
      </c>
      <c r="O642">
        <v>0</v>
      </c>
      <c r="P642">
        <v>0</v>
      </c>
      <c r="Q642">
        <v>114</v>
      </c>
      <c r="R642">
        <v>900</v>
      </c>
      <c r="S642">
        <v>2</v>
      </c>
      <c r="T642">
        <v>63333333.329999998</v>
      </c>
      <c r="U642">
        <v>10932600000</v>
      </c>
      <c r="V642">
        <v>0</v>
      </c>
      <c r="W642">
        <v>900</v>
      </c>
      <c r="X642">
        <v>2</v>
      </c>
      <c r="Y642">
        <v>0</v>
      </c>
      <c r="Z642">
        <v>0</v>
      </c>
      <c r="AA642">
        <v>0</v>
      </c>
      <c r="AB642">
        <v>900</v>
      </c>
      <c r="AC642">
        <v>2</v>
      </c>
      <c r="AD642">
        <v>0</v>
      </c>
      <c r="AE642">
        <v>0</v>
      </c>
      <c r="AF642">
        <v>63333333.329999998</v>
      </c>
      <c r="AG642">
        <v>17.96392234</v>
      </c>
      <c r="AH642">
        <v>10932600000</v>
      </c>
      <c r="AI642">
        <v>23.115014989999999</v>
      </c>
      <c r="AJ642">
        <v>10932600000</v>
      </c>
      <c r="AK642">
        <v>10932600000</v>
      </c>
      <c r="AL642">
        <v>0</v>
      </c>
      <c r="AM642">
        <v>10932600000</v>
      </c>
      <c r="AN642">
        <v>10932600000</v>
      </c>
      <c r="AO642" t="s">
        <v>149</v>
      </c>
      <c r="AP642" t="s">
        <v>149</v>
      </c>
      <c r="AQ642" t="s">
        <v>149</v>
      </c>
      <c r="AR642" t="s">
        <v>149</v>
      </c>
      <c r="AS642" t="s">
        <v>149</v>
      </c>
      <c r="AT642" t="s">
        <v>149</v>
      </c>
      <c r="AU642" t="s">
        <v>199</v>
      </c>
    </row>
    <row r="643" spans="1:47" x14ac:dyDescent="0.15">
      <c r="A643">
        <v>130</v>
      </c>
      <c r="B643" t="s">
        <v>78</v>
      </c>
      <c r="C643">
        <v>3</v>
      </c>
      <c r="D643">
        <v>1</v>
      </c>
      <c r="E643" t="s">
        <v>3</v>
      </c>
      <c r="F643">
        <v>6</v>
      </c>
      <c r="G643">
        <v>0</v>
      </c>
      <c r="H643">
        <v>900</v>
      </c>
      <c r="I643">
        <v>2</v>
      </c>
      <c r="J643">
        <v>0</v>
      </c>
      <c r="K643">
        <v>0</v>
      </c>
      <c r="L643">
        <v>0</v>
      </c>
      <c r="M643">
        <v>900</v>
      </c>
      <c r="N643">
        <v>2</v>
      </c>
      <c r="O643">
        <v>0</v>
      </c>
      <c r="P643">
        <v>0</v>
      </c>
      <c r="Q643">
        <v>73</v>
      </c>
      <c r="R643">
        <v>900</v>
      </c>
      <c r="S643">
        <v>2</v>
      </c>
      <c r="T643">
        <v>40555555.560000002</v>
      </c>
      <c r="U643">
        <v>7000700000</v>
      </c>
      <c r="V643">
        <v>0</v>
      </c>
      <c r="W643">
        <v>900</v>
      </c>
      <c r="X643">
        <v>2</v>
      </c>
      <c r="Y643">
        <v>0</v>
      </c>
      <c r="Z643">
        <v>0</v>
      </c>
      <c r="AA643">
        <v>0</v>
      </c>
      <c r="AB643">
        <v>900</v>
      </c>
      <c r="AC643">
        <v>2</v>
      </c>
      <c r="AD643">
        <v>0</v>
      </c>
      <c r="AE643">
        <v>0</v>
      </c>
      <c r="AF643">
        <v>40555555.560000002</v>
      </c>
      <c r="AG643">
        <v>17.518183329999999</v>
      </c>
      <c r="AH643">
        <v>7000700000</v>
      </c>
      <c r="AI643">
        <v>22.669275979999998</v>
      </c>
      <c r="AJ643">
        <v>7000700000</v>
      </c>
      <c r="AK643">
        <v>7000700000</v>
      </c>
      <c r="AL643">
        <v>0</v>
      </c>
      <c r="AM643">
        <v>7000700000</v>
      </c>
      <c r="AN643">
        <v>7000700000</v>
      </c>
      <c r="AO643" t="s">
        <v>149</v>
      </c>
      <c r="AP643" t="s">
        <v>149</v>
      </c>
      <c r="AQ643" t="s">
        <v>149</v>
      </c>
      <c r="AR643" t="s">
        <v>149</v>
      </c>
      <c r="AS643" t="s">
        <v>149</v>
      </c>
      <c r="AT643" t="s">
        <v>149</v>
      </c>
      <c r="AU643" t="s">
        <v>199</v>
      </c>
    </row>
    <row r="644" spans="1:47" x14ac:dyDescent="0.15">
      <c r="A644">
        <v>130</v>
      </c>
      <c r="B644" t="s">
        <v>78</v>
      </c>
      <c r="C644">
        <v>3</v>
      </c>
      <c r="D644">
        <v>1</v>
      </c>
      <c r="E644" t="s">
        <v>3</v>
      </c>
      <c r="F644">
        <v>12</v>
      </c>
      <c r="G644">
        <v>0</v>
      </c>
      <c r="H644">
        <v>900</v>
      </c>
      <c r="I644">
        <v>2</v>
      </c>
      <c r="J644">
        <v>0</v>
      </c>
      <c r="K644">
        <v>0</v>
      </c>
      <c r="L644">
        <v>0</v>
      </c>
      <c r="M644">
        <v>900</v>
      </c>
      <c r="N644">
        <v>2</v>
      </c>
      <c r="O644">
        <v>0</v>
      </c>
      <c r="P644">
        <v>0</v>
      </c>
      <c r="Q644">
        <v>188</v>
      </c>
      <c r="R644">
        <v>900</v>
      </c>
      <c r="S644">
        <v>2</v>
      </c>
      <c r="T644">
        <v>104444444.40000001</v>
      </c>
      <c r="U644">
        <v>18029200000</v>
      </c>
      <c r="V644">
        <v>0</v>
      </c>
      <c r="W644">
        <v>900</v>
      </c>
      <c r="X644">
        <v>2</v>
      </c>
      <c r="Y644">
        <v>0</v>
      </c>
      <c r="Z644">
        <v>0</v>
      </c>
      <c r="AA644">
        <v>0</v>
      </c>
      <c r="AB644">
        <v>900</v>
      </c>
      <c r="AC644">
        <v>2</v>
      </c>
      <c r="AD644">
        <v>0</v>
      </c>
      <c r="AE644">
        <v>0</v>
      </c>
      <c r="AF644">
        <v>104444444.40000001</v>
      </c>
      <c r="AG644">
        <v>18.464165860000001</v>
      </c>
      <c r="AH644">
        <v>18029200000</v>
      </c>
      <c r="AI644">
        <v>23.615258499999999</v>
      </c>
      <c r="AJ644">
        <v>18029200000</v>
      </c>
      <c r="AK644">
        <v>18029200000</v>
      </c>
      <c r="AL644">
        <v>0</v>
      </c>
      <c r="AM644">
        <v>18029200000</v>
      </c>
      <c r="AN644">
        <v>18029200000</v>
      </c>
      <c r="AO644" t="s">
        <v>149</v>
      </c>
      <c r="AP644" t="s">
        <v>149</v>
      </c>
      <c r="AQ644" t="s">
        <v>149</v>
      </c>
      <c r="AR644" t="s">
        <v>149</v>
      </c>
      <c r="AS644" t="s">
        <v>149</v>
      </c>
      <c r="AT644" t="s">
        <v>149</v>
      </c>
      <c r="AU644" t="s">
        <v>199</v>
      </c>
    </row>
    <row r="645" spans="1:47" x14ac:dyDescent="0.15">
      <c r="A645">
        <v>130</v>
      </c>
      <c r="B645" t="s">
        <v>78</v>
      </c>
      <c r="C645">
        <v>3</v>
      </c>
      <c r="D645">
        <v>1</v>
      </c>
      <c r="E645" t="s">
        <v>3</v>
      </c>
      <c r="F645">
        <v>18</v>
      </c>
      <c r="G645">
        <v>0</v>
      </c>
      <c r="H645">
        <v>900</v>
      </c>
      <c r="I645">
        <v>2</v>
      </c>
      <c r="J645">
        <v>0</v>
      </c>
      <c r="K645">
        <v>0</v>
      </c>
      <c r="L645">
        <v>0</v>
      </c>
      <c r="M645">
        <v>900</v>
      </c>
      <c r="N645">
        <v>2</v>
      </c>
      <c r="O645">
        <v>0</v>
      </c>
      <c r="P645">
        <v>0</v>
      </c>
      <c r="Q645">
        <v>251</v>
      </c>
      <c r="R645">
        <v>900</v>
      </c>
      <c r="S645">
        <v>2</v>
      </c>
      <c r="T645">
        <v>139444444.40000001</v>
      </c>
      <c r="U645">
        <v>24070900000</v>
      </c>
      <c r="V645">
        <v>0</v>
      </c>
      <c r="W645">
        <v>900</v>
      </c>
      <c r="X645">
        <v>2</v>
      </c>
      <c r="Y645">
        <v>0</v>
      </c>
      <c r="Z645">
        <v>0</v>
      </c>
      <c r="AA645">
        <v>0</v>
      </c>
      <c r="AB645">
        <v>900</v>
      </c>
      <c r="AC645">
        <v>2</v>
      </c>
      <c r="AD645">
        <v>0</v>
      </c>
      <c r="AE645">
        <v>0</v>
      </c>
      <c r="AF645">
        <v>139444444.40000001</v>
      </c>
      <c r="AG645">
        <v>18.753176830000001</v>
      </c>
      <c r="AH645">
        <v>24070900000</v>
      </c>
      <c r="AI645">
        <v>23.90426948</v>
      </c>
      <c r="AJ645">
        <v>24070900000</v>
      </c>
      <c r="AK645">
        <v>24070900000</v>
      </c>
      <c r="AL645">
        <v>0</v>
      </c>
      <c r="AM645">
        <v>24070900000</v>
      </c>
      <c r="AN645">
        <v>24070900000</v>
      </c>
      <c r="AO645" t="s">
        <v>149</v>
      </c>
      <c r="AP645" t="s">
        <v>149</v>
      </c>
      <c r="AQ645" t="s">
        <v>149</v>
      </c>
      <c r="AR645" t="s">
        <v>149</v>
      </c>
      <c r="AS645" t="s">
        <v>149</v>
      </c>
      <c r="AT645" t="s">
        <v>149</v>
      </c>
      <c r="AU645" t="s">
        <v>199</v>
      </c>
    </row>
    <row r="646" spans="1:47" x14ac:dyDescent="0.15">
      <c r="A646">
        <v>130</v>
      </c>
      <c r="B646" t="s">
        <v>78</v>
      </c>
      <c r="C646">
        <v>3</v>
      </c>
      <c r="D646">
        <v>1</v>
      </c>
      <c r="E646" t="s">
        <v>3</v>
      </c>
      <c r="F646">
        <v>24</v>
      </c>
      <c r="G646">
        <v>0</v>
      </c>
      <c r="H646">
        <v>900</v>
      </c>
      <c r="I646">
        <v>2</v>
      </c>
      <c r="J646">
        <v>0</v>
      </c>
      <c r="K646">
        <v>0</v>
      </c>
      <c r="L646">
        <v>0</v>
      </c>
      <c r="M646">
        <v>900</v>
      </c>
      <c r="N646">
        <v>2</v>
      </c>
      <c r="O646">
        <v>0</v>
      </c>
      <c r="P646">
        <v>0</v>
      </c>
      <c r="Q646">
        <v>150</v>
      </c>
      <c r="R646">
        <v>900</v>
      </c>
      <c r="S646">
        <v>2</v>
      </c>
      <c r="T646">
        <v>83333333.329999998</v>
      </c>
      <c r="U646">
        <v>14385000000</v>
      </c>
      <c r="V646">
        <v>0</v>
      </c>
      <c r="W646">
        <v>900</v>
      </c>
      <c r="X646">
        <v>2</v>
      </c>
      <c r="Y646">
        <v>0</v>
      </c>
      <c r="Z646">
        <v>0</v>
      </c>
      <c r="AA646">
        <v>0</v>
      </c>
      <c r="AB646">
        <v>900</v>
      </c>
      <c r="AC646">
        <v>2</v>
      </c>
      <c r="AD646">
        <v>0</v>
      </c>
      <c r="AE646">
        <v>0</v>
      </c>
      <c r="AF646">
        <v>83333333.329999998</v>
      </c>
      <c r="AG646">
        <v>18.238359190000001</v>
      </c>
      <c r="AH646">
        <v>14385000000</v>
      </c>
      <c r="AI646">
        <v>23.389451829999999</v>
      </c>
      <c r="AJ646">
        <v>14385000000</v>
      </c>
      <c r="AK646">
        <v>14385000000</v>
      </c>
      <c r="AL646">
        <v>0</v>
      </c>
      <c r="AM646">
        <v>14385000000</v>
      </c>
      <c r="AN646">
        <v>14385000000</v>
      </c>
      <c r="AO646" t="s">
        <v>149</v>
      </c>
      <c r="AP646" t="s">
        <v>149</v>
      </c>
      <c r="AQ646" t="s">
        <v>149</v>
      </c>
      <c r="AR646" t="s">
        <v>149</v>
      </c>
      <c r="AS646" t="s">
        <v>149</v>
      </c>
      <c r="AT646" t="s">
        <v>149</v>
      </c>
      <c r="AU646" t="s">
        <v>199</v>
      </c>
    </row>
    <row r="647" spans="1:47" x14ac:dyDescent="0.15">
      <c r="A647">
        <v>131</v>
      </c>
      <c r="B647" t="s">
        <v>80</v>
      </c>
      <c r="C647">
        <v>3</v>
      </c>
      <c r="D647">
        <v>1</v>
      </c>
      <c r="E647" t="s">
        <v>3</v>
      </c>
      <c r="F647">
        <v>0</v>
      </c>
      <c r="G647">
        <v>0</v>
      </c>
      <c r="H647">
        <v>900</v>
      </c>
      <c r="I647">
        <v>2</v>
      </c>
      <c r="J647">
        <v>0</v>
      </c>
      <c r="K647">
        <v>0</v>
      </c>
      <c r="L647">
        <v>0</v>
      </c>
      <c r="M647">
        <v>900</v>
      </c>
      <c r="N647">
        <v>2</v>
      </c>
      <c r="O647">
        <v>0</v>
      </c>
      <c r="P647">
        <v>0</v>
      </c>
      <c r="Q647">
        <v>60</v>
      </c>
      <c r="R647">
        <v>900</v>
      </c>
      <c r="S647">
        <v>2</v>
      </c>
      <c r="T647">
        <v>33333333.329999998</v>
      </c>
      <c r="U647">
        <v>5754000000</v>
      </c>
      <c r="V647">
        <v>0</v>
      </c>
      <c r="W647">
        <v>900</v>
      </c>
      <c r="X647">
        <v>2</v>
      </c>
      <c r="Y647">
        <v>0</v>
      </c>
      <c r="Z647">
        <v>0</v>
      </c>
      <c r="AA647">
        <v>0</v>
      </c>
      <c r="AB647">
        <v>900</v>
      </c>
      <c r="AC647">
        <v>2</v>
      </c>
      <c r="AD647">
        <v>0</v>
      </c>
      <c r="AE647">
        <v>0</v>
      </c>
      <c r="AF647">
        <v>33333333.329999998</v>
      </c>
      <c r="AG647">
        <v>17.322068460000001</v>
      </c>
      <c r="AH647">
        <v>5754000000</v>
      </c>
      <c r="AI647">
        <v>22.473161099999999</v>
      </c>
      <c r="AJ647">
        <v>5754000000</v>
      </c>
      <c r="AK647">
        <v>5754000000</v>
      </c>
      <c r="AL647">
        <v>0</v>
      </c>
      <c r="AM647">
        <v>5754000000</v>
      </c>
      <c r="AN647">
        <v>5754000000</v>
      </c>
      <c r="AO647" t="s">
        <v>149</v>
      </c>
      <c r="AP647" t="s">
        <v>149</v>
      </c>
      <c r="AQ647" t="s">
        <v>149</v>
      </c>
      <c r="AR647" t="s">
        <v>149</v>
      </c>
      <c r="AS647" t="s">
        <v>149</v>
      </c>
      <c r="AT647" t="s">
        <v>149</v>
      </c>
      <c r="AU647" t="s">
        <v>199</v>
      </c>
    </row>
    <row r="648" spans="1:47" x14ac:dyDescent="0.15">
      <c r="A648">
        <v>131</v>
      </c>
      <c r="B648" t="s">
        <v>80</v>
      </c>
      <c r="C648">
        <v>3</v>
      </c>
      <c r="D648">
        <v>1</v>
      </c>
      <c r="E648" t="s">
        <v>3</v>
      </c>
      <c r="F648">
        <v>6</v>
      </c>
      <c r="G648">
        <v>0</v>
      </c>
      <c r="H648">
        <v>900</v>
      </c>
      <c r="I648">
        <v>2</v>
      </c>
      <c r="J648">
        <v>0</v>
      </c>
      <c r="K648">
        <v>0</v>
      </c>
      <c r="L648">
        <v>0</v>
      </c>
      <c r="M648">
        <v>900</v>
      </c>
      <c r="N648">
        <v>2</v>
      </c>
      <c r="O648">
        <v>0</v>
      </c>
      <c r="P648">
        <v>0</v>
      </c>
      <c r="Q648">
        <v>23</v>
      </c>
      <c r="R648">
        <v>900</v>
      </c>
      <c r="S648">
        <v>2</v>
      </c>
      <c r="T648">
        <v>12777777.779999999</v>
      </c>
      <c r="U648">
        <v>2205700000</v>
      </c>
      <c r="V648">
        <v>0</v>
      </c>
      <c r="W648">
        <v>900</v>
      </c>
      <c r="X648">
        <v>2</v>
      </c>
      <c r="Y648">
        <v>0</v>
      </c>
      <c r="Z648">
        <v>0</v>
      </c>
      <c r="AA648">
        <v>0</v>
      </c>
      <c r="AB648">
        <v>900</v>
      </c>
      <c r="AC648">
        <v>2</v>
      </c>
      <c r="AD648">
        <v>0</v>
      </c>
      <c r="AE648">
        <v>0</v>
      </c>
      <c r="AF648">
        <v>12777777.779999999</v>
      </c>
      <c r="AG648">
        <v>16.363218109999998</v>
      </c>
      <c r="AH648">
        <v>2205700000</v>
      </c>
      <c r="AI648">
        <v>21.514310760000001</v>
      </c>
      <c r="AJ648">
        <v>2205700000</v>
      </c>
      <c r="AK648">
        <v>2205700000</v>
      </c>
      <c r="AL648">
        <v>0</v>
      </c>
      <c r="AM648">
        <v>2205700000</v>
      </c>
      <c r="AN648">
        <v>2205700000</v>
      </c>
      <c r="AO648" t="s">
        <v>149</v>
      </c>
      <c r="AP648" t="s">
        <v>149</v>
      </c>
      <c r="AQ648" t="s">
        <v>149</v>
      </c>
      <c r="AR648" t="s">
        <v>149</v>
      </c>
      <c r="AS648" t="s">
        <v>149</v>
      </c>
      <c r="AT648" t="s">
        <v>149</v>
      </c>
      <c r="AU648" t="s">
        <v>199</v>
      </c>
    </row>
    <row r="649" spans="1:47" x14ac:dyDescent="0.15">
      <c r="A649">
        <v>131</v>
      </c>
      <c r="B649" t="s">
        <v>80</v>
      </c>
      <c r="C649">
        <v>3</v>
      </c>
      <c r="D649">
        <v>1</v>
      </c>
      <c r="E649" t="s">
        <v>3</v>
      </c>
      <c r="F649">
        <v>12</v>
      </c>
      <c r="G649">
        <v>0</v>
      </c>
      <c r="H649">
        <v>900</v>
      </c>
      <c r="I649">
        <v>2</v>
      </c>
      <c r="J649">
        <v>0</v>
      </c>
      <c r="K649">
        <v>0</v>
      </c>
      <c r="L649">
        <v>0</v>
      </c>
      <c r="M649">
        <v>900</v>
      </c>
      <c r="N649">
        <v>2</v>
      </c>
      <c r="O649">
        <v>0</v>
      </c>
      <c r="P649">
        <v>0</v>
      </c>
      <c r="Q649">
        <v>77</v>
      </c>
      <c r="R649">
        <v>900</v>
      </c>
      <c r="S649">
        <v>2</v>
      </c>
      <c r="T649">
        <v>42777777.780000001</v>
      </c>
      <c r="U649">
        <v>7384300000</v>
      </c>
      <c r="V649">
        <v>0</v>
      </c>
      <c r="W649">
        <v>900</v>
      </c>
      <c r="X649">
        <v>2</v>
      </c>
      <c r="Y649">
        <v>0</v>
      </c>
      <c r="Z649">
        <v>0</v>
      </c>
      <c r="AA649">
        <v>0</v>
      </c>
      <c r="AB649">
        <v>900</v>
      </c>
      <c r="AC649">
        <v>2</v>
      </c>
      <c r="AD649">
        <v>0</v>
      </c>
      <c r="AE649">
        <v>0</v>
      </c>
      <c r="AF649">
        <v>42777777.780000001</v>
      </c>
      <c r="AG649">
        <v>17.571529309999999</v>
      </c>
      <c r="AH649">
        <v>7384300000</v>
      </c>
      <c r="AI649">
        <v>22.722621960000001</v>
      </c>
      <c r="AJ649">
        <v>7384300000</v>
      </c>
      <c r="AK649">
        <v>7384300000</v>
      </c>
      <c r="AL649">
        <v>0</v>
      </c>
      <c r="AM649">
        <v>7384300000</v>
      </c>
      <c r="AN649">
        <v>7384300000</v>
      </c>
      <c r="AO649" t="s">
        <v>149</v>
      </c>
      <c r="AP649" t="s">
        <v>149</v>
      </c>
      <c r="AQ649" t="s">
        <v>149</v>
      </c>
      <c r="AR649" t="s">
        <v>149</v>
      </c>
      <c r="AS649" t="s">
        <v>149</v>
      </c>
      <c r="AT649" t="s">
        <v>149</v>
      </c>
      <c r="AU649" t="s">
        <v>199</v>
      </c>
    </row>
    <row r="650" spans="1:47" x14ac:dyDescent="0.15">
      <c r="A650">
        <v>131</v>
      </c>
      <c r="B650" t="s">
        <v>80</v>
      </c>
      <c r="C650">
        <v>3</v>
      </c>
      <c r="D650">
        <v>1</v>
      </c>
      <c r="E650" t="s">
        <v>3</v>
      </c>
      <c r="F650">
        <v>18</v>
      </c>
      <c r="G650">
        <v>0</v>
      </c>
      <c r="H650">
        <v>900</v>
      </c>
      <c r="I650">
        <v>2</v>
      </c>
      <c r="J650">
        <v>0</v>
      </c>
      <c r="K650">
        <v>0</v>
      </c>
      <c r="L650">
        <v>0</v>
      </c>
      <c r="M650">
        <v>900</v>
      </c>
      <c r="N650">
        <v>2</v>
      </c>
      <c r="O650">
        <v>0</v>
      </c>
      <c r="P650">
        <v>0</v>
      </c>
      <c r="Q650">
        <v>28</v>
      </c>
      <c r="R650">
        <v>900</v>
      </c>
      <c r="S650">
        <v>2</v>
      </c>
      <c r="T650">
        <v>15555555.560000001</v>
      </c>
      <c r="U650">
        <v>2685200000</v>
      </c>
      <c r="V650">
        <v>0</v>
      </c>
      <c r="W650">
        <v>900</v>
      </c>
      <c r="X650">
        <v>2</v>
      </c>
      <c r="Y650">
        <v>0</v>
      </c>
      <c r="Z650">
        <v>0</v>
      </c>
      <c r="AA650">
        <v>0</v>
      </c>
      <c r="AB650">
        <v>900</v>
      </c>
      <c r="AC650">
        <v>2</v>
      </c>
      <c r="AD650">
        <v>0</v>
      </c>
      <c r="AE650">
        <v>0</v>
      </c>
      <c r="AF650">
        <v>15555555.560000001</v>
      </c>
      <c r="AG650">
        <v>16.5599284</v>
      </c>
      <c r="AH650">
        <v>2685200000</v>
      </c>
      <c r="AI650">
        <v>21.711021049999999</v>
      </c>
      <c r="AJ650">
        <v>2685200000</v>
      </c>
      <c r="AK650">
        <v>2685200000</v>
      </c>
      <c r="AL650">
        <v>0</v>
      </c>
      <c r="AM650">
        <v>2685200000</v>
      </c>
      <c r="AN650">
        <v>2685200000</v>
      </c>
      <c r="AO650" t="s">
        <v>149</v>
      </c>
      <c r="AP650" t="s">
        <v>149</v>
      </c>
      <c r="AQ650" t="s">
        <v>149</v>
      </c>
      <c r="AR650" t="s">
        <v>149</v>
      </c>
      <c r="AS650" t="s">
        <v>149</v>
      </c>
      <c r="AT650" t="s">
        <v>149</v>
      </c>
      <c r="AU650" t="s">
        <v>199</v>
      </c>
    </row>
    <row r="651" spans="1:47" x14ac:dyDescent="0.15">
      <c r="A651">
        <v>131</v>
      </c>
      <c r="B651" t="s">
        <v>80</v>
      </c>
      <c r="C651">
        <v>3</v>
      </c>
      <c r="D651">
        <v>1</v>
      </c>
      <c r="E651" t="s">
        <v>3</v>
      </c>
      <c r="F651">
        <v>24</v>
      </c>
      <c r="G651">
        <v>0</v>
      </c>
      <c r="H651">
        <v>900</v>
      </c>
      <c r="I651">
        <v>2</v>
      </c>
      <c r="J651">
        <v>0</v>
      </c>
      <c r="K651">
        <v>0</v>
      </c>
      <c r="L651">
        <v>0</v>
      </c>
      <c r="M651">
        <v>900</v>
      </c>
      <c r="N651">
        <v>2</v>
      </c>
      <c r="O651">
        <v>0</v>
      </c>
      <c r="P651">
        <v>0</v>
      </c>
      <c r="Q651">
        <v>56</v>
      </c>
      <c r="R651">
        <v>900</v>
      </c>
      <c r="S651">
        <v>2</v>
      </c>
      <c r="T651">
        <v>31111111.109999999</v>
      </c>
      <c r="U651">
        <v>5370400000</v>
      </c>
      <c r="V651">
        <v>0</v>
      </c>
      <c r="W651">
        <v>900</v>
      </c>
      <c r="X651">
        <v>2</v>
      </c>
      <c r="Y651">
        <v>0</v>
      </c>
      <c r="Z651">
        <v>0</v>
      </c>
      <c r="AA651">
        <v>0</v>
      </c>
      <c r="AB651">
        <v>900</v>
      </c>
      <c r="AC651">
        <v>2</v>
      </c>
      <c r="AD651">
        <v>0</v>
      </c>
      <c r="AE651">
        <v>0</v>
      </c>
      <c r="AF651">
        <v>31111111.109999999</v>
      </c>
      <c r="AG651">
        <v>17.253075580000001</v>
      </c>
      <c r="AH651">
        <v>5370400000</v>
      </c>
      <c r="AI651">
        <v>22.40416823</v>
      </c>
      <c r="AJ651">
        <v>5370400000</v>
      </c>
      <c r="AK651">
        <v>5370400000</v>
      </c>
      <c r="AL651">
        <v>0</v>
      </c>
      <c r="AM651">
        <v>5370400000</v>
      </c>
      <c r="AN651">
        <v>5370400000</v>
      </c>
      <c r="AO651" t="s">
        <v>149</v>
      </c>
      <c r="AP651" t="s">
        <v>149</v>
      </c>
      <c r="AQ651" t="s">
        <v>149</v>
      </c>
      <c r="AR651" t="s">
        <v>149</v>
      </c>
      <c r="AS651" t="s">
        <v>149</v>
      </c>
      <c r="AT651" t="s">
        <v>149</v>
      </c>
      <c r="AU651" t="s">
        <v>199</v>
      </c>
    </row>
    <row r="652" spans="1:47" x14ac:dyDescent="0.15">
      <c r="A652">
        <v>133</v>
      </c>
      <c r="B652" t="s">
        <v>78</v>
      </c>
      <c r="C652">
        <v>3</v>
      </c>
      <c r="D652">
        <v>4</v>
      </c>
      <c r="E652" t="s">
        <v>77</v>
      </c>
      <c r="F652">
        <v>0</v>
      </c>
      <c r="G652">
        <v>0</v>
      </c>
      <c r="H652">
        <v>900</v>
      </c>
      <c r="I652">
        <v>2</v>
      </c>
      <c r="J652">
        <v>0</v>
      </c>
      <c r="K652">
        <v>0</v>
      </c>
      <c r="L652">
        <v>0</v>
      </c>
      <c r="M652">
        <v>900</v>
      </c>
      <c r="N652">
        <v>2</v>
      </c>
      <c r="O652">
        <v>0</v>
      </c>
      <c r="P652">
        <v>0</v>
      </c>
      <c r="Q652">
        <v>52</v>
      </c>
      <c r="R652">
        <v>900</v>
      </c>
      <c r="S652">
        <v>2</v>
      </c>
      <c r="T652">
        <v>28888888.890000001</v>
      </c>
      <c r="U652">
        <v>4986800000</v>
      </c>
      <c r="V652">
        <v>6</v>
      </c>
      <c r="W652">
        <v>900</v>
      </c>
      <c r="X652">
        <v>2</v>
      </c>
      <c r="Y652">
        <v>3333333.3330000001</v>
      </c>
      <c r="Z652">
        <v>378066666.69999999</v>
      </c>
      <c r="AA652">
        <v>14</v>
      </c>
      <c r="AB652">
        <v>900</v>
      </c>
      <c r="AC652">
        <v>2</v>
      </c>
      <c r="AD652">
        <v>7777777.7779999999</v>
      </c>
      <c r="AE652">
        <v>3112122222</v>
      </c>
      <c r="AF652">
        <v>40000000</v>
      </c>
      <c r="AG652">
        <v>17.504390010000002</v>
      </c>
      <c r="AH652">
        <v>8476988889</v>
      </c>
      <c r="AI652">
        <v>22.860621139999999</v>
      </c>
      <c r="AJ652">
        <v>8476988889</v>
      </c>
      <c r="AK652">
        <v>8476988889</v>
      </c>
      <c r="AL652">
        <v>3490188889</v>
      </c>
      <c r="AM652">
        <v>8098922222</v>
      </c>
      <c r="AN652">
        <v>5364866667</v>
      </c>
      <c r="AO652" t="s">
        <v>149</v>
      </c>
      <c r="AP652" t="s">
        <v>149</v>
      </c>
      <c r="AQ652" t="s">
        <v>149</v>
      </c>
      <c r="AR652" t="s">
        <v>149</v>
      </c>
      <c r="AS652" t="s">
        <v>149</v>
      </c>
      <c r="AT652" t="s">
        <v>149</v>
      </c>
      <c r="AU652" t="s">
        <v>199</v>
      </c>
    </row>
    <row r="653" spans="1:47" x14ac:dyDescent="0.15">
      <c r="A653">
        <v>133</v>
      </c>
      <c r="B653" t="s">
        <v>78</v>
      </c>
      <c r="C653">
        <v>3</v>
      </c>
      <c r="D653">
        <v>4</v>
      </c>
      <c r="E653" t="s">
        <v>77</v>
      </c>
      <c r="F653">
        <v>6</v>
      </c>
      <c r="G653">
        <v>0</v>
      </c>
      <c r="H653">
        <v>900</v>
      </c>
      <c r="I653">
        <v>2</v>
      </c>
      <c r="J653">
        <v>0</v>
      </c>
      <c r="K653">
        <v>0</v>
      </c>
      <c r="L653">
        <v>0</v>
      </c>
      <c r="M653">
        <v>900</v>
      </c>
      <c r="N653">
        <v>2</v>
      </c>
      <c r="O653">
        <v>0</v>
      </c>
      <c r="P653">
        <v>0</v>
      </c>
      <c r="Q653">
        <v>30</v>
      </c>
      <c r="R653">
        <v>900</v>
      </c>
      <c r="S653">
        <v>2</v>
      </c>
      <c r="T653">
        <v>16666666.67</v>
      </c>
      <c r="U653">
        <v>2877000000</v>
      </c>
      <c r="V653">
        <v>13</v>
      </c>
      <c r="W653">
        <v>900</v>
      </c>
      <c r="X653">
        <v>2</v>
      </c>
      <c r="Y653">
        <v>7222222.2220000001</v>
      </c>
      <c r="Z653">
        <v>819144444.39999998</v>
      </c>
      <c r="AA653">
        <v>7</v>
      </c>
      <c r="AB653">
        <v>900</v>
      </c>
      <c r="AC653">
        <v>2</v>
      </c>
      <c r="AD653">
        <v>3888888.889</v>
      </c>
      <c r="AE653">
        <v>1556061111</v>
      </c>
      <c r="AF653">
        <v>27777777.780000001</v>
      </c>
      <c r="AG653">
        <v>17.139746899999999</v>
      </c>
      <c r="AH653">
        <v>5252205556</v>
      </c>
      <c r="AI653">
        <v>22.38191393</v>
      </c>
      <c r="AJ653">
        <v>5252205556</v>
      </c>
      <c r="AK653">
        <v>5252205556</v>
      </c>
      <c r="AL653">
        <v>2375205556</v>
      </c>
      <c r="AM653">
        <v>4433061111</v>
      </c>
      <c r="AN653">
        <v>3696144444</v>
      </c>
      <c r="AO653" t="s">
        <v>149</v>
      </c>
      <c r="AP653" t="s">
        <v>149</v>
      </c>
      <c r="AQ653" t="s">
        <v>149</v>
      </c>
      <c r="AR653" t="s">
        <v>149</v>
      </c>
      <c r="AS653" t="s">
        <v>149</v>
      </c>
      <c r="AT653" t="s">
        <v>149</v>
      </c>
      <c r="AU653" t="s">
        <v>199</v>
      </c>
    </row>
    <row r="654" spans="1:47" x14ac:dyDescent="0.15">
      <c r="A654">
        <v>133</v>
      </c>
      <c r="B654" t="s">
        <v>78</v>
      </c>
      <c r="C654">
        <v>3</v>
      </c>
      <c r="D654">
        <v>4</v>
      </c>
      <c r="E654" t="s">
        <v>77</v>
      </c>
      <c r="F654">
        <v>12</v>
      </c>
      <c r="G654">
        <v>0</v>
      </c>
      <c r="H654">
        <v>900</v>
      </c>
      <c r="I654">
        <v>2</v>
      </c>
      <c r="J654">
        <v>0</v>
      </c>
      <c r="K654">
        <v>0</v>
      </c>
      <c r="L654">
        <v>0</v>
      </c>
      <c r="M654">
        <v>900</v>
      </c>
      <c r="N654">
        <v>2</v>
      </c>
      <c r="O654">
        <v>0</v>
      </c>
      <c r="P654">
        <v>0</v>
      </c>
      <c r="Q654">
        <v>40</v>
      </c>
      <c r="R654">
        <v>900</v>
      </c>
      <c r="S654">
        <v>2</v>
      </c>
      <c r="T654">
        <v>22222222.219999999</v>
      </c>
      <c r="U654">
        <v>3836000000</v>
      </c>
      <c r="V654">
        <v>8</v>
      </c>
      <c r="W654">
        <v>900</v>
      </c>
      <c r="X654">
        <v>2</v>
      </c>
      <c r="Y654">
        <v>4444444.4440000001</v>
      </c>
      <c r="Z654">
        <v>504088888.89999998</v>
      </c>
      <c r="AA654">
        <v>28</v>
      </c>
      <c r="AB654">
        <v>900</v>
      </c>
      <c r="AC654">
        <v>2</v>
      </c>
      <c r="AD654">
        <v>15555555.560000001</v>
      </c>
      <c r="AE654">
        <v>6224244444</v>
      </c>
      <c r="AF654">
        <v>42222222.219999999</v>
      </c>
      <c r="AG654">
        <v>17.558457229999998</v>
      </c>
      <c r="AH654">
        <v>10564333333</v>
      </c>
      <c r="AI654">
        <v>23.08074938</v>
      </c>
      <c r="AJ654">
        <v>10564333333</v>
      </c>
      <c r="AK654">
        <v>10564333333</v>
      </c>
      <c r="AL654">
        <v>6728333333</v>
      </c>
      <c r="AM654">
        <v>10060244444</v>
      </c>
      <c r="AN654">
        <v>4340088889</v>
      </c>
      <c r="AO654" t="s">
        <v>149</v>
      </c>
      <c r="AP654" t="s">
        <v>149</v>
      </c>
      <c r="AQ654" t="s">
        <v>149</v>
      </c>
      <c r="AR654" t="s">
        <v>149</v>
      </c>
      <c r="AS654" t="s">
        <v>149</v>
      </c>
      <c r="AT654" t="s">
        <v>149</v>
      </c>
      <c r="AU654" t="s">
        <v>199</v>
      </c>
    </row>
    <row r="655" spans="1:47" x14ac:dyDescent="0.15">
      <c r="A655">
        <v>133</v>
      </c>
      <c r="B655" t="s">
        <v>78</v>
      </c>
      <c r="C655">
        <v>3</v>
      </c>
      <c r="D655">
        <v>4</v>
      </c>
      <c r="E655" t="s">
        <v>77</v>
      </c>
      <c r="F655">
        <v>18</v>
      </c>
      <c r="G655">
        <v>0</v>
      </c>
      <c r="H655">
        <v>900</v>
      </c>
      <c r="I655">
        <v>2</v>
      </c>
      <c r="J655">
        <v>0</v>
      </c>
      <c r="K655">
        <v>0</v>
      </c>
      <c r="L655">
        <v>0</v>
      </c>
      <c r="M655">
        <v>900</v>
      </c>
      <c r="N655">
        <v>2</v>
      </c>
      <c r="O655">
        <v>0</v>
      </c>
      <c r="P655">
        <v>0</v>
      </c>
      <c r="Q655">
        <v>54</v>
      </c>
      <c r="R655">
        <v>900</v>
      </c>
      <c r="S655">
        <v>2</v>
      </c>
      <c r="T655">
        <v>30000000</v>
      </c>
      <c r="U655">
        <v>5178600000</v>
      </c>
      <c r="V655">
        <v>18</v>
      </c>
      <c r="W655">
        <v>900</v>
      </c>
      <c r="X655">
        <v>2</v>
      </c>
      <c r="Y655">
        <v>10000000</v>
      </c>
      <c r="Z655">
        <v>1134200000</v>
      </c>
      <c r="AA655">
        <v>239</v>
      </c>
      <c r="AB655">
        <v>900</v>
      </c>
      <c r="AC655">
        <v>2</v>
      </c>
      <c r="AD655">
        <v>132777777.8</v>
      </c>
      <c r="AE655">
        <v>53128372222</v>
      </c>
      <c r="AF655">
        <v>172777777.80000001</v>
      </c>
      <c r="AG655">
        <v>18.967516809999999</v>
      </c>
      <c r="AH655">
        <v>59441172222</v>
      </c>
      <c r="AI655">
        <v>24.808252960000001</v>
      </c>
      <c r="AJ655">
        <v>59441172222</v>
      </c>
      <c r="AK655">
        <v>59441172222</v>
      </c>
      <c r="AL655">
        <v>54262572222</v>
      </c>
      <c r="AM655">
        <v>58306972222</v>
      </c>
      <c r="AN655">
        <v>6312800000</v>
      </c>
      <c r="AO655" t="s">
        <v>149</v>
      </c>
      <c r="AP655" t="s">
        <v>149</v>
      </c>
      <c r="AQ655" t="s">
        <v>149</v>
      </c>
      <c r="AR655" t="s">
        <v>149</v>
      </c>
      <c r="AS655" t="s">
        <v>149</v>
      </c>
      <c r="AT655" t="s">
        <v>149</v>
      </c>
      <c r="AU655" t="s">
        <v>199</v>
      </c>
    </row>
    <row r="656" spans="1:47" x14ac:dyDescent="0.15">
      <c r="A656">
        <v>133</v>
      </c>
      <c r="B656" t="s">
        <v>78</v>
      </c>
      <c r="C656">
        <v>3</v>
      </c>
      <c r="D656">
        <v>4</v>
      </c>
      <c r="E656" t="s">
        <v>77</v>
      </c>
      <c r="F656">
        <v>24</v>
      </c>
      <c r="G656">
        <v>0</v>
      </c>
      <c r="H656">
        <v>900</v>
      </c>
      <c r="I656">
        <v>2</v>
      </c>
      <c r="J656">
        <v>0</v>
      </c>
      <c r="K656">
        <v>0</v>
      </c>
      <c r="L656">
        <v>0</v>
      </c>
      <c r="M656">
        <v>900</v>
      </c>
      <c r="N656">
        <v>2</v>
      </c>
      <c r="O656">
        <v>0</v>
      </c>
      <c r="P656">
        <v>0</v>
      </c>
      <c r="Q656">
        <v>62</v>
      </c>
      <c r="R656">
        <v>900</v>
      </c>
      <c r="S656">
        <v>2</v>
      </c>
      <c r="T656">
        <v>34444444.439999998</v>
      </c>
      <c r="U656">
        <v>5945800000</v>
      </c>
      <c r="V656">
        <v>58</v>
      </c>
      <c r="W656">
        <v>900</v>
      </c>
      <c r="X656">
        <v>2</v>
      </c>
      <c r="Y656">
        <v>32222222.219999999</v>
      </c>
      <c r="Z656">
        <v>3654644444</v>
      </c>
      <c r="AA656">
        <v>490</v>
      </c>
      <c r="AB656">
        <v>900</v>
      </c>
      <c r="AC656">
        <v>2</v>
      </c>
      <c r="AD656">
        <v>272222222.19999999</v>
      </c>
      <c r="AE656" s="4">
        <v>109000000000</v>
      </c>
      <c r="AF656">
        <v>338888888.89999998</v>
      </c>
      <c r="AG656">
        <v>19.64118285</v>
      </c>
      <c r="AH656" s="4">
        <v>119000000000</v>
      </c>
      <c r="AI656">
        <v>25.498387399999999</v>
      </c>
      <c r="AJ656" s="4">
        <v>119000000000</v>
      </c>
      <c r="AK656" s="4">
        <v>119000000000</v>
      </c>
      <c r="AL656" s="4">
        <v>113000000000</v>
      </c>
      <c r="AM656" s="4">
        <v>115000000000</v>
      </c>
      <c r="AN656">
        <v>9600444444</v>
      </c>
      <c r="AO656" t="s">
        <v>149</v>
      </c>
      <c r="AP656" t="s">
        <v>149</v>
      </c>
      <c r="AQ656" t="s">
        <v>149</v>
      </c>
      <c r="AR656" t="s">
        <v>149</v>
      </c>
      <c r="AS656" t="s">
        <v>149</v>
      </c>
      <c r="AT656" t="s">
        <v>149</v>
      </c>
      <c r="AU656" t="s">
        <v>199</v>
      </c>
    </row>
    <row r="657" spans="1:48" x14ac:dyDescent="0.15">
      <c r="A657">
        <v>134</v>
      </c>
      <c r="B657" t="s">
        <v>80</v>
      </c>
      <c r="C657">
        <v>3</v>
      </c>
      <c r="D657">
        <v>1</v>
      </c>
      <c r="E657" t="s">
        <v>5</v>
      </c>
      <c r="F657">
        <v>0</v>
      </c>
      <c r="G657">
        <v>0</v>
      </c>
      <c r="H657">
        <v>900</v>
      </c>
      <c r="I657">
        <v>2</v>
      </c>
      <c r="J657">
        <v>0</v>
      </c>
      <c r="K657">
        <v>0</v>
      </c>
      <c r="L657">
        <v>0</v>
      </c>
      <c r="M657">
        <v>900</v>
      </c>
      <c r="N657">
        <v>2</v>
      </c>
      <c r="O657">
        <v>0</v>
      </c>
      <c r="P657">
        <v>0</v>
      </c>
      <c r="Q657">
        <v>0</v>
      </c>
      <c r="R657">
        <v>900</v>
      </c>
      <c r="S657">
        <v>2</v>
      </c>
      <c r="T657">
        <v>0</v>
      </c>
      <c r="U657">
        <v>0</v>
      </c>
      <c r="V657">
        <v>340</v>
      </c>
      <c r="W657">
        <v>900</v>
      </c>
      <c r="X657">
        <v>2</v>
      </c>
      <c r="Y657">
        <v>188888888.90000001</v>
      </c>
      <c r="Z657">
        <v>21423777778</v>
      </c>
      <c r="AA657">
        <v>0</v>
      </c>
      <c r="AB657">
        <v>900</v>
      </c>
      <c r="AC657">
        <v>2</v>
      </c>
      <c r="AD657">
        <v>0</v>
      </c>
      <c r="AE657">
        <v>0</v>
      </c>
      <c r="AF657">
        <v>188888888.90000001</v>
      </c>
      <c r="AG657">
        <v>19.056669509999999</v>
      </c>
      <c r="AH657">
        <v>21423777778</v>
      </c>
      <c r="AI657">
        <v>23.787767250000002</v>
      </c>
      <c r="AJ657">
        <v>21423777778</v>
      </c>
      <c r="AK657">
        <v>21423777778</v>
      </c>
      <c r="AL657">
        <v>21423777778</v>
      </c>
      <c r="AM657">
        <v>0</v>
      </c>
      <c r="AN657">
        <v>21423777778</v>
      </c>
      <c r="AO657" t="s">
        <v>149</v>
      </c>
      <c r="AP657" t="s">
        <v>149</v>
      </c>
      <c r="AQ657" t="s">
        <v>149</v>
      </c>
      <c r="AR657" t="s">
        <v>149</v>
      </c>
      <c r="AS657" t="s">
        <v>149</v>
      </c>
      <c r="AT657" t="s">
        <v>149</v>
      </c>
      <c r="AU657" t="s">
        <v>197</v>
      </c>
      <c r="AV657" t="s">
        <v>206</v>
      </c>
    </row>
    <row r="658" spans="1:48" x14ac:dyDescent="0.15">
      <c r="A658">
        <v>134</v>
      </c>
      <c r="B658" t="s">
        <v>80</v>
      </c>
      <c r="C658">
        <v>3</v>
      </c>
      <c r="D658">
        <v>1</v>
      </c>
      <c r="E658" t="s">
        <v>5</v>
      </c>
      <c r="F658">
        <v>6</v>
      </c>
      <c r="G658">
        <v>0</v>
      </c>
      <c r="H658">
        <v>900</v>
      </c>
      <c r="I658">
        <v>2</v>
      </c>
      <c r="J658">
        <v>0</v>
      </c>
      <c r="K658">
        <v>0</v>
      </c>
      <c r="L658">
        <v>0</v>
      </c>
      <c r="M658">
        <v>900</v>
      </c>
      <c r="N658">
        <v>2</v>
      </c>
      <c r="O658">
        <v>0</v>
      </c>
      <c r="P658">
        <v>0</v>
      </c>
      <c r="Q658">
        <v>0</v>
      </c>
      <c r="R658">
        <v>900</v>
      </c>
      <c r="S658">
        <v>2</v>
      </c>
      <c r="T658">
        <v>0</v>
      </c>
      <c r="U658">
        <v>0</v>
      </c>
      <c r="V658">
        <v>6</v>
      </c>
      <c r="W658">
        <v>900</v>
      </c>
      <c r="X658">
        <v>2</v>
      </c>
      <c r="Y658">
        <v>3333333.3330000001</v>
      </c>
      <c r="Z658">
        <v>378066666.69999999</v>
      </c>
      <c r="AA658">
        <v>0</v>
      </c>
      <c r="AB658">
        <v>900</v>
      </c>
      <c r="AC658">
        <v>2</v>
      </c>
      <c r="AD658">
        <v>0</v>
      </c>
      <c r="AE658">
        <v>0</v>
      </c>
      <c r="AF658">
        <v>3333333.3330000001</v>
      </c>
      <c r="AG658">
        <v>15.019483360000001</v>
      </c>
      <c r="AH658">
        <v>378066666.69999999</v>
      </c>
      <c r="AI658">
        <v>19.750581100000002</v>
      </c>
      <c r="AJ658">
        <v>378066666.69999999</v>
      </c>
      <c r="AK658">
        <v>378066666.69999999</v>
      </c>
      <c r="AL658">
        <v>378066666.69999999</v>
      </c>
      <c r="AM658">
        <v>0</v>
      </c>
      <c r="AN658">
        <v>378066666.69999999</v>
      </c>
      <c r="AO658" t="s">
        <v>149</v>
      </c>
      <c r="AP658" t="s">
        <v>149</v>
      </c>
      <c r="AQ658" t="s">
        <v>149</v>
      </c>
      <c r="AR658" t="s">
        <v>149</v>
      </c>
      <c r="AS658" t="s">
        <v>149</v>
      </c>
      <c r="AT658" t="s">
        <v>149</v>
      </c>
      <c r="AU658" t="s">
        <v>197</v>
      </c>
      <c r="AV658" t="s">
        <v>206</v>
      </c>
    </row>
    <row r="659" spans="1:48" x14ac:dyDescent="0.15">
      <c r="A659">
        <v>134</v>
      </c>
      <c r="B659" t="s">
        <v>80</v>
      </c>
      <c r="C659">
        <v>3</v>
      </c>
      <c r="D659">
        <v>1</v>
      </c>
      <c r="E659" t="s">
        <v>5</v>
      </c>
      <c r="F659">
        <v>12</v>
      </c>
      <c r="G659">
        <v>0</v>
      </c>
      <c r="H659">
        <v>900</v>
      </c>
      <c r="I659">
        <v>2</v>
      </c>
      <c r="J659">
        <v>0</v>
      </c>
      <c r="K659">
        <v>0</v>
      </c>
      <c r="L659">
        <v>0</v>
      </c>
      <c r="M659">
        <v>900</v>
      </c>
      <c r="N659">
        <v>2</v>
      </c>
      <c r="O659">
        <v>0</v>
      </c>
      <c r="P659">
        <v>0</v>
      </c>
      <c r="Q659">
        <v>0</v>
      </c>
      <c r="R659">
        <v>900</v>
      </c>
      <c r="S659">
        <v>2</v>
      </c>
      <c r="T659">
        <v>0</v>
      </c>
      <c r="U659">
        <v>0</v>
      </c>
      <c r="V659">
        <v>1</v>
      </c>
      <c r="W659">
        <v>900</v>
      </c>
      <c r="X659">
        <v>2</v>
      </c>
      <c r="Y659">
        <v>555555.55559999996</v>
      </c>
      <c r="Z659">
        <v>63011111.109999999</v>
      </c>
      <c r="AA659">
        <v>0</v>
      </c>
      <c r="AB659">
        <v>900</v>
      </c>
      <c r="AC659">
        <v>2</v>
      </c>
      <c r="AD659">
        <v>0</v>
      </c>
      <c r="AE659">
        <v>0</v>
      </c>
      <c r="AF659">
        <v>555555.55559999996</v>
      </c>
      <c r="AG659">
        <v>13.22772389</v>
      </c>
      <c r="AH659">
        <v>63011111.109999999</v>
      </c>
      <c r="AI659">
        <v>17.95882164</v>
      </c>
      <c r="AJ659">
        <v>63011111.109999999</v>
      </c>
      <c r="AK659">
        <v>63011111.109999999</v>
      </c>
      <c r="AL659">
        <v>63011111.109999999</v>
      </c>
      <c r="AM659">
        <v>0</v>
      </c>
      <c r="AN659">
        <v>63011111.109999999</v>
      </c>
      <c r="AO659" t="s">
        <v>149</v>
      </c>
      <c r="AP659" t="s">
        <v>149</v>
      </c>
      <c r="AQ659" t="s">
        <v>149</v>
      </c>
      <c r="AR659" t="s">
        <v>149</v>
      </c>
      <c r="AS659" t="s">
        <v>149</v>
      </c>
      <c r="AT659" t="s">
        <v>149</v>
      </c>
      <c r="AU659" t="s">
        <v>197</v>
      </c>
      <c r="AV659" t="s">
        <v>206</v>
      </c>
    </row>
    <row r="660" spans="1:48" x14ac:dyDescent="0.15">
      <c r="A660">
        <v>134</v>
      </c>
      <c r="B660" t="s">
        <v>80</v>
      </c>
      <c r="C660">
        <v>3</v>
      </c>
      <c r="D660">
        <v>1</v>
      </c>
      <c r="E660" t="s">
        <v>5</v>
      </c>
      <c r="F660">
        <v>18</v>
      </c>
      <c r="G660">
        <v>0</v>
      </c>
      <c r="H660">
        <v>900</v>
      </c>
      <c r="I660">
        <v>2</v>
      </c>
      <c r="J660">
        <v>0</v>
      </c>
      <c r="K660">
        <v>0</v>
      </c>
      <c r="L660">
        <v>0</v>
      </c>
      <c r="M660">
        <v>900</v>
      </c>
      <c r="N660">
        <v>2</v>
      </c>
      <c r="O660">
        <v>0</v>
      </c>
      <c r="P660">
        <v>0</v>
      </c>
      <c r="Q660">
        <v>0</v>
      </c>
      <c r="R660">
        <v>900</v>
      </c>
      <c r="S660">
        <v>2</v>
      </c>
      <c r="T660">
        <v>0</v>
      </c>
      <c r="U660">
        <v>0</v>
      </c>
      <c r="V660">
        <v>456</v>
      </c>
      <c r="W660">
        <v>900</v>
      </c>
      <c r="X660">
        <v>1</v>
      </c>
      <c r="Y660">
        <v>506666666.69999999</v>
      </c>
      <c r="Z660">
        <v>57466133333</v>
      </c>
      <c r="AA660">
        <v>0</v>
      </c>
      <c r="AB660">
        <v>900</v>
      </c>
      <c r="AC660">
        <v>2</v>
      </c>
      <c r="AD660">
        <v>0</v>
      </c>
      <c r="AE660">
        <v>0</v>
      </c>
      <c r="AF660">
        <v>506666666.69999999</v>
      </c>
      <c r="AG660">
        <v>20.043363880000001</v>
      </c>
      <c r="AH660">
        <v>57466133333</v>
      </c>
      <c r="AI660">
        <v>24.774461630000001</v>
      </c>
      <c r="AJ660">
        <v>57466133333</v>
      </c>
      <c r="AK660">
        <v>57466133333</v>
      </c>
      <c r="AL660">
        <v>57466133333</v>
      </c>
      <c r="AM660">
        <v>0</v>
      </c>
      <c r="AN660">
        <v>57466133333</v>
      </c>
      <c r="AO660" t="s">
        <v>149</v>
      </c>
      <c r="AP660" t="s">
        <v>149</v>
      </c>
      <c r="AQ660" t="s">
        <v>149</v>
      </c>
      <c r="AR660" t="s">
        <v>149</v>
      </c>
      <c r="AS660" t="s">
        <v>149</v>
      </c>
      <c r="AT660" t="s">
        <v>149</v>
      </c>
      <c r="AU660" t="s">
        <v>197</v>
      </c>
      <c r="AV660" t="s">
        <v>206</v>
      </c>
    </row>
    <row r="661" spans="1:48" x14ac:dyDescent="0.15">
      <c r="A661">
        <v>134</v>
      </c>
      <c r="B661" t="s">
        <v>80</v>
      </c>
      <c r="C661">
        <v>3</v>
      </c>
      <c r="D661">
        <v>1</v>
      </c>
      <c r="E661" t="s">
        <v>5</v>
      </c>
      <c r="F661">
        <v>24</v>
      </c>
      <c r="G661">
        <v>0</v>
      </c>
      <c r="H661">
        <v>900</v>
      </c>
      <c r="I661">
        <v>2</v>
      </c>
      <c r="J661">
        <v>0</v>
      </c>
      <c r="K661">
        <v>0</v>
      </c>
      <c r="L661">
        <v>0</v>
      </c>
      <c r="M661">
        <v>900</v>
      </c>
      <c r="N661">
        <v>2</v>
      </c>
      <c r="O661">
        <v>0</v>
      </c>
      <c r="P661">
        <v>0</v>
      </c>
      <c r="Q661">
        <v>0</v>
      </c>
      <c r="R661">
        <v>900</v>
      </c>
      <c r="S661">
        <v>2</v>
      </c>
      <c r="T661">
        <v>0</v>
      </c>
      <c r="U661">
        <v>0</v>
      </c>
      <c r="V661">
        <v>417</v>
      </c>
      <c r="W661">
        <v>100</v>
      </c>
      <c r="X661">
        <v>12</v>
      </c>
      <c r="Y661">
        <v>347500000</v>
      </c>
      <c r="Z661">
        <v>39413450000</v>
      </c>
      <c r="AA661">
        <v>0</v>
      </c>
      <c r="AB661">
        <v>900</v>
      </c>
      <c r="AC661">
        <v>2</v>
      </c>
      <c r="AD661">
        <v>0</v>
      </c>
      <c r="AE661">
        <v>0</v>
      </c>
      <c r="AF661">
        <v>347500000</v>
      </c>
      <c r="AG661">
        <v>19.666275219999999</v>
      </c>
      <c r="AH661">
        <v>39413450000</v>
      </c>
      <c r="AI661">
        <v>24.397372969999999</v>
      </c>
      <c r="AJ661">
        <v>39413450000</v>
      </c>
      <c r="AK661">
        <v>39413450000</v>
      </c>
      <c r="AL661">
        <v>39413450000</v>
      </c>
      <c r="AM661">
        <v>0</v>
      </c>
      <c r="AN661">
        <v>39413450000</v>
      </c>
      <c r="AO661" t="s">
        <v>149</v>
      </c>
      <c r="AP661" t="s">
        <v>149</v>
      </c>
      <c r="AQ661" t="s">
        <v>149</v>
      </c>
      <c r="AR661" t="s">
        <v>149</v>
      </c>
      <c r="AS661" t="s">
        <v>149</v>
      </c>
      <c r="AT661" t="s">
        <v>149</v>
      </c>
      <c r="AU661" t="s">
        <v>197</v>
      </c>
      <c r="AV661" t="s">
        <v>206</v>
      </c>
    </row>
    <row r="662" spans="1:48" x14ac:dyDescent="0.15">
      <c r="A662">
        <v>135</v>
      </c>
      <c r="B662" t="s">
        <v>83</v>
      </c>
      <c r="C662">
        <v>3</v>
      </c>
      <c r="D662">
        <v>1</v>
      </c>
      <c r="E662" t="s">
        <v>5</v>
      </c>
      <c r="F662">
        <v>0</v>
      </c>
      <c r="G662">
        <v>0</v>
      </c>
      <c r="H662">
        <v>900</v>
      </c>
      <c r="I662">
        <v>2</v>
      </c>
      <c r="J662">
        <v>0</v>
      </c>
      <c r="K662">
        <v>0</v>
      </c>
      <c r="L662">
        <v>0</v>
      </c>
      <c r="M662">
        <v>900</v>
      </c>
      <c r="N662">
        <v>2</v>
      </c>
      <c r="O662">
        <v>0</v>
      </c>
      <c r="P662">
        <v>0</v>
      </c>
      <c r="Q662">
        <v>0</v>
      </c>
      <c r="R662">
        <v>900</v>
      </c>
      <c r="S662">
        <v>2</v>
      </c>
      <c r="T662">
        <v>0</v>
      </c>
      <c r="U662">
        <v>0</v>
      </c>
      <c r="V662">
        <v>310</v>
      </c>
      <c r="W662">
        <v>900</v>
      </c>
      <c r="X662">
        <v>2</v>
      </c>
      <c r="Y662">
        <v>172222222.19999999</v>
      </c>
      <c r="Z662">
        <v>19533444444</v>
      </c>
      <c r="AA662">
        <v>0</v>
      </c>
      <c r="AB662">
        <v>900</v>
      </c>
      <c r="AC662">
        <v>2</v>
      </c>
      <c r="AD662">
        <v>0</v>
      </c>
      <c r="AE662">
        <v>0</v>
      </c>
      <c r="AF662">
        <v>172222222.19999999</v>
      </c>
      <c r="AG662">
        <v>18.964296189999999</v>
      </c>
      <c r="AH662">
        <v>19533444444</v>
      </c>
      <c r="AI662">
        <v>23.695393930000002</v>
      </c>
      <c r="AJ662">
        <v>19533444444</v>
      </c>
      <c r="AK662">
        <v>19533444444</v>
      </c>
      <c r="AL662">
        <v>19533444444</v>
      </c>
      <c r="AM662">
        <v>0</v>
      </c>
      <c r="AN662">
        <v>19533444444</v>
      </c>
      <c r="AO662" t="s">
        <v>149</v>
      </c>
      <c r="AP662" t="s">
        <v>149</v>
      </c>
      <c r="AQ662" t="s">
        <v>149</v>
      </c>
      <c r="AR662" t="s">
        <v>149</v>
      </c>
      <c r="AS662" t="s">
        <v>149</v>
      </c>
      <c r="AT662" t="s">
        <v>149</v>
      </c>
      <c r="AU662" t="s">
        <v>199</v>
      </c>
    </row>
    <row r="663" spans="1:48" x14ac:dyDescent="0.15">
      <c r="A663">
        <v>135</v>
      </c>
      <c r="B663" t="s">
        <v>83</v>
      </c>
      <c r="C663">
        <v>3</v>
      </c>
      <c r="D663">
        <v>1</v>
      </c>
      <c r="E663" t="s">
        <v>5</v>
      </c>
      <c r="F663">
        <v>6</v>
      </c>
      <c r="G663">
        <v>0</v>
      </c>
      <c r="H663">
        <v>900</v>
      </c>
      <c r="I663">
        <v>2</v>
      </c>
      <c r="J663">
        <v>0</v>
      </c>
      <c r="K663">
        <v>0</v>
      </c>
      <c r="L663">
        <v>0</v>
      </c>
      <c r="M663">
        <v>900</v>
      </c>
      <c r="N663">
        <v>2</v>
      </c>
      <c r="O663">
        <v>0</v>
      </c>
      <c r="P663">
        <v>0</v>
      </c>
      <c r="Q663">
        <v>0</v>
      </c>
      <c r="R663">
        <v>900</v>
      </c>
      <c r="S663">
        <v>2</v>
      </c>
      <c r="T663">
        <v>0</v>
      </c>
      <c r="U663">
        <v>0</v>
      </c>
      <c r="V663">
        <v>149</v>
      </c>
      <c r="W663">
        <v>900</v>
      </c>
      <c r="X663">
        <v>2</v>
      </c>
      <c r="Y663">
        <v>82777777.780000001</v>
      </c>
      <c r="Z663">
        <v>9388655556</v>
      </c>
      <c r="AA663">
        <v>0</v>
      </c>
      <c r="AB663">
        <v>900</v>
      </c>
      <c r="AC663">
        <v>2</v>
      </c>
      <c r="AD663">
        <v>0</v>
      </c>
      <c r="AE663">
        <v>0</v>
      </c>
      <c r="AF663">
        <v>82777777.780000001</v>
      </c>
      <c r="AG663">
        <v>18.2316702</v>
      </c>
      <c r="AH663">
        <v>9388655556</v>
      </c>
      <c r="AI663">
        <v>22.962767939999999</v>
      </c>
      <c r="AJ663">
        <v>9388655556</v>
      </c>
      <c r="AK663">
        <v>9388655556</v>
      </c>
      <c r="AL663">
        <v>9388655556</v>
      </c>
      <c r="AM663">
        <v>0</v>
      </c>
      <c r="AN663">
        <v>9388655556</v>
      </c>
      <c r="AO663" t="s">
        <v>149</v>
      </c>
      <c r="AP663" t="s">
        <v>149</v>
      </c>
      <c r="AQ663" t="s">
        <v>149</v>
      </c>
      <c r="AR663" t="s">
        <v>149</v>
      </c>
      <c r="AS663" t="s">
        <v>149</v>
      </c>
      <c r="AT663" t="s">
        <v>149</v>
      </c>
      <c r="AU663" t="s">
        <v>199</v>
      </c>
    </row>
    <row r="664" spans="1:48" x14ac:dyDescent="0.15">
      <c r="A664">
        <v>135</v>
      </c>
      <c r="B664" t="s">
        <v>83</v>
      </c>
      <c r="C664">
        <v>3</v>
      </c>
      <c r="D664">
        <v>1</v>
      </c>
      <c r="E664" t="s">
        <v>5</v>
      </c>
      <c r="F664">
        <v>12</v>
      </c>
      <c r="G664">
        <v>0</v>
      </c>
      <c r="H664">
        <v>900</v>
      </c>
      <c r="I664">
        <v>2</v>
      </c>
      <c r="J664">
        <v>0</v>
      </c>
      <c r="K664">
        <v>0</v>
      </c>
      <c r="L664">
        <v>0</v>
      </c>
      <c r="M664">
        <v>900</v>
      </c>
      <c r="N664">
        <v>2</v>
      </c>
      <c r="O664">
        <v>0</v>
      </c>
      <c r="P664">
        <v>0</v>
      </c>
      <c r="Q664">
        <v>0</v>
      </c>
      <c r="R664">
        <v>900</v>
      </c>
      <c r="S664">
        <v>2</v>
      </c>
      <c r="T664">
        <v>0</v>
      </c>
      <c r="U664">
        <v>0</v>
      </c>
      <c r="V664">
        <v>421</v>
      </c>
      <c r="W664">
        <v>100</v>
      </c>
      <c r="X664">
        <v>7</v>
      </c>
      <c r="Y664">
        <v>601428571.39999998</v>
      </c>
      <c r="Z664">
        <v>68214028571</v>
      </c>
      <c r="AA664">
        <v>0</v>
      </c>
      <c r="AB664">
        <v>900</v>
      </c>
      <c r="AC664">
        <v>2</v>
      </c>
      <c r="AD664">
        <v>0</v>
      </c>
      <c r="AE664">
        <v>0</v>
      </c>
      <c r="AF664">
        <v>601428571.39999998</v>
      </c>
      <c r="AG664">
        <v>20.214818340000001</v>
      </c>
      <c r="AH664">
        <v>68214028571</v>
      </c>
      <c r="AI664">
        <v>24.94591608</v>
      </c>
      <c r="AJ664">
        <v>68214028571</v>
      </c>
      <c r="AK664">
        <v>68214028571</v>
      </c>
      <c r="AL664">
        <v>68214028571</v>
      </c>
      <c r="AM664">
        <v>0</v>
      </c>
      <c r="AN664">
        <v>68214028571</v>
      </c>
      <c r="AO664" t="s">
        <v>149</v>
      </c>
      <c r="AP664" t="s">
        <v>149</v>
      </c>
      <c r="AQ664" t="s">
        <v>149</v>
      </c>
      <c r="AR664" t="s">
        <v>149</v>
      </c>
      <c r="AS664" t="s">
        <v>149</v>
      </c>
      <c r="AT664" t="s">
        <v>149</v>
      </c>
      <c r="AU664" t="s">
        <v>199</v>
      </c>
    </row>
    <row r="665" spans="1:48" x14ac:dyDescent="0.15">
      <c r="A665">
        <v>135</v>
      </c>
      <c r="B665" t="s">
        <v>83</v>
      </c>
      <c r="C665">
        <v>3</v>
      </c>
      <c r="D665">
        <v>1</v>
      </c>
      <c r="E665" t="s">
        <v>5</v>
      </c>
      <c r="F665">
        <v>18</v>
      </c>
      <c r="G665">
        <v>0</v>
      </c>
      <c r="H665">
        <v>900</v>
      </c>
      <c r="I665">
        <v>2</v>
      </c>
      <c r="J665">
        <v>0</v>
      </c>
      <c r="K665">
        <v>0</v>
      </c>
      <c r="L665">
        <v>0</v>
      </c>
      <c r="M665">
        <v>900</v>
      </c>
      <c r="N665">
        <v>2</v>
      </c>
      <c r="O665">
        <v>0</v>
      </c>
      <c r="P665">
        <v>0</v>
      </c>
      <c r="Q665">
        <v>0</v>
      </c>
      <c r="R665">
        <v>900</v>
      </c>
      <c r="S665">
        <v>2</v>
      </c>
      <c r="T665">
        <v>0</v>
      </c>
      <c r="U665">
        <v>0</v>
      </c>
      <c r="V665">
        <v>455</v>
      </c>
      <c r="W665">
        <v>100</v>
      </c>
      <c r="X665">
        <v>7</v>
      </c>
      <c r="Y665">
        <v>650000000</v>
      </c>
      <c r="Z665">
        <v>73723000000</v>
      </c>
      <c r="AA665">
        <v>0</v>
      </c>
      <c r="AB665">
        <v>900</v>
      </c>
      <c r="AC665">
        <v>2</v>
      </c>
      <c r="AD665">
        <v>0</v>
      </c>
      <c r="AE665">
        <v>0</v>
      </c>
      <c r="AF665">
        <v>650000000</v>
      </c>
      <c r="AG665">
        <v>20.292482920000001</v>
      </c>
      <c r="AH665">
        <v>73723000000</v>
      </c>
      <c r="AI665">
        <v>25.02358066</v>
      </c>
      <c r="AJ665">
        <v>73723000000</v>
      </c>
      <c r="AK665">
        <v>73723000000</v>
      </c>
      <c r="AL665">
        <v>73723000000</v>
      </c>
      <c r="AM665">
        <v>0</v>
      </c>
      <c r="AN665">
        <v>73723000000</v>
      </c>
      <c r="AO665" t="s">
        <v>149</v>
      </c>
      <c r="AP665" t="s">
        <v>149</v>
      </c>
      <c r="AQ665" t="s">
        <v>149</v>
      </c>
      <c r="AR665" t="s">
        <v>149</v>
      </c>
      <c r="AS665" t="s">
        <v>149</v>
      </c>
      <c r="AT665" t="s">
        <v>149</v>
      </c>
      <c r="AU665" t="s">
        <v>199</v>
      </c>
    </row>
    <row r="666" spans="1:48" x14ac:dyDescent="0.15">
      <c r="A666">
        <v>135</v>
      </c>
      <c r="B666" t="s">
        <v>83</v>
      </c>
      <c r="C666">
        <v>3</v>
      </c>
      <c r="D666">
        <v>1</v>
      </c>
      <c r="E666" t="s">
        <v>5</v>
      </c>
      <c r="F666">
        <v>24</v>
      </c>
      <c r="G666">
        <v>0</v>
      </c>
      <c r="H666">
        <v>900</v>
      </c>
      <c r="I666">
        <v>2</v>
      </c>
      <c r="J666">
        <v>0</v>
      </c>
      <c r="K666">
        <v>0</v>
      </c>
      <c r="L666">
        <v>0</v>
      </c>
      <c r="M666">
        <v>900</v>
      </c>
      <c r="N666">
        <v>2</v>
      </c>
      <c r="O666">
        <v>0</v>
      </c>
      <c r="P666">
        <v>0</v>
      </c>
      <c r="Q666">
        <v>0</v>
      </c>
      <c r="R666">
        <v>900</v>
      </c>
      <c r="S666">
        <v>2</v>
      </c>
      <c r="T666">
        <v>0</v>
      </c>
      <c r="U666">
        <v>0</v>
      </c>
      <c r="V666">
        <v>481</v>
      </c>
      <c r="W666">
        <v>100</v>
      </c>
      <c r="X666">
        <v>6</v>
      </c>
      <c r="Y666">
        <v>801666666.70000005</v>
      </c>
      <c r="Z666">
        <v>90925033333</v>
      </c>
      <c r="AA666">
        <v>0</v>
      </c>
      <c r="AB666">
        <v>900</v>
      </c>
      <c r="AC666">
        <v>2</v>
      </c>
      <c r="AD666">
        <v>0</v>
      </c>
      <c r="AE666">
        <v>0</v>
      </c>
      <c r="AF666">
        <v>801666666.70000005</v>
      </c>
      <c r="AG666">
        <v>20.50220345</v>
      </c>
      <c r="AH666">
        <v>90925033333</v>
      </c>
      <c r="AI666">
        <v>25.233301189999999</v>
      </c>
      <c r="AJ666">
        <v>90925033333</v>
      </c>
      <c r="AK666">
        <v>90925033333</v>
      </c>
      <c r="AL666">
        <v>90925033333</v>
      </c>
      <c r="AM666">
        <v>0</v>
      </c>
      <c r="AN666">
        <v>90925033333</v>
      </c>
      <c r="AO666" t="s">
        <v>149</v>
      </c>
      <c r="AP666" t="s">
        <v>149</v>
      </c>
      <c r="AQ666" t="s">
        <v>149</v>
      </c>
      <c r="AR666" t="s">
        <v>149</v>
      </c>
      <c r="AS666" t="s">
        <v>149</v>
      </c>
      <c r="AT666" t="s">
        <v>149</v>
      </c>
      <c r="AU666" t="s">
        <v>199</v>
      </c>
    </row>
    <row r="667" spans="1:48" x14ac:dyDescent="0.15">
      <c r="A667">
        <v>136</v>
      </c>
      <c r="B667" t="s">
        <v>78</v>
      </c>
      <c r="C667">
        <v>3</v>
      </c>
      <c r="D667">
        <v>1</v>
      </c>
      <c r="E667" t="s">
        <v>5</v>
      </c>
      <c r="F667">
        <v>0</v>
      </c>
      <c r="G667">
        <v>0</v>
      </c>
      <c r="H667">
        <v>900</v>
      </c>
      <c r="I667">
        <v>2</v>
      </c>
      <c r="J667">
        <v>0</v>
      </c>
      <c r="K667">
        <v>0</v>
      </c>
      <c r="L667">
        <v>0</v>
      </c>
      <c r="M667">
        <v>900</v>
      </c>
      <c r="N667">
        <v>2</v>
      </c>
      <c r="O667">
        <v>0</v>
      </c>
      <c r="P667">
        <v>0</v>
      </c>
      <c r="Q667">
        <v>0</v>
      </c>
      <c r="R667">
        <v>900</v>
      </c>
      <c r="S667">
        <v>2</v>
      </c>
      <c r="T667">
        <v>0</v>
      </c>
      <c r="U667">
        <v>0</v>
      </c>
      <c r="V667">
        <v>417</v>
      </c>
      <c r="W667">
        <v>900</v>
      </c>
      <c r="X667">
        <v>2</v>
      </c>
      <c r="Y667">
        <v>231666666.69999999</v>
      </c>
      <c r="Z667">
        <v>26275633333</v>
      </c>
      <c r="AA667">
        <v>0</v>
      </c>
      <c r="AB667">
        <v>900</v>
      </c>
      <c r="AC667">
        <v>2</v>
      </c>
      <c r="AD667">
        <v>0</v>
      </c>
      <c r="AE667">
        <v>0</v>
      </c>
      <c r="AF667">
        <v>231666666.69999999</v>
      </c>
      <c r="AG667">
        <v>19.260810110000001</v>
      </c>
      <c r="AH667">
        <v>26275633333</v>
      </c>
      <c r="AI667">
        <v>23.991907860000001</v>
      </c>
      <c r="AJ667">
        <v>26275633333</v>
      </c>
      <c r="AK667">
        <v>26275633333</v>
      </c>
      <c r="AL667">
        <v>26275633333</v>
      </c>
      <c r="AM667">
        <v>0</v>
      </c>
      <c r="AN667">
        <v>26275633333</v>
      </c>
      <c r="AO667" t="s">
        <v>149</v>
      </c>
      <c r="AP667" t="s">
        <v>149</v>
      </c>
      <c r="AQ667" t="s">
        <v>149</v>
      </c>
      <c r="AR667" t="s">
        <v>149</v>
      </c>
      <c r="AS667" t="s">
        <v>149</v>
      </c>
      <c r="AT667" t="s">
        <v>149</v>
      </c>
      <c r="AU667" t="s">
        <v>199</v>
      </c>
    </row>
    <row r="668" spans="1:48" x14ac:dyDescent="0.15">
      <c r="A668">
        <v>136</v>
      </c>
      <c r="B668" t="s">
        <v>78</v>
      </c>
      <c r="C668">
        <v>3</v>
      </c>
      <c r="D668">
        <v>1</v>
      </c>
      <c r="E668" t="s">
        <v>5</v>
      </c>
      <c r="F668">
        <v>6</v>
      </c>
      <c r="G668">
        <v>0</v>
      </c>
      <c r="H668">
        <v>900</v>
      </c>
      <c r="I668">
        <v>2</v>
      </c>
      <c r="J668">
        <v>0</v>
      </c>
      <c r="K668">
        <v>0</v>
      </c>
      <c r="L668">
        <v>0</v>
      </c>
      <c r="M668">
        <v>900</v>
      </c>
      <c r="N668">
        <v>2</v>
      </c>
      <c r="O668">
        <v>0</v>
      </c>
      <c r="P668">
        <v>0</v>
      </c>
      <c r="Q668">
        <v>0</v>
      </c>
      <c r="R668">
        <v>900</v>
      </c>
      <c r="S668">
        <v>2</v>
      </c>
      <c r="T668">
        <v>0</v>
      </c>
      <c r="U668">
        <v>0</v>
      </c>
      <c r="V668">
        <v>261</v>
      </c>
      <c r="W668">
        <v>900</v>
      </c>
      <c r="X668">
        <v>2</v>
      </c>
      <c r="Y668">
        <v>145000000</v>
      </c>
      <c r="Z668">
        <v>16445900000</v>
      </c>
      <c r="AA668">
        <v>0</v>
      </c>
      <c r="AB668">
        <v>900</v>
      </c>
      <c r="AC668">
        <v>2</v>
      </c>
      <c r="AD668">
        <v>0</v>
      </c>
      <c r="AE668">
        <v>0</v>
      </c>
      <c r="AF668">
        <v>145000000</v>
      </c>
      <c r="AG668">
        <v>18.7922443</v>
      </c>
      <c r="AH668">
        <v>16445900000</v>
      </c>
      <c r="AI668">
        <v>23.523342039999999</v>
      </c>
      <c r="AJ668">
        <v>16445900000</v>
      </c>
      <c r="AK668">
        <v>16445900000</v>
      </c>
      <c r="AL668">
        <v>16445900000</v>
      </c>
      <c r="AM668">
        <v>0</v>
      </c>
      <c r="AN668">
        <v>16445900000</v>
      </c>
      <c r="AO668" t="s">
        <v>149</v>
      </c>
      <c r="AP668" t="s">
        <v>149</v>
      </c>
      <c r="AQ668" t="s">
        <v>149</v>
      </c>
      <c r="AR668" t="s">
        <v>149</v>
      </c>
      <c r="AS668" t="s">
        <v>149</v>
      </c>
      <c r="AT668" t="s">
        <v>149</v>
      </c>
      <c r="AU668" t="s">
        <v>199</v>
      </c>
    </row>
    <row r="669" spans="1:48" x14ac:dyDescent="0.15">
      <c r="A669">
        <v>136</v>
      </c>
      <c r="B669" t="s">
        <v>78</v>
      </c>
      <c r="C669">
        <v>3</v>
      </c>
      <c r="D669">
        <v>1</v>
      </c>
      <c r="E669" t="s">
        <v>5</v>
      </c>
      <c r="F669">
        <v>12</v>
      </c>
      <c r="G669">
        <v>0</v>
      </c>
      <c r="H669">
        <v>900</v>
      </c>
      <c r="I669">
        <v>2</v>
      </c>
      <c r="J669">
        <v>0</v>
      </c>
      <c r="K669">
        <v>0</v>
      </c>
      <c r="L669">
        <v>0</v>
      </c>
      <c r="M669">
        <v>900</v>
      </c>
      <c r="N669">
        <v>2</v>
      </c>
      <c r="O669">
        <v>0</v>
      </c>
      <c r="P669">
        <v>0</v>
      </c>
      <c r="Q669">
        <v>0</v>
      </c>
      <c r="R669">
        <v>900</v>
      </c>
      <c r="S669">
        <v>2</v>
      </c>
      <c r="T669">
        <v>0</v>
      </c>
      <c r="U669">
        <v>0</v>
      </c>
      <c r="V669">
        <v>466</v>
      </c>
      <c r="W669">
        <v>100</v>
      </c>
      <c r="X669">
        <v>16</v>
      </c>
      <c r="Y669">
        <v>291250000</v>
      </c>
      <c r="Z669">
        <v>33033575000</v>
      </c>
      <c r="AA669">
        <v>0</v>
      </c>
      <c r="AB669">
        <v>900</v>
      </c>
      <c r="AC669">
        <v>2</v>
      </c>
      <c r="AD669">
        <v>0</v>
      </c>
      <c r="AE669">
        <v>0</v>
      </c>
      <c r="AF669">
        <v>291250000</v>
      </c>
      <c r="AG669">
        <v>19.489692560000002</v>
      </c>
      <c r="AH669">
        <v>33033575000</v>
      </c>
      <c r="AI669">
        <v>24.220790310000002</v>
      </c>
      <c r="AJ669">
        <v>33033575000</v>
      </c>
      <c r="AK669">
        <v>33033575000</v>
      </c>
      <c r="AL669">
        <v>33033575000</v>
      </c>
      <c r="AM669">
        <v>0</v>
      </c>
      <c r="AN669">
        <v>33033575000</v>
      </c>
      <c r="AO669" t="s">
        <v>149</v>
      </c>
      <c r="AP669" t="s">
        <v>149</v>
      </c>
      <c r="AQ669" t="s">
        <v>149</v>
      </c>
      <c r="AR669" t="s">
        <v>149</v>
      </c>
      <c r="AS669" t="s">
        <v>149</v>
      </c>
      <c r="AT669" t="s">
        <v>149</v>
      </c>
      <c r="AU669" t="s">
        <v>199</v>
      </c>
    </row>
    <row r="670" spans="1:48" x14ac:dyDescent="0.15">
      <c r="A670">
        <v>136</v>
      </c>
      <c r="B670" t="s">
        <v>78</v>
      </c>
      <c r="C670">
        <v>3</v>
      </c>
      <c r="D670">
        <v>1</v>
      </c>
      <c r="E670" t="s">
        <v>5</v>
      </c>
      <c r="F670">
        <v>18</v>
      </c>
      <c r="G670">
        <v>0</v>
      </c>
      <c r="H670">
        <v>900</v>
      </c>
      <c r="I670">
        <v>2</v>
      </c>
      <c r="J670">
        <v>0</v>
      </c>
      <c r="K670">
        <v>0</v>
      </c>
      <c r="L670">
        <v>0</v>
      </c>
      <c r="M670">
        <v>900</v>
      </c>
      <c r="N670">
        <v>2</v>
      </c>
      <c r="O670">
        <v>0</v>
      </c>
      <c r="P670">
        <v>0</v>
      </c>
      <c r="Q670">
        <v>0</v>
      </c>
      <c r="R670">
        <v>900</v>
      </c>
      <c r="S670">
        <v>2</v>
      </c>
      <c r="T670">
        <v>0</v>
      </c>
      <c r="U670">
        <v>0</v>
      </c>
      <c r="V670">
        <v>496</v>
      </c>
      <c r="W670">
        <v>900</v>
      </c>
      <c r="X670">
        <v>1</v>
      </c>
      <c r="Y670">
        <v>551111111.10000002</v>
      </c>
      <c r="Z670">
        <v>62507022222</v>
      </c>
      <c r="AA670">
        <v>0</v>
      </c>
      <c r="AB670">
        <v>900</v>
      </c>
      <c r="AC670">
        <v>2</v>
      </c>
      <c r="AD670">
        <v>0</v>
      </c>
      <c r="AE670">
        <v>0</v>
      </c>
      <c r="AF670">
        <v>551111111.10000002</v>
      </c>
      <c r="AG670">
        <v>20.127447</v>
      </c>
      <c r="AH670">
        <v>62507022222</v>
      </c>
      <c r="AI670">
        <v>24.858544739999999</v>
      </c>
      <c r="AJ670">
        <v>62507022222</v>
      </c>
      <c r="AK670">
        <v>62507022222</v>
      </c>
      <c r="AL670">
        <v>62507022222</v>
      </c>
      <c r="AM670">
        <v>0</v>
      </c>
      <c r="AN670">
        <v>62507022222</v>
      </c>
      <c r="AO670" t="s">
        <v>149</v>
      </c>
      <c r="AP670" t="s">
        <v>149</v>
      </c>
      <c r="AQ670" t="s">
        <v>149</v>
      </c>
      <c r="AR670" t="s">
        <v>149</v>
      </c>
      <c r="AS670" t="s">
        <v>149</v>
      </c>
      <c r="AT670" t="s">
        <v>149</v>
      </c>
      <c r="AU670" t="s">
        <v>199</v>
      </c>
    </row>
    <row r="671" spans="1:48" x14ac:dyDescent="0.15">
      <c r="A671">
        <v>136</v>
      </c>
      <c r="B671" t="s">
        <v>78</v>
      </c>
      <c r="C671">
        <v>3</v>
      </c>
      <c r="D671">
        <v>1</v>
      </c>
      <c r="E671" t="s">
        <v>5</v>
      </c>
      <c r="F671">
        <v>24</v>
      </c>
      <c r="G671">
        <v>0</v>
      </c>
      <c r="H671">
        <v>900</v>
      </c>
      <c r="I671">
        <v>2</v>
      </c>
      <c r="J671">
        <v>0</v>
      </c>
      <c r="K671">
        <v>0</v>
      </c>
      <c r="L671">
        <v>0</v>
      </c>
      <c r="M671">
        <v>900</v>
      </c>
      <c r="N671">
        <v>2</v>
      </c>
      <c r="O671">
        <v>0</v>
      </c>
      <c r="P671">
        <v>0</v>
      </c>
      <c r="Q671">
        <v>0</v>
      </c>
      <c r="R671">
        <v>900</v>
      </c>
      <c r="S671">
        <v>2</v>
      </c>
      <c r="T671">
        <v>0</v>
      </c>
      <c r="U671">
        <v>0</v>
      </c>
      <c r="V671">
        <v>428</v>
      </c>
      <c r="W671">
        <v>100</v>
      </c>
      <c r="X671">
        <v>7</v>
      </c>
      <c r="Y671">
        <v>611428571.39999998</v>
      </c>
      <c r="Z671">
        <v>69348228571</v>
      </c>
      <c r="AA671">
        <v>0</v>
      </c>
      <c r="AB671">
        <v>900</v>
      </c>
      <c r="AC671">
        <v>2</v>
      </c>
      <c r="AD671">
        <v>0</v>
      </c>
      <c r="AE671">
        <v>0</v>
      </c>
      <c r="AF671">
        <v>611428571.39999998</v>
      </c>
      <c r="AG671">
        <v>20.2313087</v>
      </c>
      <c r="AH671">
        <v>69348228571</v>
      </c>
      <c r="AI671">
        <v>24.962406439999999</v>
      </c>
      <c r="AJ671">
        <v>69348228571</v>
      </c>
      <c r="AK671">
        <v>69348228571</v>
      </c>
      <c r="AL671">
        <v>69348228571</v>
      </c>
      <c r="AM671">
        <v>0</v>
      </c>
      <c r="AN671">
        <v>69348228571</v>
      </c>
      <c r="AO671" t="s">
        <v>149</v>
      </c>
      <c r="AP671" t="s">
        <v>149</v>
      </c>
      <c r="AQ671" t="s">
        <v>149</v>
      </c>
      <c r="AR671" t="s">
        <v>149</v>
      </c>
      <c r="AS671" t="s">
        <v>149</v>
      </c>
      <c r="AT671" t="s">
        <v>149</v>
      </c>
      <c r="AU671" t="s">
        <v>199</v>
      </c>
    </row>
    <row r="672" spans="1:48" x14ac:dyDescent="0.15">
      <c r="A672">
        <v>137</v>
      </c>
      <c r="B672" t="s">
        <v>83</v>
      </c>
      <c r="C672">
        <v>3</v>
      </c>
      <c r="D672">
        <v>1</v>
      </c>
      <c r="E672" t="s">
        <v>137</v>
      </c>
      <c r="F672">
        <v>0</v>
      </c>
      <c r="G672">
        <v>150</v>
      </c>
      <c r="H672">
        <v>1000</v>
      </c>
      <c r="I672">
        <v>18</v>
      </c>
      <c r="J672">
        <v>8333333.3329999996</v>
      </c>
      <c r="K672">
        <v>19315750000</v>
      </c>
      <c r="L672">
        <v>0</v>
      </c>
      <c r="M672">
        <v>900</v>
      </c>
      <c r="N672">
        <v>2</v>
      </c>
      <c r="O672">
        <v>0</v>
      </c>
      <c r="P672">
        <v>0</v>
      </c>
      <c r="Q672">
        <v>0</v>
      </c>
      <c r="R672">
        <v>900</v>
      </c>
      <c r="S672">
        <v>2</v>
      </c>
      <c r="T672">
        <v>0</v>
      </c>
      <c r="U672">
        <v>0</v>
      </c>
      <c r="V672">
        <v>0</v>
      </c>
      <c r="W672">
        <v>900</v>
      </c>
      <c r="X672">
        <v>2</v>
      </c>
      <c r="Y672">
        <v>0</v>
      </c>
      <c r="Z672">
        <v>0</v>
      </c>
      <c r="AA672">
        <v>0</v>
      </c>
      <c r="AB672">
        <v>900</v>
      </c>
      <c r="AC672">
        <v>2</v>
      </c>
      <c r="AD672">
        <v>0</v>
      </c>
      <c r="AE672">
        <v>0</v>
      </c>
      <c r="AF672">
        <v>8333333.3329999996</v>
      </c>
      <c r="AG672">
        <v>15.935774090000001</v>
      </c>
      <c r="AH672">
        <v>19315750000</v>
      </c>
      <c r="AI672">
        <v>23.684186660000002</v>
      </c>
      <c r="AJ672">
        <v>0</v>
      </c>
      <c r="AK672">
        <v>19315750000</v>
      </c>
      <c r="AL672">
        <v>19315750000</v>
      </c>
      <c r="AM672">
        <v>19315750000</v>
      </c>
      <c r="AN672">
        <v>19315750000</v>
      </c>
      <c r="AO672" t="s">
        <v>149</v>
      </c>
      <c r="AP672" t="s">
        <v>149</v>
      </c>
      <c r="AQ672" t="s">
        <v>149</v>
      </c>
      <c r="AR672" t="s">
        <v>149</v>
      </c>
      <c r="AS672" t="s">
        <v>149</v>
      </c>
      <c r="AT672" t="s">
        <v>149</v>
      </c>
      <c r="AU672" t="s">
        <v>199</v>
      </c>
    </row>
    <row r="673" spans="1:47" x14ac:dyDescent="0.15">
      <c r="A673">
        <v>137</v>
      </c>
      <c r="B673" t="s">
        <v>83</v>
      </c>
      <c r="C673">
        <v>3</v>
      </c>
      <c r="D673">
        <v>1</v>
      </c>
      <c r="E673" t="s">
        <v>137</v>
      </c>
      <c r="F673">
        <v>6</v>
      </c>
      <c r="G673">
        <v>32</v>
      </c>
      <c r="H673">
        <v>900</v>
      </c>
      <c r="I673">
        <v>2</v>
      </c>
      <c r="J673">
        <v>17777777.780000001</v>
      </c>
      <c r="K673">
        <v>41206933333</v>
      </c>
      <c r="L673">
        <v>0</v>
      </c>
      <c r="M673">
        <v>900</v>
      </c>
      <c r="N673">
        <v>2</v>
      </c>
      <c r="O673">
        <v>0</v>
      </c>
      <c r="P673">
        <v>0</v>
      </c>
      <c r="Q673">
        <v>0</v>
      </c>
      <c r="R673">
        <v>900</v>
      </c>
      <c r="S673">
        <v>2</v>
      </c>
      <c r="T673">
        <v>0</v>
      </c>
      <c r="U673">
        <v>0</v>
      </c>
      <c r="V673">
        <v>0</v>
      </c>
      <c r="W673">
        <v>900</v>
      </c>
      <c r="X673">
        <v>2</v>
      </c>
      <c r="Y673">
        <v>0</v>
      </c>
      <c r="Z673">
        <v>0</v>
      </c>
      <c r="AA673">
        <v>0</v>
      </c>
      <c r="AB673">
        <v>900</v>
      </c>
      <c r="AC673">
        <v>2</v>
      </c>
      <c r="AD673">
        <v>0</v>
      </c>
      <c r="AE673">
        <v>0</v>
      </c>
      <c r="AF673">
        <v>17777777.780000001</v>
      </c>
      <c r="AG673">
        <v>16.693459799999999</v>
      </c>
      <c r="AH673">
        <v>41206933333</v>
      </c>
      <c r="AI673">
        <v>24.441872360000001</v>
      </c>
      <c r="AJ673">
        <v>0</v>
      </c>
      <c r="AK673">
        <v>41206933333</v>
      </c>
      <c r="AL673">
        <v>41206933333</v>
      </c>
      <c r="AM673">
        <v>41206933333</v>
      </c>
      <c r="AN673">
        <v>41206933333</v>
      </c>
      <c r="AO673" t="s">
        <v>149</v>
      </c>
      <c r="AP673" t="s">
        <v>149</v>
      </c>
      <c r="AQ673" t="s">
        <v>149</v>
      </c>
      <c r="AR673" t="s">
        <v>149</v>
      </c>
      <c r="AS673" t="s">
        <v>149</v>
      </c>
      <c r="AT673" t="s">
        <v>149</v>
      </c>
      <c r="AU673" t="s">
        <v>199</v>
      </c>
    </row>
    <row r="674" spans="1:47" x14ac:dyDescent="0.15">
      <c r="A674">
        <v>137</v>
      </c>
      <c r="B674" t="s">
        <v>83</v>
      </c>
      <c r="C674">
        <v>3</v>
      </c>
      <c r="D674">
        <v>1</v>
      </c>
      <c r="E674" t="s">
        <v>137</v>
      </c>
      <c r="F674">
        <v>12</v>
      </c>
      <c r="G674">
        <v>35</v>
      </c>
      <c r="H674">
        <v>900</v>
      </c>
      <c r="I674">
        <v>2</v>
      </c>
      <c r="J674">
        <v>19444444.440000001</v>
      </c>
      <c r="K674">
        <v>45070083333</v>
      </c>
      <c r="L674">
        <v>0</v>
      </c>
      <c r="M674">
        <v>900</v>
      </c>
      <c r="N674">
        <v>2</v>
      </c>
      <c r="O674">
        <v>0</v>
      </c>
      <c r="P674">
        <v>0</v>
      </c>
      <c r="Q674">
        <v>0</v>
      </c>
      <c r="R674">
        <v>900</v>
      </c>
      <c r="S674">
        <v>2</v>
      </c>
      <c r="T674">
        <v>0</v>
      </c>
      <c r="U674">
        <v>0</v>
      </c>
      <c r="V674">
        <v>0</v>
      </c>
      <c r="W674">
        <v>900</v>
      </c>
      <c r="X674">
        <v>2</v>
      </c>
      <c r="Y674">
        <v>0</v>
      </c>
      <c r="Z674">
        <v>0</v>
      </c>
      <c r="AA674">
        <v>0</v>
      </c>
      <c r="AB674">
        <v>900</v>
      </c>
      <c r="AC674">
        <v>2</v>
      </c>
      <c r="AD674">
        <v>0</v>
      </c>
      <c r="AE674">
        <v>0</v>
      </c>
      <c r="AF674">
        <v>19444444.440000001</v>
      </c>
      <c r="AG674">
        <v>16.78307195</v>
      </c>
      <c r="AH674">
        <v>45070083333</v>
      </c>
      <c r="AI674">
        <v>24.531484519999999</v>
      </c>
      <c r="AJ674">
        <v>0</v>
      </c>
      <c r="AK674">
        <v>45070083333</v>
      </c>
      <c r="AL674">
        <v>45070083333</v>
      </c>
      <c r="AM674">
        <v>45070083333</v>
      </c>
      <c r="AN674">
        <v>45070083333</v>
      </c>
      <c r="AO674" t="s">
        <v>149</v>
      </c>
      <c r="AP674" t="s">
        <v>149</v>
      </c>
      <c r="AQ674" t="s">
        <v>149</v>
      </c>
      <c r="AR674" t="s">
        <v>149</v>
      </c>
      <c r="AS674" t="s">
        <v>149</v>
      </c>
      <c r="AT674" t="s">
        <v>149</v>
      </c>
      <c r="AU674" t="s">
        <v>199</v>
      </c>
    </row>
    <row r="675" spans="1:47" x14ac:dyDescent="0.15">
      <c r="A675">
        <v>137</v>
      </c>
      <c r="B675" t="s">
        <v>83</v>
      </c>
      <c r="C675">
        <v>3</v>
      </c>
      <c r="D675">
        <v>1</v>
      </c>
      <c r="E675" t="s">
        <v>137</v>
      </c>
      <c r="F675">
        <v>18</v>
      </c>
      <c r="G675">
        <v>21</v>
      </c>
      <c r="H675">
        <v>900</v>
      </c>
      <c r="I675">
        <v>2</v>
      </c>
      <c r="J675">
        <v>11666666.67</v>
      </c>
      <c r="K675">
        <v>27042050000</v>
      </c>
      <c r="L675">
        <v>0</v>
      </c>
      <c r="M675">
        <v>900</v>
      </c>
      <c r="N675">
        <v>2</v>
      </c>
      <c r="O675">
        <v>0</v>
      </c>
      <c r="P675">
        <v>0</v>
      </c>
      <c r="Q675">
        <v>0</v>
      </c>
      <c r="R675">
        <v>900</v>
      </c>
      <c r="S675">
        <v>2</v>
      </c>
      <c r="T675">
        <v>0</v>
      </c>
      <c r="U675">
        <v>0</v>
      </c>
      <c r="V675">
        <v>0</v>
      </c>
      <c r="W675">
        <v>900</v>
      </c>
      <c r="X675">
        <v>2</v>
      </c>
      <c r="Y675">
        <v>0</v>
      </c>
      <c r="Z675">
        <v>0</v>
      </c>
      <c r="AA675">
        <v>0</v>
      </c>
      <c r="AB675">
        <v>900</v>
      </c>
      <c r="AC675">
        <v>2</v>
      </c>
      <c r="AD675">
        <v>0</v>
      </c>
      <c r="AE675">
        <v>0</v>
      </c>
      <c r="AF675">
        <v>11666666.67</v>
      </c>
      <c r="AG675">
        <v>16.272246330000002</v>
      </c>
      <c r="AH675">
        <v>27042050000</v>
      </c>
      <c r="AI675">
        <v>24.020658900000001</v>
      </c>
      <c r="AJ675">
        <v>0</v>
      </c>
      <c r="AK675">
        <v>27042050000</v>
      </c>
      <c r="AL675">
        <v>27042050000</v>
      </c>
      <c r="AM675">
        <v>27042050000</v>
      </c>
      <c r="AN675">
        <v>27042050000</v>
      </c>
      <c r="AO675" t="s">
        <v>149</v>
      </c>
      <c r="AP675" t="s">
        <v>149</v>
      </c>
      <c r="AQ675" t="s">
        <v>149</v>
      </c>
      <c r="AR675" t="s">
        <v>149</v>
      </c>
      <c r="AS675" t="s">
        <v>149</v>
      </c>
      <c r="AT675" t="s">
        <v>149</v>
      </c>
      <c r="AU675" t="s">
        <v>199</v>
      </c>
    </row>
    <row r="676" spans="1:47" x14ac:dyDescent="0.15">
      <c r="A676">
        <v>137</v>
      </c>
      <c r="B676" t="s">
        <v>83</v>
      </c>
      <c r="C676">
        <v>3</v>
      </c>
      <c r="D676">
        <v>1</v>
      </c>
      <c r="E676" t="s">
        <v>137</v>
      </c>
      <c r="F676">
        <v>24</v>
      </c>
      <c r="G676">
        <v>11</v>
      </c>
      <c r="H676">
        <v>900</v>
      </c>
      <c r="I676">
        <v>2</v>
      </c>
      <c r="J676">
        <v>6111111.1109999996</v>
      </c>
      <c r="K676">
        <v>14164883333</v>
      </c>
      <c r="L676">
        <v>0</v>
      </c>
      <c r="M676">
        <v>900</v>
      </c>
      <c r="N676">
        <v>2</v>
      </c>
      <c r="O676">
        <v>0</v>
      </c>
      <c r="P676">
        <v>0</v>
      </c>
      <c r="Q676">
        <v>0</v>
      </c>
      <c r="R676">
        <v>900</v>
      </c>
      <c r="S676">
        <v>2</v>
      </c>
      <c r="T676">
        <v>0</v>
      </c>
      <c r="U676">
        <v>0</v>
      </c>
      <c r="V676">
        <v>0</v>
      </c>
      <c r="W676">
        <v>900</v>
      </c>
      <c r="X676">
        <v>2</v>
      </c>
      <c r="Y676">
        <v>0</v>
      </c>
      <c r="Z676">
        <v>0</v>
      </c>
      <c r="AA676">
        <v>0</v>
      </c>
      <c r="AB676">
        <v>900</v>
      </c>
      <c r="AC676">
        <v>2</v>
      </c>
      <c r="AD676">
        <v>0</v>
      </c>
      <c r="AE676">
        <v>0</v>
      </c>
      <c r="AF676">
        <v>6111111.1109999996</v>
      </c>
      <c r="AG676">
        <v>15.62561917</v>
      </c>
      <c r="AH676">
        <v>14164883333</v>
      </c>
      <c r="AI676">
        <v>23.374031729999999</v>
      </c>
      <c r="AJ676">
        <v>0</v>
      </c>
      <c r="AK676">
        <v>14164883333</v>
      </c>
      <c r="AL676">
        <v>14164883333</v>
      </c>
      <c r="AM676">
        <v>14164883333</v>
      </c>
      <c r="AN676">
        <v>14164883333</v>
      </c>
      <c r="AO676" t="s">
        <v>149</v>
      </c>
      <c r="AP676" t="s">
        <v>149</v>
      </c>
      <c r="AQ676" t="s">
        <v>149</v>
      </c>
      <c r="AR676" t="s">
        <v>149</v>
      </c>
      <c r="AS676" t="s">
        <v>149</v>
      </c>
      <c r="AT676" t="s">
        <v>149</v>
      </c>
      <c r="AU676" t="s">
        <v>199</v>
      </c>
    </row>
    <row r="677" spans="1:47" x14ac:dyDescent="0.15">
      <c r="A677">
        <v>138</v>
      </c>
      <c r="B677" t="s">
        <v>83</v>
      </c>
      <c r="C677">
        <v>3</v>
      </c>
      <c r="D677">
        <v>1</v>
      </c>
      <c r="E677" t="s">
        <v>137</v>
      </c>
      <c r="F677">
        <v>0</v>
      </c>
      <c r="G677">
        <v>32</v>
      </c>
      <c r="H677">
        <v>900</v>
      </c>
      <c r="I677">
        <v>2</v>
      </c>
      <c r="J677">
        <v>17777777.780000001</v>
      </c>
      <c r="K677">
        <v>41206933333</v>
      </c>
      <c r="L677">
        <v>0</v>
      </c>
      <c r="M677">
        <v>900</v>
      </c>
      <c r="N677">
        <v>2</v>
      </c>
      <c r="O677">
        <v>0</v>
      </c>
      <c r="P677">
        <v>0</v>
      </c>
      <c r="Q677">
        <v>0</v>
      </c>
      <c r="R677">
        <v>900</v>
      </c>
      <c r="S677">
        <v>2</v>
      </c>
      <c r="T677">
        <v>0</v>
      </c>
      <c r="U677">
        <v>0</v>
      </c>
      <c r="V677">
        <v>0</v>
      </c>
      <c r="W677">
        <v>900</v>
      </c>
      <c r="X677">
        <v>2</v>
      </c>
      <c r="Y677">
        <v>0</v>
      </c>
      <c r="Z677">
        <v>0</v>
      </c>
      <c r="AA677">
        <v>0</v>
      </c>
      <c r="AB677">
        <v>900</v>
      </c>
      <c r="AC677">
        <v>2</v>
      </c>
      <c r="AD677">
        <v>0</v>
      </c>
      <c r="AE677">
        <v>0</v>
      </c>
      <c r="AF677">
        <v>17777777.780000001</v>
      </c>
      <c r="AG677">
        <v>16.693459799999999</v>
      </c>
      <c r="AH677">
        <v>41206933333</v>
      </c>
      <c r="AI677">
        <v>24.441872360000001</v>
      </c>
      <c r="AJ677">
        <v>0</v>
      </c>
      <c r="AK677">
        <v>41206933333</v>
      </c>
      <c r="AL677">
        <v>41206933333</v>
      </c>
      <c r="AM677">
        <v>41206933333</v>
      </c>
      <c r="AN677">
        <v>41206933333</v>
      </c>
      <c r="AO677" t="s">
        <v>149</v>
      </c>
      <c r="AP677" t="s">
        <v>149</v>
      </c>
      <c r="AQ677" t="s">
        <v>149</v>
      </c>
      <c r="AR677" t="s">
        <v>149</v>
      </c>
      <c r="AS677" t="s">
        <v>149</v>
      </c>
      <c r="AT677" t="s">
        <v>149</v>
      </c>
      <c r="AU677" t="s">
        <v>199</v>
      </c>
    </row>
    <row r="678" spans="1:47" x14ac:dyDescent="0.15">
      <c r="A678">
        <v>138</v>
      </c>
      <c r="B678" t="s">
        <v>83</v>
      </c>
      <c r="C678">
        <v>3</v>
      </c>
      <c r="D678">
        <v>1</v>
      </c>
      <c r="E678" t="s">
        <v>137</v>
      </c>
      <c r="F678">
        <v>6</v>
      </c>
      <c r="G678">
        <v>14</v>
      </c>
      <c r="H678">
        <v>900</v>
      </c>
      <c r="I678">
        <v>2</v>
      </c>
      <c r="J678">
        <v>7777777.7779999999</v>
      </c>
      <c r="K678">
        <v>18028033333</v>
      </c>
      <c r="L678">
        <v>0</v>
      </c>
      <c r="M678">
        <v>900</v>
      </c>
      <c r="N678">
        <v>2</v>
      </c>
      <c r="O678">
        <v>0</v>
      </c>
      <c r="P678">
        <v>0</v>
      </c>
      <c r="Q678">
        <v>0</v>
      </c>
      <c r="R678">
        <v>900</v>
      </c>
      <c r="S678">
        <v>2</v>
      </c>
      <c r="T678">
        <v>0</v>
      </c>
      <c r="U678">
        <v>0</v>
      </c>
      <c r="V678">
        <v>0</v>
      </c>
      <c r="W678">
        <v>900</v>
      </c>
      <c r="X678">
        <v>2</v>
      </c>
      <c r="Y678">
        <v>0</v>
      </c>
      <c r="Z678">
        <v>0</v>
      </c>
      <c r="AA678">
        <v>0</v>
      </c>
      <c r="AB678">
        <v>900</v>
      </c>
      <c r="AC678">
        <v>2</v>
      </c>
      <c r="AD678">
        <v>0</v>
      </c>
      <c r="AE678">
        <v>0</v>
      </c>
      <c r="AF678">
        <v>7777777.7779999999</v>
      </c>
      <c r="AG678">
        <v>15.86678122</v>
      </c>
      <c r="AH678">
        <v>18028033333</v>
      </c>
      <c r="AI678">
        <v>23.615193789999999</v>
      </c>
      <c r="AJ678">
        <v>0</v>
      </c>
      <c r="AK678">
        <v>18028033333</v>
      </c>
      <c r="AL678">
        <v>18028033333</v>
      </c>
      <c r="AM678">
        <v>18028033333</v>
      </c>
      <c r="AN678">
        <v>18028033333</v>
      </c>
      <c r="AO678" t="s">
        <v>149</v>
      </c>
      <c r="AP678" t="s">
        <v>149</v>
      </c>
      <c r="AQ678" t="s">
        <v>149</v>
      </c>
      <c r="AR678" t="s">
        <v>149</v>
      </c>
      <c r="AS678" t="s">
        <v>149</v>
      </c>
      <c r="AT678" t="s">
        <v>149</v>
      </c>
      <c r="AU678" t="s">
        <v>199</v>
      </c>
    </row>
    <row r="679" spans="1:47" x14ac:dyDescent="0.15">
      <c r="A679">
        <v>138</v>
      </c>
      <c r="B679" t="s">
        <v>83</v>
      </c>
      <c r="C679">
        <v>3</v>
      </c>
      <c r="D679">
        <v>1</v>
      </c>
      <c r="E679" t="s">
        <v>137</v>
      </c>
      <c r="F679">
        <v>12</v>
      </c>
      <c r="G679">
        <v>275</v>
      </c>
      <c r="H679">
        <v>1000</v>
      </c>
      <c r="I679">
        <v>14</v>
      </c>
      <c r="J679">
        <v>19642857.140000001</v>
      </c>
      <c r="K679">
        <v>45529982143</v>
      </c>
      <c r="L679">
        <v>0</v>
      </c>
      <c r="M679">
        <v>900</v>
      </c>
      <c r="N679">
        <v>2</v>
      </c>
      <c r="O679">
        <v>0</v>
      </c>
      <c r="P679">
        <v>0</v>
      </c>
      <c r="Q679">
        <v>0</v>
      </c>
      <c r="R679">
        <v>900</v>
      </c>
      <c r="S679">
        <v>2</v>
      </c>
      <c r="T679">
        <v>0</v>
      </c>
      <c r="U679">
        <v>0</v>
      </c>
      <c r="V679">
        <v>0</v>
      </c>
      <c r="W679">
        <v>900</v>
      </c>
      <c r="X679">
        <v>2</v>
      </c>
      <c r="Y679">
        <v>0</v>
      </c>
      <c r="Z679">
        <v>0</v>
      </c>
      <c r="AA679">
        <v>0</v>
      </c>
      <c r="AB679">
        <v>900</v>
      </c>
      <c r="AC679">
        <v>2</v>
      </c>
      <c r="AD679">
        <v>0</v>
      </c>
      <c r="AE679">
        <v>0</v>
      </c>
      <c r="AF679">
        <v>19642857.140000001</v>
      </c>
      <c r="AG679">
        <v>16.793224330000001</v>
      </c>
      <c r="AH679">
        <v>45529982143</v>
      </c>
      <c r="AI679">
        <v>24.541636889999999</v>
      </c>
      <c r="AJ679">
        <v>0</v>
      </c>
      <c r="AK679">
        <v>45529982143</v>
      </c>
      <c r="AL679">
        <v>45529982143</v>
      </c>
      <c r="AM679">
        <v>45529982143</v>
      </c>
      <c r="AN679">
        <v>45529982143</v>
      </c>
      <c r="AO679" t="s">
        <v>149</v>
      </c>
      <c r="AP679" t="s">
        <v>149</v>
      </c>
      <c r="AQ679" t="s">
        <v>149</v>
      </c>
      <c r="AR679" t="s">
        <v>149</v>
      </c>
      <c r="AS679" t="s">
        <v>149</v>
      </c>
      <c r="AT679" t="s">
        <v>149</v>
      </c>
      <c r="AU679" t="s">
        <v>199</v>
      </c>
    </row>
    <row r="680" spans="1:47" x14ac:dyDescent="0.15">
      <c r="A680">
        <v>138</v>
      </c>
      <c r="B680" t="s">
        <v>83</v>
      </c>
      <c r="C680">
        <v>3</v>
      </c>
      <c r="D680">
        <v>1</v>
      </c>
      <c r="E680" t="s">
        <v>137</v>
      </c>
      <c r="F680">
        <v>18</v>
      </c>
      <c r="G680">
        <v>45</v>
      </c>
      <c r="H680">
        <v>900</v>
      </c>
      <c r="I680">
        <v>2</v>
      </c>
      <c r="J680">
        <v>25000000</v>
      </c>
      <c r="K680">
        <v>57947250000</v>
      </c>
      <c r="L680">
        <v>0</v>
      </c>
      <c r="M680">
        <v>900</v>
      </c>
      <c r="N680">
        <v>2</v>
      </c>
      <c r="O680">
        <v>0</v>
      </c>
      <c r="P680">
        <v>0</v>
      </c>
      <c r="Q680">
        <v>0</v>
      </c>
      <c r="R680">
        <v>900</v>
      </c>
      <c r="S680">
        <v>2</v>
      </c>
      <c r="T680">
        <v>0</v>
      </c>
      <c r="U680">
        <v>0</v>
      </c>
      <c r="V680">
        <v>0</v>
      </c>
      <c r="W680">
        <v>900</v>
      </c>
      <c r="X680">
        <v>2</v>
      </c>
      <c r="Y680">
        <v>0</v>
      </c>
      <c r="Z680">
        <v>0</v>
      </c>
      <c r="AA680">
        <v>0</v>
      </c>
      <c r="AB680">
        <v>900</v>
      </c>
      <c r="AC680">
        <v>2</v>
      </c>
      <c r="AD680">
        <v>0</v>
      </c>
      <c r="AE680">
        <v>0</v>
      </c>
      <c r="AF680">
        <v>25000000</v>
      </c>
      <c r="AG680">
        <v>17.034386380000001</v>
      </c>
      <c r="AH680">
        <v>57947250000</v>
      </c>
      <c r="AI680">
        <v>24.78279895</v>
      </c>
      <c r="AJ680">
        <v>0</v>
      </c>
      <c r="AK680">
        <v>57947250000</v>
      </c>
      <c r="AL680">
        <v>57947250000</v>
      </c>
      <c r="AM680">
        <v>57947250000</v>
      </c>
      <c r="AN680">
        <v>57947250000</v>
      </c>
      <c r="AO680" t="s">
        <v>149</v>
      </c>
      <c r="AP680" t="s">
        <v>149</v>
      </c>
      <c r="AQ680" t="s">
        <v>149</v>
      </c>
      <c r="AR680" t="s">
        <v>149</v>
      </c>
      <c r="AS680" t="s">
        <v>149</v>
      </c>
      <c r="AT680" t="s">
        <v>149</v>
      </c>
      <c r="AU680" t="s">
        <v>199</v>
      </c>
    </row>
    <row r="681" spans="1:47" x14ac:dyDescent="0.15">
      <c r="A681">
        <v>138</v>
      </c>
      <c r="B681" t="s">
        <v>83</v>
      </c>
      <c r="C681">
        <v>3</v>
      </c>
      <c r="D681">
        <v>1</v>
      </c>
      <c r="E681" t="s">
        <v>137</v>
      </c>
      <c r="F681">
        <v>24</v>
      </c>
      <c r="G681">
        <v>26</v>
      </c>
      <c r="H681">
        <v>900</v>
      </c>
      <c r="I681">
        <v>2</v>
      </c>
      <c r="J681">
        <v>14444444.439999999</v>
      </c>
      <c r="K681">
        <v>33480633333</v>
      </c>
      <c r="L681">
        <v>0</v>
      </c>
      <c r="M681">
        <v>900</v>
      </c>
      <c r="N681">
        <v>2</v>
      </c>
      <c r="O681">
        <v>0</v>
      </c>
      <c r="P681">
        <v>0</v>
      </c>
      <c r="Q681">
        <v>0</v>
      </c>
      <c r="R681">
        <v>900</v>
      </c>
      <c r="S681">
        <v>2</v>
      </c>
      <c r="T681">
        <v>0</v>
      </c>
      <c r="U681">
        <v>0</v>
      </c>
      <c r="V681">
        <v>0</v>
      </c>
      <c r="W681">
        <v>900</v>
      </c>
      <c r="X681">
        <v>2</v>
      </c>
      <c r="Y681">
        <v>0</v>
      </c>
      <c r="Z681">
        <v>0</v>
      </c>
      <c r="AA681">
        <v>0</v>
      </c>
      <c r="AB681">
        <v>900</v>
      </c>
      <c r="AC681">
        <v>2</v>
      </c>
      <c r="AD681">
        <v>0</v>
      </c>
      <c r="AE681">
        <v>0</v>
      </c>
      <c r="AF681">
        <v>14444444.439999999</v>
      </c>
      <c r="AG681">
        <v>16.48582043</v>
      </c>
      <c r="AH681">
        <v>33480633333</v>
      </c>
      <c r="AI681">
        <v>24.234233</v>
      </c>
      <c r="AJ681">
        <v>0</v>
      </c>
      <c r="AK681">
        <v>33480633333</v>
      </c>
      <c r="AL681">
        <v>33480633333</v>
      </c>
      <c r="AM681">
        <v>33480633333</v>
      </c>
      <c r="AN681">
        <v>33480633333</v>
      </c>
      <c r="AO681" t="s">
        <v>149</v>
      </c>
      <c r="AP681" t="s">
        <v>149</v>
      </c>
      <c r="AQ681" t="s">
        <v>149</v>
      </c>
      <c r="AR681" t="s">
        <v>149</v>
      </c>
      <c r="AS681" t="s">
        <v>149</v>
      </c>
      <c r="AT681" t="s">
        <v>149</v>
      </c>
      <c r="AU681" t="s">
        <v>199</v>
      </c>
    </row>
    <row r="682" spans="1:47" x14ac:dyDescent="0.15">
      <c r="A682">
        <v>139</v>
      </c>
      <c r="B682" t="s">
        <v>83</v>
      </c>
      <c r="C682">
        <v>3</v>
      </c>
      <c r="D682">
        <v>1</v>
      </c>
      <c r="E682" t="s">
        <v>7</v>
      </c>
      <c r="F682">
        <v>0</v>
      </c>
      <c r="G682">
        <v>0</v>
      </c>
      <c r="H682">
        <v>900</v>
      </c>
      <c r="I682">
        <v>2</v>
      </c>
      <c r="J682">
        <v>0</v>
      </c>
      <c r="K682">
        <v>0</v>
      </c>
      <c r="L682">
        <v>0</v>
      </c>
      <c r="M682">
        <v>900</v>
      </c>
      <c r="N682">
        <v>2</v>
      </c>
      <c r="O682">
        <v>0</v>
      </c>
      <c r="P682">
        <v>0</v>
      </c>
      <c r="Q682">
        <v>0</v>
      </c>
      <c r="R682">
        <v>900</v>
      </c>
      <c r="S682">
        <v>2</v>
      </c>
      <c r="T682">
        <v>0</v>
      </c>
      <c r="U682">
        <v>0</v>
      </c>
      <c r="V682">
        <v>0</v>
      </c>
      <c r="W682">
        <v>900</v>
      </c>
      <c r="X682">
        <v>2</v>
      </c>
      <c r="Y682">
        <v>0</v>
      </c>
      <c r="Z682">
        <v>0</v>
      </c>
      <c r="AA682">
        <v>52</v>
      </c>
      <c r="AB682">
        <v>900</v>
      </c>
      <c r="AC682">
        <v>2</v>
      </c>
      <c r="AD682">
        <v>28888888.890000001</v>
      </c>
      <c r="AE682">
        <v>11559311111</v>
      </c>
      <c r="AF682">
        <v>28888888.890000001</v>
      </c>
      <c r="AG682">
        <v>17.178967610000001</v>
      </c>
      <c r="AH682">
        <v>11559311111</v>
      </c>
      <c r="AI682">
        <v>23.17075711</v>
      </c>
      <c r="AJ682">
        <v>11559311111</v>
      </c>
      <c r="AK682">
        <v>11559311111</v>
      </c>
      <c r="AL682">
        <v>11559311111</v>
      </c>
      <c r="AM682">
        <v>11559311111</v>
      </c>
      <c r="AN682">
        <v>0</v>
      </c>
      <c r="AO682" t="s">
        <v>149</v>
      </c>
      <c r="AP682" t="s">
        <v>149</v>
      </c>
      <c r="AQ682" t="s">
        <v>149</v>
      </c>
      <c r="AR682" t="s">
        <v>149</v>
      </c>
      <c r="AS682" t="s">
        <v>149</v>
      </c>
      <c r="AT682" t="s">
        <v>149</v>
      </c>
      <c r="AU682" t="s">
        <v>199</v>
      </c>
    </row>
    <row r="683" spans="1:47" x14ac:dyDescent="0.15">
      <c r="A683">
        <v>139</v>
      </c>
      <c r="B683" t="s">
        <v>83</v>
      </c>
      <c r="C683">
        <v>3</v>
      </c>
      <c r="D683">
        <v>1</v>
      </c>
      <c r="E683" t="s">
        <v>7</v>
      </c>
      <c r="F683">
        <v>6</v>
      </c>
      <c r="G683">
        <v>0</v>
      </c>
      <c r="H683">
        <v>900</v>
      </c>
      <c r="I683">
        <v>2</v>
      </c>
      <c r="J683">
        <v>0</v>
      </c>
      <c r="K683">
        <v>0</v>
      </c>
      <c r="L683">
        <v>0</v>
      </c>
      <c r="M683">
        <v>900</v>
      </c>
      <c r="N683">
        <v>2</v>
      </c>
      <c r="O683">
        <v>0</v>
      </c>
      <c r="P683">
        <v>0</v>
      </c>
      <c r="Q683">
        <v>0</v>
      </c>
      <c r="R683">
        <v>900</v>
      </c>
      <c r="S683">
        <v>2</v>
      </c>
      <c r="T683">
        <v>0</v>
      </c>
      <c r="U683">
        <v>0</v>
      </c>
      <c r="V683">
        <v>0</v>
      </c>
      <c r="W683">
        <v>900</v>
      </c>
      <c r="X683">
        <v>2</v>
      </c>
      <c r="Y683">
        <v>0</v>
      </c>
      <c r="Z683">
        <v>0</v>
      </c>
      <c r="AA683">
        <v>8</v>
      </c>
      <c r="AB683">
        <v>1000</v>
      </c>
      <c r="AC683">
        <v>18</v>
      </c>
      <c r="AD683">
        <v>444444.44439999998</v>
      </c>
      <c r="AE683">
        <v>177835555.59999999</v>
      </c>
      <c r="AF683">
        <v>444444.44439999998</v>
      </c>
      <c r="AG683">
        <v>13.00458034</v>
      </c>
      <c r="AH683">
        <v>177835555.59999999</v>
      </c>
      <c r="AI683">
        <v>18.99636984</v>
      </c>
      <c r="AJ683">
        <v>177835555.59999999</v>
      </c>
      <c r="AK683">
        <v>177835555.59999999</v>
      </c>
      <c r="AL683">
        <v>177835555.59999999</v>
      </c>
      <c r="AM683">
        <v>177835555.59999999</v>
      </c>
      <c r="AN683">
        <v>0</v>
      </c>
      <c r="AO683" t="s">
        <v>149</v>
      </c>
      <c r="AP683" t="s">
        <v>149</v>
      </c>
      <c r="AQ683" t="s">
        <v>149</v>
      </c>
      <c r="AR683" t="s">
        <v>149</v>
      </c>
      <c r="AS683" t="s">
        <v>149</v>
      </c>
      <c r="AT683" t="s">
        <v>149</v>
      </c>
      <c r="AU683" t="s">
        <v>199</v>
      </c>
    </row>
    <row r="684" spans="1:47" x14ac:dyDescent="0.15">
      <c r="A684">
        <v>139</v>
      </c>
      <c r="B684" t="s">
        <v>83</v>
      </c>
      <c r="C684">
        <v>3</v>
      </c>
      <c r="D684">
        <v>1</v>
      </c>
      <c r="E684" t="s">
        <v>7</v>
      </c>
      <c r="F684">
        <v>12</v>
      </c>
      <c r="G684">
        <v>0</v>
      </c>
      <c r="H684">
        <v>900</v>
      </c>
      <c r="I684">
        <v>2</v>
      </c>
      <c r="J684">
        <v>0</v>
      </c>
      <c r="K684">
        <v>0</v>
      </c>
      <c r="L684">
        <v>0</v>
      </c>
      <c r="M684">
        <v>900</v>
      </c>
      <c r="N684">
        <v>2</v>
      </c>
      <c r="O684">
        <v>0</v>
      </c>
      <c r="P684">
        <v>0</v>
      </c>
      <c r="Q684">
        <v>0</v>
      </c>
      <c r="R684">
        <v>900</v>
      </c>
      <c r="S684">
        <v>2</v>
      </c>
      <c r="T684">
        <v>0</v>
      </c>
      <c r="U684">
        <v>0</v>
      </c>
      <c r="V684">
        <v>0</v>
      </c>
      <c r="W684">
        <v>900</v>
      </c>
      <c r="X684">
        <v>2</v>
      </c>
      <c r="Y684">
        <v>0</v>
      </c>
      <c r="Z684">
        <v>0</v>
      </c>
      <c r="AA684">
        <v>51</v>
      </c>
      <c r="AB684">
        <v>900</v>
      </c>
      <c r="AC684">
        <v>2</v>
      </c>
      <c r="AD684">
        <v>28333333.329999998</v>
      </c>
      <c r="AE684">
        <v>11337016667</v>
      </c>
      <c r="AF684">
        <v>28333333.329999998</v>
      </c>
      <c r="AG684">
        <v>17.15954953</v>
      </c>
      <c r="AH684">
        <v>11337016667</v>
      </c>
      <c r="AI684">
        <v>23.151339020000002</v>
      </c>
      <c r="AJ684">
        <v>11337016667</v>
      </c>
      <c r="AK684">
        <v>11337016667</v>
      </c>
      <c r="AL684">
        <v>11337016667</v>
      </c>
      <c r="AM684">
        <v>11337016667</v>
      </c>
      <c r="AN684">
        <v>0</v>
      </c>
      <c r="AO684" t="s">
        <v>149</v>
      </c>
      <c r="AP684" t="s">
        <v>149</v>
      </c>
      <c r="AQ684" t="s">
        <v>149</v>
      </c>
      <c r="AR684" t="s">
        <v>149</v>
      </c>
      <c r="AS684" t="s">
        <v>149</v>
      </c>
      <c r="AT684" t="s">
        <v>149</v>
      </c>
      <c r="AU684" t="s">
        <v>199</v>
      </c>
    </row>
    <row r="685" spans="1:47" x14ac:dyDescent="0.15">
      <c r="A685">
        <v>139</v>
      </c>
      <c r="B685" t="s">
        <v>83</v>
      </c>
      <c r="C685">
        <v>3</v>
      </c>
      <c r="D685">
        <v>1</v>
      </c>
      <c r="E685" t="s">
        <v>7</v>
      </c>
      <c r="F685">
        <v>18</v>
      </c>
      <c r="G685">
        <v>0</v>
      </c>
      <c r="H685">
        <v>900</v>
      </c>
      <c r="I685">
        <v>2</v>
      </c>
      <c r="J685">
        <v>0</v>
      </c>
      <c r="K685">
        <v>0</v>
      </c>
      <c r="L685">
        <v>0</v>
      </c>
      <c r="M685">
        <v>900</v>
      </c>
      <c r="N685">
        <v>2</v>
      </c>
      <c r="O685">
        <v>0</v>
      </c>
      <c r="P685">
        <v>0</v>
      </c>
      <c r="Q685">
        <v>0</v>
      </c>
      <c r="R685">
        <v>900</v>
      </c>
      <c r="S685">
        <v>2</v>
      </c>
      <c r="T685">
        <v>0</v>
      </c>
      <c r="U685">
        <v>0</v>
      </c>
      <c r="V685">
        <v>0</v>
      </c>
      <c r="W685">
        <v>900</v>
      </c>
      <c r="X685">
        <v>2</v>
      </c>
      <c r="Y685">
        <v>0</v>
      </c>
      <c r="Z685">
        <v>0</v>
      </c>
      <c r="AA685">
        <v>93</v>
      </c>
      <c r="AB685">
        <v>900</v>
      </c>
      <c r="AC685">
        <v>2</v>
      </c>
      <c r="AD685">
        <v>51666666.670000002</v>
      </c>
      <c r="AE685">
        <v>20673383333</v>
      </c>
      <c r="AF685">
        <v>51666666.670000002</v>
      </c>
      <c r="AG685">
        <v>17.76032339</v>
      </c>
      <c r="AH685">
        <v>20673383333</v>
      </c>
      <c r="AI685">
        <v>23.752112879999999</v>
      </c>
      <c r="AJ685">
        <v>20673383333</v>
      </c>
      <c r="AK685">
        <v>20673383333</v>
      </c>
      <c r="AL685">
        <v>20673383333</v>
      </c>
      <c r="AM685">
        <v>20673383333</v>
      </c>
      <c r="AN685">
        <v>0</v>
      </c>
      <c r="AO685" t="s">
        <v>149</v>
      </c>
      <c r="AP685" t="s">
        <v>149</v>
      </c>
      <c r="AQ685" t="s">
        <v>149</v>
      </c>
      <c r="AR685" t="s">
        <v>149</v>
      </c>
      <c r="AS685" t="s">
        <v>149</v>
      </c>
      <c r="AT685" t="s">
        <v>149</v>
      </c>
      <c r="AU685" t="s">
        <v>199</v>
      </c>
    </row>
    <row r="686" spans="1:47" x14ac:dyDescent="0.15">
      <c r="A686">
        <v>139</v>
      </c>
      <c r="B686" t="s">
        <v>83</v>
      </c>
      <c r="C686">
        <v>3</v>
      </c>
      <c r="D686">
        <v>1</v>
      </c>
      <c r="E686" t="s">
        <v>7</v>
      </c>
      <c r="F686">
        <v>24</v>
      </c>
      <c r="G686">
        <v>0</v>
      </c>
      <c r="H686">
        <v>900</v>
      </c>
      <c r="I686">
        <v>2</v>
      </c>
      <c r="J686">
        <v>0</v>
      </c>
      <c r="K686">
        <v>0</v>
      </c>
      <c r="L686">
        <v>0</v>
      </c>
      <c r="M686">
        <v>900</v>
      </c>
      <c r="N686">
        <v>2</v>
      </c>
      <c r="O686">
        <v>0</v>
      </c>
      <c r="P686">
        <v>0</v>
      </c>
      <c r="Q686">
        <v>0</v>
      </c>
      <c r="R686">
        <v>900</v>
      </c>
      <c r="S686">
        <v>2</v>
      </c>
      <c r="T686">
        <v>0</v>
      </c>
      <c r="U686">
        <v>0</v>
      </c>
      <c r="V686">
        <v>0</v>
      </c>
      <c r="W686">
        <v>900</v>
      </c>
      <c r="X686">
        <v>2</v>
      </c>
      <c r="Y686">
        <v>0</v>
      </c>
      <c r="Z686">
        <v>0</v>
      </c>
      <c r="AA686">
        <v>48</v>
      </c>
      <c r="AB686">
        <v>900</v>
      </c>
      <c r="AC686">
        <v>2</v>
      </c>
      <c r="AD686">
        <v>26666666.670000002</v>
      </c>
      <c r="AE686">
        <v>10670133333</v>
      </c>
      <c r="AF686">
        <v>26666666.670000002</v>
      </c>
      <c r="AG686">
        <v>17.0989249</v>
      </c>
      <c r="AH686">
        <v>10670133333</v>
      </c>
      <c r="AI686">
        <v>23.0907144</v>
      </c>
      <c r="AJ686">
        <v>10670133333</v>
      </c>
      <c r="AK686">
        <v>10670133333</v>
      </c>
      <c r="AL686">
        <v>10670133333</v>
      </c>
      <c r="AM686">
        <v>10670133333</v>
      </c>
      <c r="AN686">
        <v>0</v>
      </c>
      <c r="AO686" t="s">
        <v>149</v>
      </c>
      <c r="AP686" t="s">
        <v>149</v>
      </c>
      <c r="AQ686" t="s">
        <v>149</v>
      </c>
      <c r="AR686" t="s">
        <v>149</v>
      </c>
      <c r="AS686" t="s">
        <v>149</v>
      </c>
      <c r="AT686" t="s">
        <v>149</v>
      </c>
      <c r="AU686" t="s">
        <v>199</v>
      </c>
    </row>
    <row r="687" spans="1:47" x14ac:dyDescent="0.15">
      <c r="A687">
        <v>140</v>
      </c>
      <c r="B687" t="s">
        <v>80</v>
      </c>
      <c r="C687">
        <v>3</v>
      </c>
      <c r="D687">
        <v>4</v>
      </c>
      <c r="E687" t="s">
        <v>79</v>
      </c>
      <c r="F687">
        <v>0</v>
      </c>
      <c r="G687">
        <v>0</v>
      </c>
      <c r="H687">
        <v>900</v>
      </c>
      <c r="I687">
        <v>2</v>
      </c>
      <c r="J687">
        <v>0</v>
      </c>
      <c r="K687">
        <v>0</v>
      </c>
      <c r="L687">
        <v>3</v>
      </c>
      <c r="M687">
        <v>900</v>
      </c>
      <c r="N687">
        <v>2</v>
      </c>
      <c r="O687">
        <v>1666666.6669999999</v>
      </c>
      <c r="P687">
        <v>124333333.3</v>
      </c>
      <c r="Q687">
        <v>31</v>
      </c>
      <c r="R687">
        <v>900</v>
      </c>
      <c r="S687">
        <v>2</v>
      </c>
      <c r="T687">
        <v>17222222.219999999</v>
      </c>
      <c r="U687">
        <v>2972900000</v>
      </c>
      <c r="V687">
        <v>6</v>
      </c>
      <c r="W687">
        <v>900</v>
      </c>
      <c r="X687">
        <v>2</v>
      </c>
      <c r="Y687">
        <v>3333333.3330000001</v>
      </c>
      <c r="Z687">
        <v>378066666.69999999</v>
      </c>
      <c r="AA687">
        <v>0</v>
      </c>
      <c r="AB687">
        <v>900</v>
      </c>
      <c r="AC687">
        <v>2</v>
      </c>
      <c r="AD687">
        <v>0</v>
      </c>
      <c r="AE687">
        <v>0</v>
      </c>
      <c r="AF687">
        <v>22222222.219999999</v>
      </c>
      <c r="AG687">
        <v>16.916603349999999</v>
      </c>
      <c r="AH687">
        <v>3475300000</v>
      </c>
      <c r="AI687">
        <v>21.968946639999999</v>
      </c>
      <c r="AJ687">
        <v>3475300000</v>
      </c>
      <c r="AK687">
        <v>3350966667</v>
      </c>
      <c r="AL687">
        <v>502400000</v>
      </c>
      <c r="AM687">
        <v>3097233333</v>
      </c>
      <c r="AN687">
        <v>3475300000</v>
      </c>
      <c r="AO687">
        <v>0</v>
      </c>
      <c r="AP687">
        <v>0.107526882</v>
      </c>
      <c r="AQ687">
        <v>0.61963190199999996</v>
      </c>
      <c r="AR687">
        <v>0.15131645299999999</v>
      </c>
      <c r="AS687" t="s">
        <v>149</v>
      </c>
      <c r="AT687">
        <v>0.12731622300000001</v>
      </c>
      <c r="AU687" t="s">
        <v>199</v>
      </c>
    </row>
    <row r="688" spans="1:47" x14ac:dyDescent="0.15">
      <c r="A688">
        <v>140</v>
      </c>
      <c r="B688" t="s">
        <v>80</v>
      </c>
      <c r="C688">
        <v>3</v>
      </c>
      <c r="D688">
        <v>4</v>
      </c>
      <c r="E688" t="s">
        <v>79</v>
      </c>
      <c r="F688">
        <v>6</v>
      </c>
      <c r="G688">
        <v>16</v>
      </c>
      <c r="H688">
        <v>900</v>
      </c>
      <c r="I688">
        <v>2</v>
      </c>
      <c r="J688">
        <v>8888888.8890000004</v>
      </c>
      <c r="K688">
        <v>20603466667</v>
      </c>
      <c r="L688">
        <v>16</v>
      </c>
      <c r="M688">
        <v>900</v>
      </c>
      <c r="N688">
        <v>2</v>
      </c>
      <c r="O688">
        <v>8888888.8890000004</v>
      </c>
      <c r="P688">
        <v>663111111.10000002</v>
      </c>
      <c r="Q688">
        <v>29</v>
      </c>
      <c r="R688">
        <v>900</v>
      </c>
      <c r="S688">
        <v>2</v>
      </c>
      <c r="T688">
        <v>16111111.109999999</v>
      </c>
      <c r="U688">
        <v>2781100000</v>
      </c>
      <c r="V688">
        <v>18</v>
      </c>
      <c r="W688">
        <v>900</v>
      </c>
      <c r="X688">
        <v>2</v>
      </c>
      <c r="Y688">
        <v>10000000</v>
      </c>
      <c r="Z688">
        <v>1134200000</v>
      </c>
      <c r="AA688">
        <v>0</v>
      </c>
      <c r="AB688">
        <v>900</v>
      </c>
      <c r="AC688">
        <v>2</v>
      </c>
      <c r="AD688">
        <v>0</v>
      </c>
      <c r="AE688">
        <v>0</v>
      </c>
      <c r="AF688">
        <v>43888888.890000001</v>
      </c>
      <c r="AG688">
        <v>17.597171750000001</v>
      </c>
      <c r="AH688">
        <v>25181877778</v>
      </c>
      <c r="AI688">
        <v>23.949390439999998</v>
      </c>
      <c r="AJ688">
        <v>4578411111</v>
      </c>
      <c r="AK688">
        <v>24518766667</v>
      </c>
      <c r="AL688">
        <v>22400777778</v>
      </c>
      <c r="AM688">
        <v>24047677778</v>
      </c>
      <c r="AN688">
        <v>25181877778</v>
      </c>
      <c r="AO688">
        <v>7.4766355129999997</v>
      </c>
      <c r="AP688">
        <v>0.573476702</v>
      </c>
      <c r="AQ688">
        <v>0.57965564999999997</v>
      </c>
      <c r="AR688">
        <v>0.453949359</v>
      </c>
      <c r="AS688" t="s">
        <v>149</v>
      </c>
      <c r="AT688">
        <v>0.92252800099999999</v>
      </c>
      <c r="AU688" t="s">
        <v>199</v>
      </c>
    </row>
    <row r="689" spans="1:47" x14ac:dyDescent="0.15">
      <c r="A689">
        <v>140</v>
      </c>
      <c r="B689" t="s">
        <v>80</v>
      </c>
      <c r="C689">
        <v>3</v>
      </c>
      <c r="D689">
        <v>4</v>
      </c>
      <c r="E689" t="s">
        <v>79</v>
      </c>
      <c r="F689">
        <v>12</v>
      </c>
      <c r="G689">
        <v>0</v>
      </c>
      <c r="H689">
        <v>900</v>
      </c>
      <c r="I689">
        <v>2</v>
      </c>
      <c r="J689">
        <v>0</v>
      </c>
      <c r="K689">
        <v>0</v>
      </c>
      <c r="L689">
        <v>2</v>
      </c>
      <c r="M689">
        <v>900</v>
      </c>
      <c r="N689">
        <v>2</v>
      </c>
      <c r="O689">
        <v>1111111.111</v>
      </c>
      <c r="P689">
        <v>82888888.890000001</v>
      </c>
      <c r="Q689">
        <v>19</v>
      </c>
      <c r="R689">
        <v>900</v>
      </c>
      <c r="S689">
        <v>2</v>
      </c>
      <c r="T689">
        <v>10555555.560000001</v>
      </c>
      <c r="U689">
        <v>1822100000</v>
      </c>
      <c r="V689">
        <v>7</v>
      </c>
      <c r="W689">
        <v>900</v>
      </c>
      <c r="X689">
        <v>2</v>
      </c>
      <c r="Y689">
        <v>3888888.889</v>
      </c>
      <c r="Z689">
        <v>441077777.80000001</v>
      </c>
      <c r="AA689">
        <v>0</v>
      </c>
      <c r="AB689">
        <v>900</v>
      </c>
      <c r="AC689">
        <v>2</v>
      </c>
      <c r="AD689">
        <v>0</v>
      </c>
      <c r="AE689">
        <v>0</v>
      </c>
      <c r="AF689">
        <v>15555555.560000001</v>
      </c>
      <c r="AG689">
        <v>16.5599284</v>
      </c>
      <c r="AH689">
        <v>2346066667</v>
      </c>
      <c r="AI689">
        <v>21.576006</v>
      </c>
      <c r="AJ689">
        <v>2346066667</v>
      </c>
      <c r="AK689">
        <v>2263177778</v>
      </c>
      <c r="AL689">
        <v>523966666.69999999</v>
      </c>
      <c r="AM689">
        <v>1904988889</v>
      </c>
      <c r="AN689">
        <v>2346066667</v>
      </c>
      <c r="AO689">
        <v>0</v>
      </c>
      <c r="AP689">
        <v>7.1684587999999994E-2</v>
      </c>
      <c r="AQ689">
        <v>0.37977439099999999</v>
      </c>
      <c r="AR689">
        <v>0.17653586199999999</v>
      </c>
      <c r="AS689" t="s">
        <v>149</v>
      </c>
      <c r="AT689">
        <v>8.5947211999999995E-2</v>
      </c>
      <c r="AU689" t="s">
        <v>199</v>
      </c>
    </row>
    <row r="690" spans="1:47" x14ac:dyDescent="0.15">
      <c r="A690">
        <v>140</v>
      </c>
      <c r="B690" t="s">
        <v>80</v>
      </c>
      <c r="C690">
        <v>3</v>
      </c>
      <c r="D690">
        <v>4</v>
      </c>
      <c r="E690" t="s">
        <v>79</v>
      </c>
      <c r="F690">
        <v>18</v>
      </c>
      <c r="G690">
        <v>0</v>
      </c>
      <c r="H690">
        <v>900</v>
      </c>
      <c r="I690">
        <v>2</v>
      </c>
      <c r="J690">
        <v>0</v>
      </c>
      <c r="K690">
        <v>0</v>
      </c>
      <c r="L690">
        <v>2</v>
      </c>
      <c r="M690">
        <v>900</v>
      </c>
      <c r="N690">
        <v>2</v>
      </c>
      <c r="O690">
        <v>1111111.111</v>
      </c>
      <c r="P690">
        <v>82888888.890000001</v>
      </c>
      <c r="Q690">
        <v>5</v>
      </c>
      <c r="R690">
        <v>900</v>
      </c>
      <c r="S690">
        <v>2</v>
      </c>
      <c r="T690">
        <v>2777777.7779999999</v>
      </c>
      <c r="U690">
        <v>479500000</v>
      </c>
      <c r="V690">
        <v>0</v>
      </c>
      <c r="W690">
        <v>900</v>
      </c>
      <c r="X690">
        <v>2</v>
      </c>
      <c r="Y690">
        <v>0</v>
      </c>
      <c r="Z690">
        <v>0</v>
      </c>
      <c r="AA690">
        <v>0</v>
      </c>
      <c r="AB690">
        <v>900</v>
      </c>
      <c r="AC690">
        <v>2</v>
      </c>
      <c r="AD690">
        <v>0</v>
      </c>
      <c r="AE690">
        <v>0</v>
      </c>
      <c r="AF690">
        <v>3888888.889</v>
      </c>
      <c r="AG690">
        <v>15.17363404</v>
      </c>
      <c r="AH690">
        <v>562388888.89999998</v>
      </c>
      <c r="AI690">
        <v>20.147704139999998</v>
      </c>
      <c r="AJ690">
        <v>562388888.89999998</v>
      </c>
      <c r="AK690">
        <v>479500000</v>
      </c>
      <c r="AL690">
        <v>82888888.890000001</v>
      </c>
      <c r="AM690">
        <v>562388888.89999998</v>
      </c>
      <c r="AN690">
        <v>562388888.89999998</v>
      </c>
      <c r="AO690">
        <v>0</v>
      </c>
      <c r="AP690">
        <v>7.1684587999999994E-2</v>
      </c>
      <c r="AQ690">
        <v>9.9940629000000003E-2</v>
      </c>
      <c r="AR690">
        <v>0</v>
      </c>
      <c r="AS690" t="s">
        <v>149</v>
      </c>
      <c r="AT690">
        <v>2.0602892000000001E-2</v>
      </c>
      <c r="AU690" t="s">
        <v>199</v>
      </c>
    </row>
    <row r="691" spans="1:47" x14ac:dyDescent="0.15">
      <c r="A691">
        <v>140</v>
      </c>
      <c r="B691" t="s">
        <v>80</v>
      </c>
      <c r="C691">
        <v>3</v>
      </c>
      <c r="D691">
        <v>4</v>
      </c>
      <c r="E691" t="s">
        <v>79</v>
      </c>
      <c r="F691">
        <v>24</v>
      </c>
      <c r="G691">
        <v>0</v>
      </c>
      <c r="H691">
        <v>900</v>
      </c>
      <c r="I691">
        <v>2</v>
      </c>
      <c r="J691">
        <v>0</v>
      </c>
      <c r="K691">
        <v>0</v>
      </c>
      <c r="L691">
        <v>2</v>
      </c>
      <c r="M691">
        <v>900</v>
      </c>
      <c r="N691">
        <v>2</v>
      </c>
      <c r="O691">
        <v>1111111.111</v>
      </c>
      <c r="P691">
        <v>82888888.890000001</v>
      </c>
      <c r="Q691">
        <v>14</v>
      </c>
      <c r="R691">
        <v>900</v>
      </c>
      <c r="S691">
        <v>2</v>
      </c>
      <c r="T691">
        <v>7777777.7779999999</v>
      </c>
      <c r="U691">
        <v>1342600000</v>
      </c>
      <c r="V691">
        <v>0</v>
      </c>
      <c r="W691">
        <v>900</v>
      </c>
      <c r="X691">
        <v>2</v>
      </c>
      <c r="Y691">
        <v>0</v>
      </c>
      <c r="Z691">
        <v>0</v>
      </c>
      <c r="AA691">
        <v>0</v>
      </c>
      <c r="AB691">
        <v>900</v>
      </c>
      <c r="AC691">
        <v>2</v>
      </c>
      <c r="AD691">
        <v>0</v>
      </c>
      <c r="AE691">
        <v>0</v>
      </c>
      <c r="AF691">
        <v>8888888.8890000004</v>
      </c>
      <c r="AG691">
        <v>16.000312619999999</v>
      </c>
      <c r="AH691">
        <v>1425488889</v>
      </c>
      <c r="AI691">
        <v>21.077780669999999</v>
      </c>
      <c r="AJ691">
        <v>1425488889</v>
      </c>
      <c r="AK691">
        <v>1342600000</v>
      </c>
      <c r="AL691">
        <v>82888888.890000001</v>
      </c>
      <c r="AM691">
        <v>1425488889</v>
      </c>
      <c r="AN691">
        <v>1425488889</v>
      </c>
      <c r="AO691">
        <v>0</v>
      </c>
      <c r="AP691">
        <v>7.1684587999999994E-2</v>
      </c>
      <c r="AQ691">
        <v>0.27983376199999999</v>
      </c>
      <c r="AR691">
        <v>0</v>
      </c>
      <c r="AS691" t="s">
        <v>149</v>
      </c>
      <c r="AT691">
        <v>5.2222214000000003E-2</v>
      </c>
      <c r="AU691" t="s">
        <v>199</v>
      </c>
    </row>
    <row r="692" spans="1:47" x14ac:dyDescent="0.15">
      <c r="A692">
        <v>141</v>
      </c>
      <c r="B692" t="s">
        <v>78</v>
      </c>
      <c r="C692">
        <v>3</v>
      </c>
      <c r="D692">
        <v>1</v>
      </c>
      <c r="E692" t="s">
        <v>3</v>
      </c>
      <c r="F692">
        <v>0</v>
      </c>
      <c r="G692">
        <v>0</v>
      </c>
      <c r="H692">
        <v>900</v>
      </c>
      <c r="I692">
        <v>2</v>
      </c>
      <c r="J692">
        <v>0</v>
      </c>
      <c r="K692">
        <v>0</v>
      </c>
      <c r="L692">
        <v>0</v>
      </c>
      <c r="M692">
        <v>900</v>
      </c>
      <c r="N692">
        <v>2</v>
      </c>
      <c r="O692">
        <v>0</v>
      </c>
      <c r="P692">
        <v>0</v>
      </c>
      <c r="Q692">
        <v>130</v>
      </c>
      <c r="R692">
        <v>900</v>
      </c>
      <c r="S692">
        <v>2</v>
      </c>
      <c r="T692">
        <v>72222222.219999999</v>
      </c>
      <c r="U692">
        <v>12467000000</v>
      </c>
      <c r="V692">
        <v>0</v>
      </c>
      <c r="W692">
        <v>900</v>
      </c>
      <c r="X692">
        <v>2</v>
      </c>
      <c r="Y692">
        <v>0</v>
      </c>
      <c r="Z692">
        <v>0</v>
      </c>
      <c r="AA692">
        <v>0</v>
      </c>
      <c r="AB692">
        <v>900</v>
      </c>
      <c r="AC692">
        <v>2</v>
      </c>
      <c r="AD692">
        <v>0</v>
      </c>
      <c r="AE692">
        <v>0</v>
      </c>
      <c r="AF692">
        <v>72222222.219999999</v>
      </c>
      <c r="AG692">
        <v>18.095258340000001</v>
      </c>
      <c r="AH692">
        <v>12467000000</v>
      </c>
      <c r="AI692">
        <v>23.24635099</v>
      </c>
      <c r="AJ692">
        <v>12467000000</v>
      </c>
      <c r="AK692">
        <v>12467000000</v>
      </c>
      <c r="AL692">
        <v>0</v>
      </c>
      <c r="AM692">
        <v>12467000000</v>
      </c>
      <c r="AN692">
        <v>12467000000</v>
      </c>
      <c r="AO692" t="s">
        <v>149</v>
      </c>
      <c r="AP692" t="s">
        <v>149</v>
      </c>
      <c r="AQ692" t="s">
        <v>149</v>
      </c>
      <c r="AR692" t="s">
        <v>149</v>
      </c>
      <c r="AS692" t="s">
        <v>149</v>
      </c>
      <c r="AT692" t="s">
        <v>149</v>
      </c>
      <c r="AU692" t="s">
        <v>199</v>
      </c>
    </row>
    <row r="693" spans="1:47" x14ac:dyDescent="0.15">
      <c r="A693">
        <v>141</v>
      </c>
      <c r="B693" t="s">
        <v>78</v>
      </c>
      <c r="C693">
        <v>3</v>
      </c>
      <c r="D693">
        <v>1</v>
      </c>
      <c r="E693" t="s">
        <v>3</v>
      </c>
      <c r="F693">
        <v>6</v>
      </c>
      <c r="G693">
        <v>0</v>
      </c>
      <c r="H693">
        <v>900</v>
      </c>
      <c r="I693">
        <v>2</v>
      </c>
      <c r="J693">
        <v>0</v>
      </c>
      <c r="K693">
        <v>0</v>
      </c>
      <c r="L693">
        <v>0</v>
      </c>
      <c r="M693">
        <v>900</v>
      </c>
      <c r="N693">
        <v>2</v>
      </c>
      <c r="O693">
        <v>0</v>
      </c>
      <c r="P693">
        <v>0</v>
      </c>
      <c r="Q693">
        <v>50</v>
      </c>
      <c r="R693">
        <v>900</v>
      </c>
      <c r="S693">
        <v>2</v>
      </c>
      <c r="T693">
        <v>27777777.780000001</v>
      </c>
      <c r="U693">
        <v>4795000000</v>
      </c>
      <c r="V693">
        <v>0</v>
      </c>
      <c r="W693">
        <v>900</v>
      </c>
      <c r="X693">
        <v>2</v>
      </c>
      <c r="Y693">
        <v>0</v>
      </c>
      <c r="Z693">
        <v>0</v>
      </c>
      <c r="AA693">
        <v>0</v>
      </c>
      <c r="AB693">
        <v>900</v>
      </c>
      <c r="AC693">
        <v>2</v>
      </c>
      <c r="AD693">
        <v>0</v>
      </c>
      <c r="AE693">
        <v>0</v>
      </c>
      <c r="AF693">
        <v>27777777.780000001</v>
      </c>
      <c r="AG693">
        <v>17.139746899999999</v>
      </c>
      <c r="AH693">
        <v>4795000000</v>
      </c>
      <c r="AI693">
        <v>22.290839550000001</v>
      </c>
      <c r="AJ693">
        <v>4795000000</v>
      </c>
      <c r="AK693">
        <v>4795000000</v>
      </c>
      <c r="AL693">
        <v>0</v>
      </c>
      <c r="AM693">
        <v>4795000000</v>
      </c>
      <c r="AN693">
        <v>4795000000</v>
      </c>
      <c r="AO693" t="s">
        <v>149</v>
      </c>
      <c r="AP693" t="s">
        <v>149</v>
      </c>
      <c r="AQ693" t="s">
        <v>149</v>
      </c>
      <c r="AR693" t="s">
        <v>149</v>
      </c>
      <c r="AS693" t="s">
        <v>149</v>
      </c>
      <c r="AT693" t="s">
        <v>149</v>
      </c>
      <c r="AU693" t="s">
        <v>199</v>
      </c>
    </row>
    <row r="694" spans="1:47" x14ac:dyDescent="0.15">
      <c r="A694">
        <v>141</v>
      </c>
      <c r="B694" t="s">
        <v>78</v>
      </c>
      <c r="C694">
        <v>3</v>
      </c>
      <c r="D694">
        <v>1</v>
      </c>
      <c r="E694" t="s">
        <v>3</v>
      </c>
      <c r="F694">
        <v>12</v>
      </c>
      <c r="G694">
        <v>0</v>
      </c>
      <c r="H694">
        <v>900</v>
      </c>
      <c r="I694">
        <v>2</v>
      </c>
      <c r="J694">
        <v>0</v>
      </c>
      <c r="K694">
        <v>0</v>
      </c>
      <c r="L694">
        <v>0</v>
      </c>
      <c r="M694">
        <v>900</v>
      </c>
      <c r="N694">
        <v>2</v>
      </c>
      <c r="O694">
        <v>0</v>
      </c>
      <c r="P694">
        <v>0</v>
      </c>
      <c r="Q694">
        <v>64</v>
      </c>
      <c r="R694">
        <v>900</v>
      </c>
      <c r="S694">
        <v>2</v>
      </c>
      <c r="T694">
        <v>35555555.560000002</v>
      </c>
      <c r="U694">
        <v>6137600000</v>
      </c>
      <c r="V694">
        <v>0</v>
      </c>
      <c r="W694">
        <v>900</v>
      </c>
      <c r="X694">
        <v>2</v>
      </c>
      <c r="Y694">
        <v>0</v>
      </c>
      <c r="Z694">
        <v>0</v>
      </c>
      <c r="AA694">
        <v>0</v>
      </c>
      <c r="AB694">
        <v>900</v>
      </c>
      <c r="AC694">
        <v>2</v>
      </c>
      <c r="AD694">
        <v>0</v>
      </c>
      <c r="AE694">
        <v>0</v>
      </c>
      <c r="AF694">
        <v>35555555.560000002</v>
      </c>
      <c r="AG694">
        <v>17.38660698</v>
      </c>
      <c r="AH694">
        <v>6137600000</v>
      </c>
      <c r="AI694">
        <v>22.537699620000001</v>
      </c>
      <c r="AJ694">
        <v>6137600000</v>
      </c>
      <c r="AK694">
        <v>6137600000</v>
      </c>
      <c r="AL694">
        <v>0</v>
      </c>
      <c r="AM694">
        <v>6137600000</v>
      </c>
      <c r="AN694">
        <v>6137600000</v>
      </c>
      <c r="AO694" t="s">
        <v>149</v>
      </c>
      <c r="AP694" t="s">
        <v>149</v>
      </c>
      <c r="AQ694" t="s">
        <v>149</v>
      </c>
      <c r="AR694" t="s">
        <v>149</v>
      </c>
      <c r="AS694" t="s">
        <v>149</v>
      </c>
      <c r="AT694" t="s">
        <v>149</v>
      </c>
      <c r="AU694" t="s">
        <v>199</v>
      </c>
    </row>
    <row r="695" spans="1:47" x14ac:dyDescent="0.15">
      <c r="A695">
        <v>141</v>
      </c>
      <c r="B695" t="s">
        <v>78</v>
      </c>
      <c r="C695">
        <v>3</v>
      </c>
      <c r="D695">
        <v>1</v>
      </c>
      <c r="E695" t="s">
        <v>3</v>
      </c>
      <c r="F695">
        <v>18</v>
      </c>
      <c r="G695">
        <v>0</v>
      </c>
      <c r="H695">
        <v>900</v>
      </c>
      <c r="I695">
        <v>2</v>
      </c>
      <c r="J695">
        <v>0</v>
      </c>
      <c r="K695">
        <v>0</v>
      </c>
      <c r="L695">
        <v>0</v>
      </c>
      <c r="M695">
        <v>900</v>
      </c>
      <c r="N695">
        <v>2</v>
      </c>
      <c r="O695">
        <v>0</v>
      </c>
      <c r="P695">
        <v>0</v>
      </c>
      <c r="Q695">
        <v>233</v>
      </c>
      <c r="R695">
        <v>900</v>
      </c>
      <c r="S695">
        <v>2</v>
      </c>
      <c r="T695">
        <v>129444444.40000001</v>
      </c>
      <c r="U695">
        <v>22344700000</v>
      </c>
      <c r="V695">
        <v>0</v>
      </c>
      <c r="W695">
        <v>900</v>
      </c>
      <c r="X695">
        <v>2</v>
      </c>
      <c r="Y695">
        <v>0</v>
      </c>
      <c r="Z695">
        <v>0</v>
      </c>
      <c r="AA695">
        <v>0</v>
      </c>
      <c r="AB695">
        <v>900</v>
      </c>
      <c r="AC695">
        <v>2</v>
      </c>
      <c r="AD695">
        <v>0</v>
      </c>
      <c r="AE695">
        <v>0</v>
      </c>
      <c r="AF695">
        <v>129444444.40000001</v>
      </c>
      <c r="AG695">
        <v>18.67876235</v>
      </c>
      <c r="AH695">
        <v>22344700000</v>
      </c>
      <c r="AI695">
        <v>23.829854990000001</v>
      </c>
      <c r="AJ695">
        <v>22344700000</v>
      </c>
      <c r="AK695">
        <v>22344700000</v>
      </c>
      <c r="AL695">
        <v>0</v>
      </c>
      <c r="AM695">
        <v>22344700000</v>
      </c>
      <c r="AN695">
        <v>22344700000</v>
      </c>
      <c r="AO695" t="s">
        <v>149</v>
      </c>
      <c r="AP695" t="s">
        <v>149</v>
      </c>
      <c r="AQ695" t="s">
        <v>149</v>
      </c>
      <c r="AR695" t="s">
        <v>149</v>
      </c>
      <c r="AS695" t="s">
        <v>149</v>
      </c>
      <c r="AT695" t="s">
        <v>149</v>
      </c>
      <c r="AU695" t="s">
        <v>199</v>
      </c>
    </row>
    <row r="696" spans="1:47" x14ac:dyDescent="0.15">
      <c r="A696">
        <v>141</v>
      </c>
      <c r="B696" t="s">
        <v>78</v>
      </c>
      <c r="C696">
        <v>3</v>
      </c>
      <c r="D696">
        <v>1</v>
      </c>
      <c r="E696" t="s">
        <v>3</v>
      </c>
      <c r="F696">
        <v>24</v>
      </c>
      <c r="G696">
        <v>0</v>
      </c>
      <c r="H696">
        <v>900</v>
      </c>
      <c r="I696">
        <v>2</v>
      </c>
      <c r="J696">
        <v>0</v>
      </c>
      <c r="K696">
        <v>0</v>
      </c>
      <c r="L696">
        <v>0</v>
      </c>
      <c r="M696">
        <v>900</v>
      </c>
      <c r="N696">
        <v>2</v>
      </c>
      <c r="O696">
        <v>0</v>
      </c>
      <c r="P696">
        <v>0</v>
      </c>
      <c r="Q696">
        <v>354</v>
      </c>
      <c r="R696">
        <v>900</v>
      </c>
      <c r="S696">
        <v>2</v>
      </c>
      <c r="T696">
        <v>196666666.69999999</v>
      </c>
      <c r="U696">
        <v>33948600000</v>
      </c>
      <c r="V696">
        <v>0</v>
      </c>
      <c r="W696">
        <v>900</v>
      </c>
      <c r="X696">
        <v>2</v>
      </c>
      <c r="Y696">
        <v>0</v>
      </c>
      <c r="Z696">
        <v>0</v>
      </c>
      <c r="AA696">
        <v>0</v>
      </c>
      <c r="AB696">
        <v>900</v>
      </c>
      <c r="AC696">
        <v>2</v>
      </c>
      <c r="AD696">
        <v>0</v>
      </c>
      <c r="AE696">
        <v>0</v>
      </c>
      <c r="AF696">
        <v>196666666.69999999</v>
      </c>
      <c r="AG696">
        <v>19.09702081</v>
      </c>
      <c r="AH696">
        <v>33948600000</v>
      </c>
      <c r="AI696">
        <v>24.248113450000002</v>
      </c>
      <c r="AJ696">
        <v>33948600000</v>
      </c>
      <c r="AK696">
        <v>33948600000</v>
      </c>
      <c r="AL696">
        <v>0</v>
      </c>
      <c r="AM696">
        <v>33948600000</v>
      </c>
      <c r="AN696">
        <v>33948600000</v>
      </c>
      <c r="AO696" t="s">
        <v>149</v>
      </c>
      <c r="AP696" t="s">
        <v>149</v>
      </c>
      <c r="AQ696" t="s">
        <v>149</v>
      </c>
      <c r="AR696" t="s">
        <v>149</v>
      </c>
      <c r="AS696" t="s">
        <v>149</v>
      </c>
      <c r="AT696" t="s">
        <v>149</v>
      </c>
      <c r="AU696" t="s">
        <v>199</v>
      </c>
    </row>
    <row r="697" spans="1:47" x14ac:dyDescent="0.15">
      <c r="A697">
        <v>142</v>
      </c>
      <c r="B697" t="s">
        <v>78</v>
      </c>
      <c r="C697">
        <v>3</v>
      </c>
      <c r="D697">
        <v>1</v>
      </c>
      <c r="E697" t="s">
        <v>7</v>
      </c>
      <c r="F697">
        <v>0</v>
      </c>
      <c r="G697">
        <v>0</v>
      </c>
      <c r="H697">
        <v>900</v>
      </c>
      <c r="I697">
        <v>2</v>
      </c>
      <c r="J697">
        <v>0</v>
      </c>
      <c r="K697">
        <v>0</v>
      </c>
      <c r="L697">
        <v>0</v>
      </c>
      <c r="M697">
        <v>900</v>
      </c>
      <c r="N697">
        <v>2</v>
      </c>
      <c r="O697">
        <v>0</v>
      </c>
      <c r="P697">
        <v>0</v>
      </c>
      <c r="Q697">
        <v>0</v>
      </c>
      <c r="R697">
        <v>900</v>
      </c>
      <c r="S697">
        <v>2</v>
      </c>
      <c r="T697">
        <v>0</v>
      </c>
      <c r="U697">
        <v>0</v>
      </c>
      <c r="V697">
        <v>0</v>
      </c>
      <c r="W697">
        <v>900</v>
      </c>
      <c r="X697">
        <v>2</v>
      </c>
      <c r="Y697">
        <v>0</v>
      </c>
      <c r="Z697">
        <v>0</v>
      </c>
      <c r="AA697">
        <v>36</v>
      </c>
      <c r="AB697">
        <v>900</v>
      </c>
      <c r="AC697">
        <v>2</v>
      </c>
      <c r="AD697">
        <v>20000000</v>
      </c>
      <c r="AE697">
        <v>8002600000</v>
      </c>
      <c r="AF697">
        <v>20000000</v>
      </c>
      <c r="AG697">
        <v>16.811242830000001</v>
      </c>
      <c r="AH697">
        <v>8002600000</v>
      </c>
      <c r="AI697">
        <v>22.803032330000001</v>
      </c>
      <c r="AJ697">
        <v>8002600000</v>
      </c>
      <c r="AK697">
        <v>8002600000</v>
      </c>
      <c r="AL697">
        <v>8002600000</v>
      </c>
      <c r="AM697">
        <v>8002600000</v>
      </c>
      <c r="AN697">
        <v>0</v>
      </c>
      <c r="AO697" t="s">
        <v>149</v>
      </c>
      <c r="AP697" t="s">
        <v>149</v>
      </c>
      <c r="AQ697" t="s">
        <v>149</v>
      </c>
      <c r="AR697" t="s">
        <v>149</v>
      </c>
      <c r="AS697" t="s">
        <v>149</v>
      </c>
      <c r="AT697" t="s">
        <v>149</v>
      </c>
      <c r="AU697" t="s">
        <v>199</v>
      </c>
    </row>
    <row r="698" spans="1:47" x14ac:dyDescent="0.15">
      <c r="A698">
        <v>142</v>
      </c>
      <c r="B698" t="s">
        <v>78</v>
      </c>
      <c r="C698">
        <v>3</v>
      </c>
      <c r="D698">
        <v>1</v>
      </c>
      <c r="E698" t="s">
        <v>7</v>
      </c>
      <c r="F698">
        <v>6</v>
      </c>
      <c r="G698">
        <v>0</v>
      </c>
      <c r="H698">
        <v>900</v>
      </c>
      <c r="I698">
        <v>2</v>
      </c>
      <c r="J698">
        <v>0</v>
      </c>
      <c r="K698">
        <v>0</v>
      </c>
      <c r="L698">
        <v>0</v>
      </c>
      <c r="M698">
        <v>900</v>
      </c>
      <c r="N698">
        <v>2</v>
      </c>
      <c r="O698">
        <v>0</v>
      </c>
      <c r="P698">
        <v>0</v>
      </c>
      <c r="Q698">
        <v>0</v>
      </c>
      <c r="R698">
        <v>900</v>
      </c>
      <c r="S698">
        <v>2</v>
      </c>
      <c r="T698">
        <v>0</v>
      </c>
      <c r="U698">
        <v>0</v>
      </c>
      <c r="V698">
        <v>0</v>
      </c>
      <c r="W698">
        <v>900</v>
      </c>
      <c r="X698">
        <v>2</v>
      </c>
      <c r="Y698">
        <v>0</v>
      </c>
      <c r="Z698">
        <v>0</v>
      </c>
      <c r="AA698">
        <v>23</v>
      </c>
      <c r="AB698">
        <v>900</v>
      </c>
      <c r="AC698">
        <v>2</v>
      </c>
      <c r="AD698">
        <v>12777777.779999999</v>
      </c>
      <c r="AE698">
        <v>5112772222</v>
      </c>
      <c r="AF698">
        <v>12777777.779999999</v>
      </c>
      <c r="AG698">
        <v>16.363218109999998</v>
      </c>
      <c r="AH698">
        <v>5112772222</v>
      </c>
      <c r="AI698">
        <v>22.3550076</v>
      </c>
      <c r="AJ698">
        <v>5112772222</v>
      </c>
      <c r="AK698">
        <v>5112772222</v>
      </c>
      <c r="AL698">
        <v>5112772222</v>
      </c>
      <c r="AM698">
        <v>5112772222</v>
      </c>
      <c r="AN698">
        <v>0</v>
      </c>
      <c r="AO698" t="s">
        <v>149</v>
      </c>
      <c r="AP698" t="s">
        <v>149</v>
      </c>
      <c r="AQ698" t="s">
        <v>149</v>
      </c>
      <c r="AR698" t="s">
        <v>149</v>
      </c>
      <c r="AS698" t="s">
        <v>149</v>
      </c>
      <c r="AT698" t="s">
        <v>149</v>
      </c>
      <c r="AU698" t="s">
        <v>199</v>
      </c>
    </row>
    <row r="699" spans="1:47" x14ac:dyDescent="0.15">
      <c r="A699">
        <v>142</v>
      </c>
      <c r="B699" t="s">
        <v>78</v>
      </c>
      <c r="C699">
        <v>3</v>
      </c>
      <c r="D699">
        <v>1</v>
      </c>
      <c r="E699" t="s">
        <v>7</v>
      </c>
      <c r="F699">
        <v>12</v>
      </c>
      <c r="G699">
        <v>0</v>
      </c>
      <c r="H699">
        <v>900</v>
      </c>
      <c r="I699">
        <v>2</v>
      </c>
      <c r="J699">
        <v>0</v>
      </c>
      <c r="K699">
        <v>0</v>
      </c>
      <c r="L699">
        <v>0</v>
      </c>
      <c r="M699">
        <v>900</v>
      </c>
      <c r="N699">
        <v>2</v>
      </c>
      <c r="O699">
        <v>0</v>
      </c>
      <c r="P699">
        <v>0</v>
      </c>
      <c r="Q699">
        <v>0</v>
      </c>
      <c r="R699">
        <v>900</v>
      </c>
      <c r="S699">
        <v>2</v>
      </c>
      <c r="T699">
        <v>0</v>
      </c>
      <c r="U699">
        <v>0</v>
      </c>
      <c r="V699">
        <v>0</v>
      </c>
      <c r="W699">
        <v>900</v>
      </c>
      <c r="X699">
        <v>2</v>
      </c>
      <c r="Y699">
        <v>0</v>
      </c>
      <c r="Z699">
        <v>0</v>
      </c>
      <c r="AA699">
        <v>27</v>
      </c>
      <c r="AB699">
        <v>900</v>
      </c>
      <c r="AC699">
        <v>2</v>
      </c>
      <c r="AD699">
        <v>15000000</v>
      </c>
      <c r="AE699">
        <v>6001950000</v>
      </c>
      <c r="AF699">
        <v>15000000</v>
      </c>
      <c r="AG699">
        <v>16.523560759999999</v>
      </c>
      <c r="AH699">
        <v>6001950000</v>
      </c>
      <c r="AI699">
        <v>22.515350250000001</v>
      </c>
      <c r="AJ699">
        <v>6001950000</v>
      </c>
      <c r="AK699">
        <v>6001950000</v>
      </c>
      <c r="AL699">
        <v>6001950000</v>
      </c>
      <c r="AM699">
        <v>6001950000</v>
      </c>
      <c r="AN699">
        <v>0</v>
      </c>
      <c r="AO699" t="s">
        <v>149</v>
      </c>
      <c r="AP699" t="s">
        <v>149</v>
      </c>
      <c r="AQ699" t="s">
        <v>149</v>
      </c>
      <c r="AR699" t="s">
        <v>149</v>
      </c>
      <c r="AS699" t="s">
        <v>149</v>
      </c>
      <c r="AT699" t="s">
        <v>149</v>
      </c>
      <c r="AU699" t="s">
        <v>199</v>
      </c>
    </row>
    <row r="700" spans="1:47" x14ac:dyDescent="0.15">
      <c r="A700">
        <v>142</v>
      </c>
      <c r="B700" t="s">
        <v>78</v>
      </c>
      <c r="C700">
        <v>3</v>
      </c>
      <c r="D700">
        <v>1</v>
      </c>
      <c r="E700" t="s">
        <v>7</v>
      </c>
      <c r="F700">
        <v>18</v>
      </c>
      <c r="G700">
        <v>0</v>
      </c>
      <c r="H700">
        <v>900</v>
      </c>
      <c r="I700">
        <v>2</v>
      </c>
      <c r="J700">
        <v>0</v>
      </c>
      <c r="K700">
        <v>0</v>
      </c>
      <c r="L700">
        <v>0</v>
      </c>
      <c r="M700">
        <v>900</v>
      </c>
      <c r="N700">
        <v>2</v>
      </c>
      <c r="O700">
        <v>0</v>
      </c>
      <c r="P700">
        <v>0</v>
      </c>
      <c r="Q700">
        <v>0</v>
      </c>
      <c r="R700">
        <v>900</v>
      </c>
      <c r="S700">
        <v>2</v>
      </c>
      <c r="T700">
        <v>0</v>
      </c>
      <c r="U700">
        <v>0</v>
      </c>
      <c r="V700">
        <v>0</v>
      </c>
      <c r="W700">
        <v>900</v>
      </c>
      <c r="X700">
        <v>2</v>
      </c>
      <c r="Y700">
        <v>0</v>
      </c>
      <c r="Z700">
        <v>0</v>
      </c>
      <c r="AA700">
        <v>151</v>
      </c>
      <c r="AB700">
        <v>900</v>
      </c>
      <c r="AC700">
        <v>2</v>
      </c>
      <c r="AD700">
        <v>83888888.890000001</v>
      </c>
      <c r="AE700">
        <v>33566461111</v>
      </c>
      <c r="AF700">
        <v>83888888.890000001</v>
      </c>
      <c r="AG700">
        <v>18.245003730000001</v>
      </c>
      <c r="AH700">
        <v>33566461111</v>
      </c>
      <c r="AI700">
        <v>24.236793219999999</v>
      </c>
      <c r="AJ700">
        <v>33566461111</v>
      </c>
      <c r="AK700">
        <v>33566461111</v>
      </c>
      <c r="AL700">
        <v>33566461111</v>
      </c>
      <c r="AM700">
        <v>33566461111</v>
      </c>
      <c r="AN700">
        <v>0</v>
      </c>
      <c r="AO700" t="s">
        <v>149</v>
      </c>
      <c r="AP700" t="s">
        <v>149</v>
      </c>
      <c r="AQ700" t="s">
        <v>149</v>
      </c>
      <c r="AR700" t="s">
        <v>149</v>
      </c>
      <c r="AS700" t="s">
        <v>149</v>
      </c>
      <c r="AT700" t="s">
        <v>149</v>
      </c>
      <c r="AU700" t="s">
        <v>199</v>
      </c>
    </row>
    <row r="701" spans="1:47" x14ac:dyDescent="0.15">
      <c r="A701">
        <v>142</v>
      </c>
      <c r="B701" t="s">
        <v>78</v>
      </c>
      <c r="C701">
        <v>3</v>
      </c>
      <c r="D701">
        <v>1</v>
      </c>
      <c r="E701" t="s">
        <v>7</v>
      </c>
      <c r="F701">
        <v>24</v>
      </c>
      <c r="G701">
        <v>0</v>
      </c>
      <c r="H701">
        <v>900</v>
      </c>
      <c r="I701">
        <v>2</v>
      </c>
      <c r="J701">
        <v>0</v>
      </c>
      <c r="K701">
        <v>0</v>
      </c>
      <c r="L701">
        <v>0</v>
      </c>
      <c r="M701">
        <v>900</v>
      </c>
      <c r="N701">
        <v>2</v>
      </c>
      <c r="O701">
        <v>0</v>
      </c>
      <c r="P701">
        <v>0</v>
      </c>
      <c r="Q701">
        <v>0</v>
      </c>
      <c r="R701">
        <v>900</v>
      </c>
      <c r="S701">
        <v>2</v>
      </c>
      <c r="T701">
        <v>0</v>
      </c>
      <c r="U701">
        <v>0</v>
      </c>
      <c r="V701">
        <v>0</v>
      </c>
      <c r="W701">
        <v>900</v>
      </c>
      <c r="X701">
        <v>2</v>
      </c>
      <c r="Y701">
        <v>0</v>
      </c>
      <c r="Z701">
        <v>0</v>
      </c>
      <c r="AA701">
        <v>168</v>
      </c>
      <c r="AB701">
        <v>900</v>
      </c>
      <c r="AC701">
        <v>2</v>
      </c>
      <c r="AD701">
        <v>93333333.329999998</v>
      </c>
      <c r="AE701">
        <v>37345466667</v>
      </c>
      <c r="AF701">
        <v>93333333.329999998</v>
      </c>
      <c r="AG701">
        <v>18.351687869999999</v>
      </c>
      <c r="AH701">
        <v>37345466667</v>
      </c>
      <c r="AI701">
        <v>24.343477369999999</v>
      </c>
      <c r="AJ701">
        <v>37345466667</v>
      </c>
      <c r="AK701">
        <v>37345466667</v>
      </c>
      <c r="AL701">
        <v>37345466667</v>
      </c>
      <c r="AM701">
        <v>37345466667</v>
      </c>
      <c r="AN701">
        <v>0</v>
      </c>
      <c r="AO701" t="s">
        <v>149</v>
      </c>
      <c r="AP701" t="s">
        <v>149</v>
      </c>
      <c r="AQ701" t="s">
        <v>149</v>
      </c>
      <c r="AR701" t="s">
        <v>149</v>
      </c>
      <c r="AS701" t="s">
        <v>149</v>
      </c>
      <c r="AT701" t="s">
        <v>149</v>
      </c>
      <c r="AU701" t="s">
        <v>199</v>
      </c>
    </row>
    <row r="702" spans="1:47" x14ac:dyDescent="0.15">
      <c r="A702">
        <v>143</v>
      </c>
      <c r="B702" t="s">
        <v>78</v>
      </c>
      <c r="C702">
        <v>3</v>
      </c>
      <c r="D702">
        <v>1</v>
      </c>
      <c r="E702" t="s">
        <v>1</v>
      </c>
      <c r="F702">
        <v>0</v>
      </c>
      <c r="G702">
        <v>0</v>
      </c>
      <c r="H702">
        <v>900</v>
      </c>
      <c r="I702">
        <v>2</v>
      </c>
      <c r="J702">
        <v>0</v>
      </c>
      <c r="K702">
        <v>0</v>
      </c>
      <c r="L702">
        <v>14</v>
      </c>
      <c r="M702">
        <v>900</v>
      </c>
      <c r="N702">
        <v>2</v>
      </c>
      <c r="O702">
        <v>7777777.7779999999</v>
      </c>
      <c r="P702">
        <v>580222222.20000005</v>
      </c>
      <c r="Q702">
        <v>0</v>
      </c>
      <c r="R702">
        <v>900</v>
      </c>
      <c r="S702">
        <v>2</v>
      </c>
      <c r="T702">
        <v>0</v>
      </c>
      <c r="U702">
        <v>0</v>
      </c>
      <c r="V702">
        <v>0</v>
      </c>
      <c r="W702">
        <v>900</v>
      </c>
      <c r="X702">
        <v>2</v>
      </c>
      <c r="Y702">
        <v>0</v>
      </c>
      <c r="Z702">
        <v>0</v>
      </c>
      <c r="AA702">
        <v>0</v>
      </c>
      <c r="AB702">
        <v>900</v>
      </c>
      <c r="AC702">
        <v>2</v>
      </c>
      <c r="AD702">
        <v>0</v>
      </c>
      <c r="AE702">
        <v>0</v>
      </c>
      <c r="AF702">
        <v>7777777.7779999999</v>
      </c>
      <c r="AG702">
        <v>15.86678122</v>
      </c>
      <c r="AH702">
        <v>580222222.20000005</v>
      </c>
      <c r="AI702">
        <v>20.178921729999999</v>
      </c>
      <c r="AJ702">
        <v>580222222.20000005</v>
      </c>
      <c r="AK702">
        <v>0</v>
      </c>
      <c r="AL702">
        <v>580222222.20000005</v>
      </c>
      <c r="AM702">
        <v>580222222.20000005</v>
      </c>
      <c r="AN702">
        <v>580222222.20000005</v>
      </c>
      <c r="AO702" t="s">
        <v>149</v>
      </c>
      <c r="AP702" t="s">
        <v>149</v>
      </c>
      <c r="AQ702" t="s">
        <v>149</v>
      </c>
      <c r="AR702" t="s">
        <v>149</v>
      </c>
      <c r="AS702" t="s">
        <v>149</v>
      </c>
      <c r="AT702" t="s">
        <v>149</v>
      </c>
      <c r="AU702" t="s">
        <v>199</v>
      </c>
    </row>
    <row r="703" spans="1:47" x14ac:dyDescent="0.15">
      <c r="A703">
        <v>143</v>
      </c>
      <c r="B703" t="s">
        <v>78</v>
      </c>
      <c r="C703">
        <v>3</v>
      </c>
      <c r="D703">
        <v>1</v>
      </c>
      <c r="E703" t="s">
        <v>1</v>
      </c>
      <c r="F703">
        <v>6</v>
      </c>
      <c r="G703">
        <v>0</v>
      </c>
      <c r="H703">
        <v>900</v>
      </c>
      <c r="I703">
        <v>2</v>
      </c>
      <c r="J703">
        <v>0</v>
      </c>
      <c r="K703">
        <v>0</v>
      </c>
      <c r="L703">
        <v>22</v>
      </c>
      <c r="M703">
        <v>900</v>
      </c>
      <c r="N703">
        <v>2</v>
      </c>
      <c r="O703">
        <v>12222222.220000001</v>
      </c>
      <c r="P703">
        <v>911777777.79999995</v>
      </c>
      <c r="Q703">
        <v>0</v>
      </c>
      <c r="R703">
        <v>900</v>
      </c>
      <c r="S703">
        <v>2</v>
      </c>
      <c r="T703">
        <v>0</v>
      </c>
      <c r="U703">
        <v>0</v>
      </c>
      <c r="V703">
        <v>0</v>
      </c>
      <c r="W703">
        <v>900</v>
      </c>
      <c r="X703">
        <v>2</v>
      </c>
      <c r="Y703">
        <v>0</v>
      </c>
      <c r="Z703">
        <v>0</v>
      </c>
      <c r="AA703">
        <v>0</v>
      </c>
      <c r="AB703">
        <v>900</v>
      </c>
      <c r="AC703">
        <v>2</v>
      </c>
      <c r="AD703">
        <v>0</v>
      </c>
      <c r="AE703">
        <v>0</v>
      </c>
      <c r="AF703">
        <v>12222222.220000001</v>
      </c>
      <c r="AG703">
        <v>16.318766350000001</v>
      </c>
      <c r="AH703">
        <v>911777777.79999995</v>
      </c>
      <c r="AI703">
        <v>20.630906849999999</v>
      </c>
      <c r="AJ703">
        <v>911777777.79999995</v>
      </c>
      <c r="AK703">
        <v>0</v>
      </c>
      <c r="AL703">
        <v>911777777.79999995</v>
      </c>
      <c r="AM703">
        <v>911777777.79999995</v>
      </c>
      <c r="AN703">
        <v>911777777.79999995</v>
      </c>
      <c r="AO703" t="s">
        <v>149</v>
      </c>
      <c r="AP703" t="s">
        <v>149</v>
      </c>
      <c r="AQ703" t="s">
        <v>149</v>
      </c>
      <c r="AR703" t="s">
        <v>149</v>
      </c>
      <c r="AS703" t="s">
        <v>149</v>
      </c>
      <c r="AT703" t="s">
        <v>149</v>
      </c>
      <c r="AU703" t="s">
        <v>199</v>
      </c>
    </row>
    <row r="704" spans="1:47" x14ac:dyDescent="0.15">
      <c r="A704">
        <v>143</v>
      </c>
      <c r="B704" t="s">
        <v>78</v>
      </c>
      <c r="C704">
        <v>3</v>
      </c>
      <c r="D704">
        <v>1</v>
      </c>
      <c r="E704" t="s">
        <v>1</v>
      </c>
      <c r="F704">
        <v>12</v>
      </c>
      <c r="G704">
        <v>0</v>
      </c>
      <c r="H704">
        <v>900</v>
      </c>
      <c r="I704">
        <v>2</v>
      </c>
      <c r="J704">
        <v>0</v>
      </c>
      <c r="K704">
        <v>0</v>
      </c>
      <c r="L704">
        <v>37</v>
      </c>
      <c r="M704">
        <v>900</v>
      </c>
      <c r="N704">
        <v>2</v>
      </c>
      <c r="O704">
        <v>20555555.559999999</v>
      </c>
      <c r="P704">
        <v>1533444444</v>
      </c>
      <c r="Q704">
        <v>0</v>
      </c>
      <c r="R704">
        <v>900</v>
      </c>
      <c r="S704">
        <v>2</v>
      </c>
      <c r="T704">
        <v>0</v>
      </c>
      <c r="U704">
        <v>0</v>
      </c>
      <c r="V704">
        <v>0</v>
      </c>
      <c r="W704">
        <v>900</v>
      </c>
      <c r="X704">
        <v>2</v>
      </c>
      <c r="Y704">
        <v>0</v>
      </c>
      <c r="Z704">
        <v>0</v>
      </c>
      <c r="AA704">
        <v>0</v>
      </c>
      <c r="AB704">
        <v>900</v>
      </c>
      <c r="AC704">
        <v>2</v>
      </c>
      <c r="AD704">
        <v>0</v>
      </c>
      <c r="AE704">
        <v>0</v>
      </c>
      <c r="AF704">
        <v>20555555.559999999</v>
      </c>
      <c r="AG704">
        <v>16.838641809999999</v>
      </c>
      <c r="AH704">
        <v>1533444444</v>
      </c>
      <c r="AI704">
        <v>21.15078231</v>
      </c>
      <c r="AJ704">
        <v>1533444444</v>
      </c>
      <c r="AK704">
        <v>0</v>
      </c>
      <c r="AL704">
        <v>1533444444</v>
      </c>
      <c r="AM704">
        <v>1533444444</v>
      </c>
      <c r="AN704">
        <v>1533444444</v>
      </c>
      <c r="AO704" t="s">
        <v>149</v>
      </c>
      <c r="AP704" t="s">
        <v>149</v>
      </c>
      <c r="AQ704" t="s">
        <v>149</v>
      </c>
      <c r="AR704" t="s">
        <v>149</v>
      </c>
      <c r="AS704" t="s">
        <v>149</v>
      </c>
      <c r="AT704" t="s">
        <v>149</v>
      </c>
      <c r="AU704" t="s">
        <v>199</v>
      </c>
    </row>
    <row r="705" spans="1:48" x14ac:dyDescent="0.15">
      <c r="A705">
        <v>143</v>
      </c>
      <c r="B705" t="s">
        <v>78</v>
      </c>
      <c r="C705">
        <v>3</v>
      </c>
      <c r="D705">
        <v>1</v>
      </c>
      <c r="E705" t="s">
        <v>1</v>
      </c>
      <c r="F705">
        <v>18</v>
      </c>
      <c r="G705">
        <v>0</v>
      </c>
      <c r="H705">
        <v>900</v>
      </c>
      <c r="I705">
        <v>2</v>
      </c>
      <c r="J705">
        <v>0</v>
      </c>
      <c r="K705">
        <v>0</v>
      </c>
      <c r="L705">
        <v>458</v>
      </c>
      <c r="M705">
        <v>100</v>
      </c>
      <c r="N705">
        <v>4</v>
      </c>
      <c r="O705">
        <v>1145000000</v>
      </c>
      <c r="P705">
        <v>85417000000</v>
      </c>
      <c r="Q705">
        <v>0</v>
      </c>
      <c r="R705">
        <v>900</v>
      </c>
      <c r="S705">
        <v>2</v>
      </c>
      <c r="T705">
        <v>0</v>
      </c>
      <c r="U705">
        <v>0</v>
      </c>
      <c r="V705">
        <v>0</v>
      </c>
      <c r="W705">
        <v>900</v>
      </c>
      <c r="X705">
        <v>2</v>
      </c>
      <c r="Y705">
        <v>0</v>
      </c>
      <c r="Z705">
        <v>0</v>
      </c>
      <c r="AA705">
        <v>0</v>
      </c>
      <c r="AB705">
        <v>900</v>
      </c>
      <c r="AC705">
        <v>2</v>
      </c>
      <c r="AD705">
        <v>0</v>
      </c>
      <c r="AE705">
        <v>0</v>
      </c>
      <c r="AF705">
        <v>1145000000</v>
      </c>
      <c r="AG705">
        <v>20.85867047</v>
      </c>
      <c r="AH705">
        <v>85417000000</v>
      </c>
      <c r="AI705">
        <v>25.170810979999999</v>
      </c>
      <c r="AJ705">
        <v>85417000000</v>
      </c>
      <c r="AK705">
        <v>0</v>
      </c>
      <c r="AL705">
        <v>85417000000</v>
      </c>
      <c r="AM705">
        <v>85417000000</v>
      </c>
      <c r="AN705">
        <v>85417000000</v>
      </c>
      <c r="AO705" t="s">
        <v>149</v>
      </c>
      <c r="AP705" t="s">
        <v>149</v>
      </c>
      <c r="AQ705" t="s">
        <v>149</v>
      </c>
      <c r="AR705" t="s">
        <v>149</v>
      </c>
      <c r="AS705" t="s">
        <v>149</v>
      </c>
      <c r="AT705" t="s">
        <v>149</v>
      </c>
      <c r="AU705" t="s">
        <v>199</v>
      </c>
    </row>
    <row r="706" spans="1:48" x14ac:dyDescent="0.15">
      <c r="A706">
        <v>143</v>
      </c>
      <c r="B706" t="s">
        <v>78</v>
      </c>
      <c r="C706">
        <v>3</v>
      </c>
      <c r="D706">
        <v>1</v>
      </c>
      <c r="E706" t="s">
        <v>1</v>
      </c>
      <c r="F706">
        <v>24</v>
      </c>
      <c r="G706">
        <v>0</v>
      </c>
      <c r="H706">
        <v>900</v>
      </c>
      <c r="I706">
        <v>2</v>
      </c>
      <c r="J706">
        <v>0</v>
      </c>
      <c r="K706">
        <v>0</v>
      </c>
      <c r="L706">
        <v>1554</v>
      </c>
      <c r="M706">
        <v>900</v>
      </c>
      <c r="N706">
        <v>1</v>
      </c>
      <c r="O706">
        <v>1726666667</v>
      </c>
      <c r="P706" s="4">
        <v>129000000000</v>
      </c>
      <c r="Q706">
        <v>0</v>
      </c>
      <c r="R706">
        <v>900</v>
      </c>
      <c r="S706">
        <v>2</v>
      </c>
      <c r="T706">
        <v>0</v>
      </c>
      <c r="U706">
        <v>0</v>
      </c>
      <c r="V706">
        <v>0</v>
      </c>
      <c r="W706">
        <v>900</v>
      </c>
      <c r="X706">
        <v>2</v>
      </c>
      <c r="Y706">
        <v>0</v>
      </c>
      <c r="Z706">
        <v>0</v>
      </c>
      <c r="AA706">
        <v>0</v>
      </c>
      <c r="AB706">
        <v>900</v>
      </c>
      <c r="AC706">
        <v>2</v>
      </c>
      <c r="AD706">
        <v>0</v>
      </c>
      <c r="AE706">
        <v>0</v>
      </c>
      <c r="AF706">
        <v>1726666667</v>
      </c>
      <c r="AG706">
        <v>21.2694586</v>
      </c>
      <c r="AH706" s="4">
        <v>129000000000</v>
      </c>
      <c r="AI706">
        <v>25.581599109999999</v>
      </c>
      <c r="AJ706" s="4">
        <v>129000000000</v>
      </c>
      <c r="AK706">
        <v>0</v>
      </c>
      <c r="AL706" s="4">
        <v>129000000000</v>
      </c>
      <c r="AM706" s="4">
        <v>129000000000</v>
      </c>
      <c r="AN706" s="4">
        <v>129000000000</v>
      </c>
      <c r="AO706" t="s">
        <v>149</v>
      </c>
      <c r="AP706" t="s">
        <v>149</v>
      </c>
      <c r="AQ706" t="s">
        <v>149</v>
      </c>
      <c r="AR706" t="s">
        <v>149</v>
      </c>
      <c r="AS706" t="s">
        <v>149</v>
      </c>
      <c r="AT706" t="s">
        <v>149</v>
      </c>
      <c r="AU706" t="s">
        <v>199</v>
      </c>
    </row>
    <row r="707" spans="1:48" x14ac:dyDescent="0.15">
      <c r="A707">
        <v>144</v>
      </c>
      <c r="B707" t="s">
        <v>78</v>
      </c>
      <c r="C707">
        <v>3</v>
      </c>
      <c r="D707">
        <v>4</v>
      </c>
      <c r="E707" t="s">
        <v>79</v>
      </c>
      <c r="F707">
        <v>0</v>
      </c>
      <c r="G707">
        <v>8</v>
      </c>
      <c r="H707">
        <v>900</v>
      </c>
      <c r="I707">
        <v>2</v>
      </c>
      <c r="J707">
        <v>4444444.4440000001</v>
      </c>
      <c r="K707">
        <v>10301733333</v>
      </c>
      <c r="L707">
        <v>122</v>
      </c>
      <c r="M707">
        <v>900</v>
      </c>
      <c r="N707">
        <v>2</v>
      </c>
      <c r="O707">
        <v>67777777.780000001</v>
      </c>
      <c r="P707">
        <v>5056222222</v>
      </c>
      <c r="Q707">
        <v>103</v>
      </c>
      <c r="R707">
        <v>900</v>
      </c>
      <c r="S707">
        <v>2</v>
      </c>
      <c r="T707">
        <v>57222222.219999999</v>
      </c>
      <c r="U707">
        <v>9877700000</v>
      </c>
      <c r="V707">
        <v>21</v>
      </c>
      <c r="W707">
        <v>900</v>
      </c>
      <c r="X707">
        <v>2</v>
      </c>
      <c r="Y707">
        <v>11666666.67</v>
      </c>
      <c r="Z707">
        <v>1323233333</v>
      </c>
      <c r="AA707">
        <v>0</v>
      </c>
      <c r="AB707">
        <v>900</v>
      </c>
      <c r="AC707">
        <v>2</v>
      </c>
      <c r="AD707">
        <v>0</v>
      </c>
      <c r="AE707">
        <v>0</v>
      </c>
      <c r="AF707">
        <v>141111111.09999999</v>
      </c>
      <c r="AG707">
        <v>18.765058159999999</v>
      </c>
      <c r="AH707">
        <v>26558888889</v>
      </c>
      <c r="AI707">
        <v>24.002630329999999</v>
      </c>
      <c r="AJ707">
        <v>16257155556</v>
      </c>
      <c r="AK707">
        <v>21502666667</v>
      </c>
      <c r="AL707">
        <v>16681188889</v>
      </c>
      <c r="AM707">
        <v>25235655556</v>
      </c>
      <c r="AN707">
        <v>26558888889</v>
      </c>
      <c r="AO707" t="s">
        <v>149</v>
      </c>
      <c r="AP707" t="s">
        <v>149</v>
      </c>
      <c r="AQ707" t="s">
        <v>149</v>
      </c>
      <c r="AR707" t="s">
        <v>149</v>
      </c>
      <c r="AS707" t="s">
        <v>149</v>
      </c>
      <c r="AT707" t="s">
        <v>149</v>
      </c>
      <c r="AU707" t="s">
        <v>199</v>
      </c>
    </row>
    <row r="708" spans="1:48" x14ac:dyDescent="0.15">
      <c r="A708">
        <v>144</v>
      </c>
      <c r="B708" t="s">
        <v>78</v>
      </c>
      <c r="C708">
        <v>3</v>
      </c>
      <c r="D708">
        <v>4</v>
      </c>
      <c r="E708" t="s">
        <v>79</v>
      </c>
      <c r="F708">
        <v>6</v>
      </c>
      <c r="G708">
        <v>16</v>
      </c>
      <c r="H708">
        <v>900</v>
      </c>
      <c r="I708">
        <v>2</v>
      </c>
      <c r="J708">
        <v>8888888.8890000004</v>
      </c>
      <c r="K708">
        <v>20603466667</v>
      </c>
      <c r="L708">
        <v>74</v>
      </c>
      <c r="M708">
        <v>900</v>
      </c>
      <c r="N708">
        <v>2</v>
      </c>
      <c r="O708">
        <v>41111111.109999999</v>
      </c>
      <c r="P708">
        <v>3066888889</v>
      </c>
      <c r="Q708">
        <v>78</v>
      </c>
      <c r="R708">
        <v>900</v>
      </c>
      <c r="S708">
        <v>2</v>
      </c>
      <c r="T708">
        <v>43333333.329999998</v>
      </c>
      <c r="U708">
        <v>7480200000</v>
      </c>
      <c r="V708">
        <v>7</v>
      </c>
      <c r="W708">
        <v>900</v>
      </c>
      <c r="X708">
        <v>2</v>
      </c>
      <c r="Y708">
        <v>3888888.889</v>
      </c>
      <c r="Z708">
        <v>441077777.80000001</v>
      </c>
      <c r="AA708">
        <v>0</v>
      </c>
      <c r="AB708">
        <v>900</v>
      </c>
      <c r="AC708">
        <v>2</v>
      </c>
      <c r="AD708">
        <v>0</v>
      </c>
      <c r="AE708">
        <v>0</v>
      </c>
      <c r="AF708">
        <v>97222222.219999999</v>
      </c>
      <c r="AG708">
        <v>18.392509870000001</v>
      </c>
      <c r="AH708">
        <v>31591633333</v>
      </c>
      <c r="AI708">
        <v>24.176158149999999</v>
      </c>
      <c r="AJ708">
        <v>10988166667</v>
      </c>
      <c r="AK708">
        <v>28524744444</v>
      </c>
      <c r="AL708">
        <v>24111433333</v>
      </c>
      <c r="AM708">
        <v>31150555556</v>
      </c>
      <c r="AN708">
        <v>31591633333</v>
      </c>
      <c r="AO708" t="s">
        <v>149</v>
      </c>
      <c r="AP708" t="s">
        <v>149</v>
      </c>
      <c r="AQ708" t="s">
        <v>149</v>
      </c>
      <c r="AR708" t="s">
        <v>149</v>
      </c>
      <c r="AS708" t="s">
        <v>149</v>
      </c>
      <c r="AT708" t="s">
        <v>149</v>
      </c>
      <c r="AU708" t="s">
        <v>199</v>
      </c>
    </row>
    <row r="709" spans="1:48" x14ac:dyDescent="0.15">
      <c r="A709">
        <v>144</v>
      </c>
      <c r="B709" t="s">
        <v>78</v>
      </c>
      <c r="C709">
        <v>3</v>
      </c>
      <c r="D709">
        <v>4</v>
      </c>
      <c r="E709" t="s">
        <v>79</v>
      </c>
      <c r="F709">
        <v>12</v>
      </c>
      <c r="G709">
        <v>0</v>
      </c>
      <c r="H709">
        <v>900</v>
      </c>
      <c r="I709">
        <v>2</v>
      </c>
      <c r="J709">
        <v>0</v>
      </c>
      <c r="K709">
        <v>0</v>
      </c>
      <c r="L709">
        <v>65</v>
      </c>
      <c r="M709">
        <v>900</v>
      </c>
      <c r="N709">
        <v>2</v>
      </c>
      <c r="O709">
        <v>36111111.109999999</v>
      </c>
      <c r="P709">
        <v>2693888889</v>
      </c>
      <c r="Q709">
        <v>72</v>
      </c>
      <c r="R709">
        <v>900</v>
      </c>
      <c r="S709">
        <v>2</v>
      </c>
      <c r="T709">
        <v>40000000</v>
      </c>
      <c r="U709">
        <v>6904800000</v>
      </c>
      <c r="V709">
        <v>26</v>
      </c>
      <c r="W709">
        <v>900</v>
      </c>
      <c r="X709">
        <v>2</v>
      </c>
      <c r="Y709">
        <v>14444444.439999999</v>
      </c>
      <c r="Z709">
        <v>1638288889</v>
      </c>
      <c r="AA709">
        <v>0</v>
      </c>
      <c r="AB709">
        <v>900</v>
      </c>
      <c r="AC709">
        <v>2</v>
      </c>
      <c r="AD709">
        <v>0</v>
      </c>
      <c r="AE709">
        <v>0</v>
      </c>
      <c r="AF709">
        <v>90555555.560000002</v>
      </c>
      <c r="AG709">
        <v>18.321474089999999</v>
      </c>
      <c r="AH709">
        <v>11236977778</v>
      </c>
      <c r="AI709">
        <v>23.14247576</v>
      </c>
      <c r="AJ709">
        <v>11236977778</v>
      </c>
      <c r="AK709">
        <v>8543088889</v>
      </c>
      <c r="AL709">
        <v>4332177778</v>
      </c>
      <c r="AM709">
        <v>9598688889</v>
      </c>
      <c r="AN709">
        <v>11236977778</v>
      </c>
      <c r="AO709" t="s">
        <v>149</v>
      </c>
      <c r="AP709" t="s">
        <v>149</v>
      </c>
      <c r="AQ709" t="s">
        <v>149</v>
      </c>
      <c r="AR709" t="s">
        <v>149</v>
      </c>
      <c r="AS709" t="s">
        <v>149</v>
      </c>
      <c r="AT709" t="s">
        <v>149</v>
      </c>
      <c r="AU709" t="s">
        <v>199</v>
      </c>
    </row>
    <row r="710" spans="1:48" x14ac:dyDescent="0.15">
      <c r="A710">
        <v>144</v>
      </c>
      <c r="B710" t="s">
        <v>78</v>
      </c>
      <c r="C710">
        <v>3</v>
      </c>
      <c r="D710">
        <v>4</v>
      </c>
      <c r="E710" t="s">
        <v>79</v>
      </c>
      <c r="F710">
        <v>18</v>
      </c>
      <c r="G710">
        <v>0</v>
      </c>
      <c r="H710">
        <v>900</v>
      </c>
      <c r="I710">
        <v>2</v>
      </c>
      <c r="J710">
        <v>0</v>
      </c>
      <c r="K710">
        <v>0</v>
      </c>
      <c r="L710">
        <v>42</v>
      </c>
      <c r="M710">
        <v>900</v>
      </c>
      <c r="N710">
        <v>2</v>
      </c>
      <c r="O710">
        <v>23333333.329999998</v>
      </c>
      <c r="P710">
        <v>1740666667</v>
      </c>
      <c r="Q710">
        <v>114</v>
      </c>
      <c r="R710">
        <v>900</v>
      </c>
      <c r="S710">
        <v>2</v>
      </c>
      <c r="T710">
        <v>63333333.329999998</v>
      </c>
      <c r="U710">
        <v>10932600000</v>
      </c>
      <c r="V710">
        <v>33</v>
      </c>
      <c r="W710">
        <v>900</v>
      </c>
      <c r="X710">
        <v>2</v>
      </c>
      <c r="Y710">
        <v>18333333.329999998</v>
      </c>
      <c r="Z710">
        <v>2079366667</v>
      </c>
      <c r="AA710">
        <v>0</v>
      </c>
      <c r="AB710">
        <v>900</v>
      </c>
      <c r="AC710">
        <v>2</v>
      </c>
      <c r="AD710">
        <v>0</v>
      </c>
      <c r="AE710">
        <v>0</v>
      </c>
      <c r="AF710">
        <v>105000000</v>
      </c>
      <c r="AG710">
        <v>18.469470909999998</v>
      </c>
      <c r="AH710">
        <v>14752633333</v>
      </c>
      <c r="AI710">
        <v>23.414687430000001</v>
      </c>
      <c r="AJ710">
        <v>14752633333</v>
      </c>
      <c r="AK710">
        <v>13011966667</v>
      </c>
      <c r="AL710">
        <v>3820033333</v>
      </c>
      <c r="AM710">
        <v>12673266667</v>
      </c>
      <c r="AN710">
        <v>14752633333</v>
      </c>
      <c r="AO710" t="s">
        <v>149</v>
      </c>
      <c r="AP710" t="s">
        <v>149</v>
      </c>
      <c r="AQ710" t="s">
        <v>149</v>
      </c>
      <c r="AR710" t="s">
        <v>149</v>
      </c>
      <c r="AS710" t="s">
        <v>149</v>
      </c>
      <c r="AT710" t="s">
        <v>149</v>
      </c>
      <c r="AU710" t="s">
        <v>199</v>
      </c>
    </row>
    <row r="711" spans="1:48" x14ac:dyDescent="0.15">
      <c r="A711">
        <v>144</v>
      </c>
      <c r="B711" t="s">
        <v>78</v>
      </c>
      <c r="C711">
        <v>3</v>
      </c>
      <c r="D711">
        <v>4</v>
      </c>
      <c r="E711" t="s">
        <v>79</v>
      </c>
      <c r="F711">
        <v>24</v>
      </c>
      <c r="G711">
        <v>0</v>
      </c>
      <c r="H711">
        <v>900</v>
      </c>
      <c r="I711">
        <v>2</v>
      </c>
      <c r="J711">
        <v>0</v>
      </c>
      <c r="K711">
        <v>0</v>
      </c>
      <c r="L711">
        <v>404</v>
      </c>
      <c r="M711">
        <v>100</v>
      </c>
      <c r="N711">
        <v>12</v>
      </c>
      <c r="O711">
        <v>336666666.69999999</v>
      </c>
      <c r="P711">
        <v>25115333333</v>
      </c>
      <c r="Q711">
        <v>206</v>
      </c>
      <c r="R711">
        <v>900</v>
      </c>
      <c r="S711">
        <v>2</v>
      </c>
      <c r="T711">
        <v>114444444.40000001</v>
      </c>
      <c r="U711">
        <v>19755400000</v>
      </c>
      <c r="V711">
        <v>426</v>
      </c>
      <c r="W711">
        <v>100</v>
      </c>
      <c r="X711">
        <v>15</v>
      </c>
      <c r="Y711">
        <v>284000000</v>
      </c>
      <c r="Z711">
        <v>32211280000</v>
      </c>
      <c r="AA711">
        <v>0</v>
      </c>
      <c r="AB711">
        <v>900</v>
      </c>
      <c r="AC711">
        <v>2</v>
      </c>
      <c r="AD711">
        <v>0</v>
      </c>
      <c r="AE711">
        <v>0</v>
      </c>
      <c r="AF711">
        <v>735111111.10000002</v>
      </c>
      <c r="AG711">
        <v>20.415532219999999</v>
      </c>
      <c r="AH711">
        <v>77082013333</v>
      </c>
      <c r="AI711">
        <v>25.0681358</v>
      </c>
      <c r="AJ711">
        <v>77082013333</v>
      </c>
      <c r="AK711">
        <v>51966680000</v>
      </c>
      <c r="AL711">
        <v>57326613333</v>
      </c>
      <c r="AM711">
        <v>44870733333</v>
      </c>
      <c r="AN711">
        <v>77082013333</v>
      </c>
      <c r="AO711" t="s">
        <v>149</v>
      </c>
      <c r="AP711" t="s">
        <v>149</v>
      </c>
      <c r="AQ711" t="s">
        <v>149</v>
      </c>
      <c r="AR711" t="s">
        <v>149</v>
      </c>
      <c r="AS711" t="s">
        <v>149</v>
      </c>
      <c r="AT711" t="s">
        <v>149</v>
      </c>
      <c r="AU711" t="s">
        <v>199</v>
      </c>
    </row>
    <row r="712" spans="1:48" x14ac:dyDescent="0.15">
      <c r="A712">
        <v>145</v>
      </c>
      <c r="B712" t="s">
        <v>78</v>
      </c>
      <c r="C712">
        <v>3</v>
      </c>
      <c r="D712">
        <v>1</v>
      </c>
      <c r="E712" t="s">
        <v>1</v>
      </c>
      <c r="F712">
        <v>0</v>
      </c>
      <c r="G712">
        <v>0</v>
      </c>
      <c r="H712">
        <v>900</v>
      </c>
      <c r="I712">
        <v>2</v>
      </c>
      <c r="J712">
        <v>0</v>
      </c>
      <c r="K712">
        <v>0</v>
      </c>
      <c r="L712">
        <v>11</v>
      </c>
      <c r="M712">
        <v>900</v>
      </c>
      <c r="N712">
        <v>2</v>
      </c>
      <c r="O712">
        <v>6111111.1109999996</v>
      </c>
      <c r="P712">
        <v>455888888.89999998</v>
      </c>
      <c r="Q712">
        <v>0</v>
      </c>
      <c r="R712">
        <v>900</v>
      </c>
      <c r="S712">
        <v>2</v>
      </c>
      <c r="T712">
        <v>0</v>
      </c>
      <c r="U712">
        <v>0</v>
      </c>
      <c r="V712">
        <v>0</v>
      </c>
      <c r="W712">
        <v>900</v>
      </c>
      <c r="X712">
        <v>2</v>
      </c>
      <c r="Y712">
        <v>0</v>
      </c>
      <c r="Z712">
        <v>0</v>
      </c>
      <c r="AA712">
        <v>0</v>
      </c>
      <c r="AB712">
        <v>900</v>
      </c>
      <c r="AC712">
        <v>2</v>
      </c>
      <c r="AD712">
        <v>0</v>
      </c>
      <c r="AE712">
        <v>0</v>
      </c>
      <c r="AF712">
        <v>6111111.1109999996</v>
      </c>
      <c r="AG712">
        <v>15.62561917</v>
      </c>
      <c r="AH712">
        <v>455888888.89999998</v>
      </c>
      <c r="AI712">
        <v>19.937759669999998</v>
      </c>
      <c r="AJ712">
        <v>455888888.89999998</v>
      </c>
      <c r="AK712">
        <v>0</v>
      </c>
      <c r="AL712">
        <v>455888888.89999998</v>
      </c>
      <c r="AM712">
        <v>455888888.89999998</v>
      </c>
      <c r="AN712">
        <v>455888888.89999998</v>
      </c>
      <c r="AO712" t="s">
        <v>149</v>
      </c>
      <c r="AP712" t="s">
        <v>149</v>
      </c>
      <c r="AQ712" t="s">
        <v>149</v>
      </c>
      <c r="AR712" t="s">
        <v>149</v>
      </c>
      <c r="AS712" t="s">
        <v>149</v>
      </c>
      <c r="AT712" t="s">
        <v>149</v>
      </c>
      <c r="AU712" t="s">
        <v>199</v>
      </c>
    </row>
    <row r="713" spans="1:48" x14ac:dyDescent="0.15">
      <c r="A713">
        <v>145</v>
      </c>
      <c r="B713" t="s">
        <v>78</v>
      </c>
      <c r="C713">
        <v>3</v>
      </c>
      <c r="D713">
        <v>1</v>
      </c>
      <c r="E713" t="s">
        <v>1</v>
      </c>
      <c r="F713">
        <v>6</v>
      </c>
      <c r="G713">
        <v>0</v>
      </c>
      <c r="H713">
        <v>900</v>
      </c>
      <c r="I713">
        <v>2</v>
      </c>
      <c r="J713">
        <v>0</v>
      </c>
      <c r="K713">
        <v>0</v>
      </c>
      <c r="L713">
        <v>24</v>
      </c>
      <c r="M713">
        <v>900</v>
      </c>
      <c r="N713">
        <v>2</v>
      </c>
      <c r="O713">
        <v>13333333.33</v>
      </c>
      <c r="P713">
        <v>994666666.70000005</v>
      </c>
      <c r="Q713">
        <v>0</v>
      </c>
      <c r="R713">
        <v>900</v>
      </c>
      <c r="S713">
        <v>2</v>
      </c>
      <c r="T713">
        <v>0</v>
      </c>
      <c r="U713">
        <v>0</v>
      </c>
      <c r="V713">
        <v>0</v>
      </c>
      <c r="W713">
        <v>900</v>
      </c>
      <c r="X713">
        <v>2</v>
      </c>
      <c r="Y713">
        <v>0</v>
      </c>
      <c r="Z713">
        <v>0</v>
      </c>
      <c r="AA713">
        <v>0</v>
      </c>
      <c r="AB713">
        <v>900</v>
      </c>
      <c r="AC713">
        <v>2</v>
      </c>
      <c r="AD713">
        <v>0</v>
      </c>
      <c r="AE713">
        <v>0</v>
      </c>
      <c r="AF713">
        <v>13333333.33</v>
      </c>
      <c r="AG713">
        <v>16.40577772</v>
      </c>
      <c r="AH713">
        <v>994666666.70000005</v>
      </c>
      <c r="AI713">
        <v>20.717918229999999</v>
      </c>
      <c r="AJ713">
        <v>994666666.70000005</v>
      </c>
      <c r="AK713">
        <v>0</v>
      </c>
      <c r="AL713">
        <v>994666666.70000005</v>
      </c>
      <c r="AM713">
        <v>994666666.70000005</v>
      </c>
      <c r="AN713">
        <v>994666666.70000005</v>
      </c>
      <c r="AO713" t="s">
        <v>149</v>
      </c>
      <c r="AP713" t="s">
        <v>149</v>
      </c>
      <c r="AQ713" t="s">
        <v>149</v>
      </c>
      <c r="AR713" t="s">
        <v>149</v>
      </c>
      <c r="AS713" t="s">
        <v>149</v>
      </c>
      <c r="AT713" t="s">
        <v>149</v>
      </c>
      <c r="AU713" t="s">
        <v>199</v>
      </c>
    </row>
    <row r="714" spans="1:48" x14ac:dyDescent="0.15">
      <c r="A714">
        <v>145</v>
      </c>
      <c r="B714" t="s">
        <v>78</v>
      </c>
      <c r="C714">
        <v>3</v>
      </c>
      <c r="D714">
        <v>1</v>
      </c>
      <c r="E714" t="s">
        <v>1</v>
      </c>
      <c r="F714">
        <v>12</v>
      </c>
      <c r="G714">
        <v>0</v>
      </c>
      <c r="H714">
        <v>900</v>
      </c>
      <c r="I714">
        <v>2</v>
      </c>
      <c r="J714">
        <v>0</v>
      </c>
      <c r="K714">
        <v>0</v>
      </c>
      <c r="L714">
        <v>235</v>
      </c>
      <c r="M714">
        <v>900</v>
      </c>
      <c r="N714">
        <v>2</v>
      </c>
      <c r="O714">
        <v>130555555.59999999</v>
      </c>
      <c r="P714">
        <v>9739444444</v>
      </c>
      <c r="Q714">
        <v>0</v>
      </c>
      <c r="R714">
        <v>900</v>
      </c>
      <c r="S714">
        <v>2</v>
      </c>
      <c r="T714">
        <v>0</v>
      </c>
      <c r="U714">
        <v>0</v>
      </c>
      <c r="V714">
        <v>0</v>
      </c>
      <c r="W714">
        <v>900</v>
      </c>
      <c r="X714">
        <v>2</v>
      </c>
      <c r="Y714">
        <v>0</v>
      </c>
      <c r="Z714">
        <v>0</v>
      </c>
      <c r="AA714">
        <v>0</v>
      </c>
      <c r="AB714">
        <v>900</v>
      </c>
      <c r="AC714">
        <v>2</v>
      </c>
      <c r="AD714">
        <v>0</v>
      </c>
      <c r="AE714">
        <v>0</v>
      </c>
      <c r="AF714">
        <v>130555555.59999999</v>
      </c>
      <c r="AG714">
        <v>18.687309410000001</v>
      </c>
      <c r="AH714">
        <v>9739444444</v>
      </c>
      <c r="AI714">
        <v>22.999449909999999</v>
      </c>
      <c r="AJ714">
        <v>9739444444</v>
      </c>
      <c r="AK714">
        <v>0</v>
      </c>
      <c r="AL714">
        <v>9739444444</v>
      </c>
      <c r="AM714">
        <v>9739444444</v>
      </c>
      <c r="AN714">
        <v>9739444444</v>
      </c>
      <c r="AO714" t="s">
        <v>149</v>
      </c>
      <c r="AP714" t="s">
        <v>149</v>
      </c>
      <c r="AQ714" t="s">
        <v>149</v>
      </c>
      <c r="AR714" t="s">
        <v>149</v>
      </c>
      <c r="AS714" t="s">
        <v>149</v>
      </c>
      <c r="AT714" t="s">
        <v>149</v>
      </c>
      <c r="AU714" t="s">
        <v>199</v>
      </c>
    </row>
    <row r="715" spans="1:48" x14ac:dyDescent="0.15">
      <c r="A715">
        <v>145</v>
      </c>
      <c r="B715" t="s">
        <v>78</v>
      </c>
      <c r="C715">
        <v>3</v>
      </c>
      <c r="D715">
        <v>1</v>
      </c>
      <c r="E715" t="s">
        <v>1</v>
      </c>
      <c r="F715">
        <v>18</v>
      </c>
      <c r="G715">
        <v>0</v>
      </c>
      <c r="H715">
        <v>900</v>
      </c>
      <c r="I715">
        <v>2</v>
      </c>
      <c r="J715">
        <v>0</v>
      </c>
      <c r="K715">
        <v>0</v>
      </c>
      <c r="L715">
        <v>415</v>
      </c>
      <c r="M715">
        <v>100</v>
      </c>
      <c r="N715">
        <v>3</v>
      </c>
      <c r="O715">
        <v>1383333333</v>
      </c>
      <c r="P715" s="4">
        <v>103000000000</v>
      </c>
      <c r="Q715">
        <v>0</v>
      </c>
      <c r="R715">
        <v>900</v>
      </c>
      <c r="S715">
        <v>2</v>
      </c>
      <c r="T715">
        <v>0</v>
      </c>
      <c r="U715">
        <v>0</v>
      </c>
      <c r="V715">
        <v>0</v>
      </c>
      <c r="W715">
        <v>900</v>
      </c>
      <c r="X715">
        <v>2</v>
      </c>
      <c r="Y715">
        <v>0</v>
      </c>
      <c r="Z715">
        <v>0</v>
      </c>
      <c r="AA715">
        <v>0</v>
      </c>
      <c r="AB715">
        <v>900</v>
      </c>
      <c r="AC715">
        <v>2</v>
      </c>
      <c r="AD715">
        <v>0</v>
      </c>
      <c r="AE715">
        <v>0</v>
      </c>
      <c r="AF715">
        <v>1383333333</v>
      </c>
      <c r="AG715">
        <v>21.047761879999999</v>
      </c>
      <c r="AH715" s="4">
        <v>103000000000</v>
      </c>
      <c r="AI715">
        <v>25.359902389999998</v>
      </c>
      <c r="AJ715" s="4">
        <v>103000000000</v>
      </c>
      <c r="AK715">
        <v>0</v>
      </c>
      <c r="AL715" s="4">
        <v>103000000000</v>
      </c>
      <c r="AM715" s="4">
        <v>103000000000</v>
      </c>
      <c r="AN715" s="4">
        <v>103000000000</v>
      </c>
      <c r="AO715" t="s">
        <v>149</v>
      </c>
      <c r="AP715" t="s">
        <v>149</v>
      </c>
      <c r="AQ715" t="s">
        <v>149</v>
      </c>
      <c r="AR715" t="s">
        <v>149</v>
      </c>
      <c r="AS715" t="s">
        <v>149</v>
      </c>
      <c r="AT715" t="s">
        <v>149</v>
      </c>
      <c r="AU715" t="s">
        <v>199</v>
      </c>
    </row>
    <row r="716" spans="1:48" x14ac:dyDescent="0.15">
      <c r="A716">
        <v>145</v>
      </c>
      <c r="B716" t="s">
        <v>78</v>
      </c>
      <c r="C716">
        <v>3</v>
      </c>
      <c r="D716">
        <v>1</v>
      </c>
      <c r="E716" t="s">
        <v>1</v>
      </c>
      <c r="F716">
        <v>24</v>
      </c>
      <c r="G716">
        <v>0</v>
      </c>
      <c r="H716">
        <v>900</v>
      </c>
      <c r="I716">
        <v>2</v>
      </c>
      <c r="J716">
        <v>0</v>
      </c>
      <c r="K716">
        <v>0</v>
      </c>
      <c r="L716">
        <v>502</v>
      </c>
      <c r="M716">
        <v>100</v>
      </c>
      <c r="N716">
        <v>3</v>
      </c>
      <c r="O716">
        <v>1673333333</v>
      </c>
      <c r="P716" s="4">
        <v>125000000000</v>
      </c>
      <c r="Q716">
        <v>0</v>
      </c>
      <c r="R716">
        <v>900</v>
      </c>
      <c r="S716">
        <v>2</v>
      </c>
      <c r="T716">
        <v>0</v>
      </c>
      <c r="U716">
        <v>0</v>
      </c>
      <c r="V716">
        <v>0</v>
      </c>
      <c r="W716">
        <v>900</v>
      </c>
      <c r="X716">
        <v>2</v>
      </c>
      <c r="Y716">
        <v>0</v>
      </c>
      <c r="Z716">
        <v>0</v>
      </c>
      <c r="AA716">
        <v>0</v>
      </c>
      <c r="AB716">
        <v>900</v>
      </c>
      <c r="AC716">
        <v>2</v>
      </c>
      <c r="AD716">
        <v>0</v>
      </c>
      <c r="AE716">
        <v>0</v>
      </c>
      <c r="AF716">
        <v>1673333333</v>
      </c>
      <c r="AG716">
        <v>21.23808348</v>
      </c>
      <c r="AH716" s="4">
        <v>125000000000</v>
      </c>
      <c r="AI716">
        <v>25.550223989999999</v>
      </c>
      <c r="AJ716" s="4">
        <v>125000000000</v>
      </c>
      <c r="AK716">
        <v>0</v>
      </c>
      <c r="AL716" s="4">
        <v>125000000000</v>
      </c>
      <c r="AM716" s="4">
        <v>125000000000</v>
      </c>
      <c r="AN716" s="4">
        <v>125000000000</v>
      </c>
      <c r="AO716" t="s">
        <v>149</v>
      </c>
      <c r="AP716" t="s">
        <v>149</v>
      </c>
      <c r="AQ716" t="s">
        <v>149</v>
      </c>
      <c r="AR716" t="s">
        <v>149</v>
      </c>
      <c r="AS716" t="s">
        <v>149</v>
      </c>
      <c r="AT716" t="s">
        <v>149</v>
      </c>
      <c r="AU716" t="s">
        <v>199</v>
      </c>
    </row>
    <row r="717" spans="1:48" x14ac:dyDescent="0.15">
      <c r="A717">
        <v>146</v>
      </c>
      <c r="B717" t="s">
        <v>80</v>
      </c>
      <c r="C717">
        <v>3</v>
      </c>
      <c r="D717">
        <v>1</v>
      </c>
      <c r="E717" t="s">
        <v>7</v>
      </c>
      <c r="F717">
        <v>0</v>
      </c>
      <c r="G717">
        <v>0</v>
      </c>
      <c r="H717">
        <v>900</v>
      </c>
      <c r="I717">
        <v>2</v>
      </c>
      <c r="J717">
        <v>0</v>
      </c>
      <c r="K717">
        <v>0</v>
      </c>
      <c r="L717">
        <v>0</v>
      </c>
      <c r="M717">
        <v>900</v>
      </c>
      <c r="N717">
        <v>2</v>
      </c>
      <c r="O717">
        <v>0</v>
      </c>
      <c r="P717">
        <v>0</v>
      </c>
      <c r="Q717">
        <v>0</v>
      </c>
      <c r="R717">
        <v>900</v>
      </c>
      <c r="S717">
        <v>2</v>
      </c>
      <c r="T717">
        <v>0</v>
      </c>
      <c r="U717">
        <v>0</v>
      </c>
      <c r="V717">
        <v>0</v>
      </c>
      <c r="W717">
        <v>900</v>
      </c>
      <c r="X717">
        <v>2</v>
      </c>
      <c r="Y717">
        <v>0</v>
      </c>
      <c r="Z717">
        <v>0</v>
      </c>
      <c r="AA717">
        <v>242</v>
      </c>
      <c r="AB717">
        <v>900</v>
      </c>
      <c r="AC717">
        <v>2</v>
      </c>
      <c r="AD717">
        <v>134444444.40000001</v>
      </c>
      <c r="AE717">
        <v>53795255556</v>
      </c>
      <c r="AF717">
        <v>134444444.40000001</v>
      </c>
      <c r="AG717">
        <v>18.71666162</v>
      </c>
      <c r="AH717">
        <v>53795255556</v>
      </c>
      <c r="AI717">
        <v>24.708451109999999</v>
      </c>
      <c r="AJ717">
        <v>53795255556</v>
      </c>
      <c r="AK717">
        <v>53795255556</v>
      </c>
      <c r="AL717">
        <v>53795255556</v>
      </c>
      <c r="AM717">
        <v>53795255556</v>
      </c>
      <c r="AN717">
        <v>0</v>
      </c>
      <c r="AO717" t="s">
        <v>149</v>
      </c>
      <c r="AP717" t="s">
        <v>149</v>
      </c>
      <c r="AQ717" t="s">
        <v>149</v>
      </c>
      <c r="AR717" t="s">
        <v>149</v>
      </c>
      <c r="AS717" t="s">
        <v>149</v>
      </c>
      <c r="AT717" t="s">
        <v>149</v>
      </c>
      <c r="AU717" t="s">
        <v>197</v>
      </c>
      <c r="AV717" t="s">
        <v>210</v>
      </c>
    </row>
    <row r="718" spans="1:48" x14ac:dyDescent="0.15">
      <c r="A718">
        <v>146</v>
      </c>
      <c r="B718" t="s">
        <v>80</v>
      </c>
      <c r="C718">
        <v>3</v>
      </c>
      <c r="D718">
        <v>1</v>
      </c>
      <c r="E718" t="s">
        <v>7</v>
      </c>
      <c r="F718">
        <v>6</v>
      </c>
      <c r="G718">
        <v>0</v>
      </c>
      <c r="H718">
        <v>900</v>
      </c>
      <c r="I718">
        <v>2</v>
      </c>
      <c r="J718">
        <v>0</v>
      </c>
      <c r="K718">
        <v>0</v>
      </c>
      <c r="L718">
        <v>0</v>
      </c>
      <c r="M718">
        <v>900</v>
      </c>
      <c r="N718">
        <v>2</v>
      </c>
      <c r="O718">
        <v>0</v>
      </c>
      <c r="P718">
        <v>0</v>
      </c>
      <c r="Q718">
        <v>0</v>
      </c>
      <c r="R718">
        <v>900</v>
      </c>
      <c r="S718">
        <v>2</v>
      </c>
      <c r="T718">
        <v>0</v>
      </c>
      <c r="U718">
        <v>0</v>
      </c>
      <c r="V718">
        <v>0</v>
      </c>
      <c r="W718">
        <v>900</v>
      </c>
      <c r="X718">
        <v>2</v>
      </c>
      <c r="Y718">
        <v>0</v>
      </c>
      <c r="Z718">
        <v>0</v>
      </c>
      <c r="AA718">
        <v>55</v>
      </c>
      <c r="AB718">
        <v>900</v>
      </c>
      <c r="AC718">
        <v>2</v>
      </c>
      <c r="AD718">
        <v>30555555.559999999</v>
      </c>
      <c r="AE718">
        <v>12226194444</v>
      </c>
      <c r="AF718">
        <v>30555555.559999999</v>
      </c>
      <c r="AG718">
        <v>17.235057080000001</v>
      </c>
      <c r="AH718">
        <v>12226194444</v>
      </c>
      <c r="AI718">
        <v>23.226846569999999</v>
      </c>
      <c r="AJ718">
        <v>12226194444</v>
      </c>
      <c r="AK718">
        <v>12226194444</v>
      </c>
      <c r="AL718">
        <v>12226194444</v>
      </c>
      <c r="AM718">
        <v>12226194444</v>
      </c>
      <c r="AN718">
        <v>0</v>
      </c>
      <c r="AO718" t="s">
        <v>149</v>
      </c>
      <c r="AP718" t="s">
        <v>149</v>
      </c>
      <c r="AQ718" t="s">
        <v>149</v>
      </c>
      <c r="AR718" t="s">
        <v>149</v>
      </c>
      <c r="AS718" t="s">
        <v>149</v>
      </c>
      <c r="AT718" t="s">
        <v>149</v>
      </c>
      <c r="AU718" t="s">
        <v>197</v>
      </c>
      <c r="AV718" t="s">
        <v>206</v>
      </c>
    </row>
    <row r="719" spans="1:48" x14ac:dyDescent="0.15">
      <c r="A719">
        <v>146</v>
      </c>
      <c r="B719" t="s">
        <v>80</v>
      </c>
      <c r="C719">
        <v>3</v>
      </c>
      <c r="D719">
        <v>1</v>
      </c>
      <c r="E719" t="s">
        <v>7</v>
      </c>
      <c r="F719">
        <v>12</v>
      </c>
      <c r="G719">
        <v>0</v>
      </c>
      <c r="H719">
        <v>900</v>
      </c>
      <c r="I719">
        <v>2</v>
      </c>
      <c r="J719">
        <v>0</v>
      </c>
      <c r="K719">
        <v>0</v>
      </c>
      <c r="L719">
        <v>0</v>
      </c>
      <c r="M719">
        <v>900</v>
      </c>
      <c r="N719">
        <v>2</v>
      </c>
      <c r="O719">
        <v>0</v>
      </c>
      <c r="P719">
        <v>0</v>
      </c>
      <c r="Q719">
        <v>0</v>
      </c>
      <c r="R719">
        <v>900</v>
      </c>
      <c r="S719">
        <v>2</v>
      </c>
      <c r="T719">
        <v>0</v>
      </c>
      <c r="U719">
        <v>0</v>
      </c>
      <c r="V719">
        <v>0</v>
      </c>
      <c r="W719">
        <v>900</v>
      </c>
      <c r="X719">
        <v>2</v>
      </c>
      <c r="Y719">
        <v>0</v>
      </c>
      <c r="Z719">
        <v>0</v>
      </c>
      <c r="AA719">
        <v>69</v>
      </c>
      <c r="AB719">
        <v>900</v>
      </c>
      <c r="AC719">
        <v>2</v>
      </c>
      <c r="AD719">
        <v>38333333.329999998</v>
      </c>
      <c r="AE719">
        <v>15338316667</v>
      </c>
      <c r="AF719">
        <v>38333333.329999998</v>
      </c>
      <c r="AG719">
        <v>17.4618304</v>
      </c>
      <c r="AH719">
        <v>15338316667</v>
      </c>
      <c r="AI719">
        <v>23.453619889999999</v>
      </c>
      <c r="AJ719">
        <v>15338316667</v>
      </c>
      <c r="AK719">
        <v>15338316667</v>
      </c>
      <c r="AL719">
        <v>15338316667</v>
      </c>
      <c r="AM719">
        <v>15338316667</v>
      </c>
      <c r="AN719">
        <v>0</v>
      </c>
      <c r="AO719" t="s">
        <v>149</v>
      </c>
      <c r="AP719" t="s">
        <v>149</v>
      </c>
      <c r="AQ719" t="s">
        <v>149</v>
      </c>
      <c r="AR719" t="s">
        <v>149</v>
      </c>
      <c r="AS719" t="s">
        <v>149</v>
      </c>
      <c r="AT719" t="s">
        <v>149</v>
      </c>
      <c r="AU719" t="s">
        <v>197</v>
      </c>
      <c r="AV719" t="s">
        <v>206</v>
      </c>
    </row>
    <row r="720" spans="1:48" x14ac:dyDescent="0.15">
      <c r="A720">
        <v>146</v>
      </c>
      <c r="B720" t="s">
        <v>80</v>
      </c>
      <c r="C720">
        <v>3</v>
      </c>
      <c r="D720">
        <v>1</v>
      </c>
      <c r="E720" t="s">
        <v>7</v>
      </c>
      <c r="F720">
        <v>18</v>
      </c>
      <c r="G720">
        <v>0</v>
      </c>
      <c r="H720">
        <v>900</v>
      </c>
      <c r="I720">
        <v>2</v>
      </c>
      <c r="J720">
        <v>0</v>
      </c>
      <c r="K720">
        <v>0</v>
      </c>
      <c r="L720">
        <v>0</v>
      </c>
      <c r="M720">
        <v>900</v>
      </c>
      <c r="N720">
        <v>2</v>
      </c>
      <c r="O720">
        <v>0</v>
      </c>
      <c r="P720">
        <v>0</v>
      </c>
      <c r="Q720">
        <v>0</v>
      </c>
      <c r="R720">
        <v>900</v>
      </c>
      <c r="S720">
        <v>2</v>
      </c>
      <c r="T720">
        <v>0</v>
      </c>
      <c r="U720">
        <v>0</v>
      </c>
      <c r="V720">
        <v>0</v>
      </c>
      <c r="W720">
        <v>900</v>
      </c>
      <c r="X720">
        <v>2</v>
      </c>
      <c r="Y720">
        <v>0</v>
      </c>
      <c r="Z720">
        <v>0</v>
      </c>
      <c r="AA720">
        <v>36</v>
      </c>
      <c r="AB720">
        <v>900</v>
      </c>
      <c r="AC720">
        <v>2</v>
      </c>
      <c r="AD720">
        <v>20000000</v>
      </c>
      <c r="AE720">
        <v>8002600000</v>
      </c>
      <c r="AF720">
        <v>20000000</v>
      </c>
      <c r="AG720">
        <v>16.811242830000001</v>
      </c>
      <c r="AH720">
        <v>8002600000</v>
      </c>
      <c r="AI720">
        <v>22.803032330000001</v>
      </c>
      <c r="AJ720">
        <v>8002600000</v>
      </c>
      <c r="AK720">
        <v>8002600000</v>
      </c>
      <c r="AL720">
        <v>8002600000</v>
      </c>
      <c r="AM720">
        <v>8002600000</v>
      </c>
      <c r="AN720">
        <v>0</v>
      </c>
      <c r="AO720" t="s">
        <v>149</v>
      </c>
      <c r="AP720" t="s">
        <v>149</v>
      </c>
      <c r="AQ720" t="s">
        <v>149</v>
      </c>
      <c r="AR720" t="s">
        <v>149</v>
      </c>
      <c r="AS720" t="s">
        <v>149</v>
      </c>
      <c r="AT720" t="s">
        <v>149</v>
      </c>
      <c r="AU720" t="s">
        <v>197</v>
      </c>
      <c r="AV720" t="s">
        <v>206</v>
      </c>
    </row>
    <row r="721" spans="1:48" x14ac:dyDescent="0.15">
      <c r="A721">
        <v>146</v>
      </c>
      <c r="B721" t="s">
        <v>80</v>
      </c>
      <c r="C721">
        <v>3</v>
      </c>
      <c r="D721">
        <v>1</v>
      </c>
      <c r="E721" t="s">
        <v>7</v>
      </c>
      <c r="F721">
        <v>24</v>
      </c>
      <c r="G721">
        <v>0</v>
      </c>
      <c r="H721">
        <v>900</v>
      </c>
      <c r="I721">
        <v>2</v>
      </c>
      <c r="J721">
        <v>0</v>
      </c>
      <c r="K721">
        <v>0</v>
      </c>
      <c r="L721">
        <v>0</v>
      </c>
      <c r="M721">
        <v>900</v>
      </c>
      <c r="N721">
        <v>2</v>
      </c>
      <c r="O721">
        <v>0</v>
      </c>
      <c r="P721">
        <v>0</v>
      </c>
      <c r="Q721">
        <v>0</v>
      </c>
      <c r="R721">
        <v>900</v>
      </c>
      <c r="S721">
        <v>2</v>
      </c>
      <c r="T721">
        <v>0</v>
      </c>
      <c r="U721">
        <v>0</v>
      </c>
      <c r="V721">
        <v>0</v>
      </c>
      <c r="W721">
        <v>900</v>
      </c>
      <c r="X721">
        <v>2</v>
      </c>
      <c r="Y721">
        <v>0</v>
      </c>
      <c r="Z721">
        <v>0</v>
      </c>
      <c r="AA721">
        <v>77</v>
      </c>
      <c r="AB721">
        <v>900</v>
      </c>
      <c r="AC721">
        <v>2</v>
      </c>
      <c r="AD721">
        <v>42777777.780000001</v>
      </c>
      <c r="AE721">
        <v>17116672222</v>
      </c>
      <c r="AF721">
        <v>42777777.780000001</v>
      </c>
      <c r="AG721">
        <v>17.571529309999999</v>
      </c>
      <c r="AH721">
        <v>17116672222</v>
      </c>
      <c r="AI721">
        <v>23.563318809999998</v>
      </c>
      <c r="AJ721">
        <v>17116672222</v>
      </c>
      <c r="AK721">
        <v>17116672222</v>
      </c>
      <c r="AL721">
        <v>17116672222</v>
      </c>
      <c r="AM721">
        <v>17116672222</v>
      </c>
      <c r="AN721">
        <v>0</v>
      </c>
      <c r="AO721" t="s">
        <v>149</v>
      </c>
      <c r="AP721" t="s">
        <v>149</v>
      </c>
      <c r="AQ721" t="s">
        <v>149</v>
      </c>
      <c r="AR721" t="s">
        <v>149</v>
      </c>
      <c r="AS721" t="s">
        <v>149</v>
      </c>
      <c r="AT721" t="s">
        <v>149</v>
      </c>
      <c r="AU721" t="s">
        <v>197</v>
      </c>
      <c r="AV721" t="s">
        <v>206</v>
      </c>
    </row>
    <row r="722" spans="1:48" x14ac:dyDescent="0.15">
      <c r="A722">
        <v>147</v>
      </c>
      <c r="B722" t="s">
        <v>80</v>
      </c>
      <c r="C722">
        <v>3</v>
      </c>
      <c r="D722">
        <v>1</v>
      </c>
      <c r="E722" t="s">
        <v>137</v>
      </c>
      <c r="F722">
        <v>0</v>
      </c>
      <c r="G722">
        <v>16</v>
      </c>
      <c r="H722">
        <v>900</v>
      </c>
      <c r="I722">
        <v>2</v>
      </c>
      <c r="J722">
        <v>8888888.8890000004</v>
      </c>
      <c r="K722">
        <v>20603466667</v>
      </c>
      <c r="L722">
        <v>0</v>
      </c>
      <c r="M722">
        <v>900</v>
      </c>
      <c r="N722">
        <v>2</v>
      </c>
      <c r="O722">
        <v>0</v>
      </c>
      <c r="P722">
        <v>0</v>
      </c>
      <c r="Q722">
        <v>0</v>
      </c>
      <c r="R722">
        <v>900</v>
      </c>
      <c r="S722">
        <v>2</v>
      </c>
      <c r="T722">
        <v>0</v>
      </c>
      <c r="U722">
        <v>0</v>
      </c>
      <c r="V722">
        <v>0</v>
      </c>
      <c r="W722">
        <v>900</v>
      </c>
      <c r="X722">
        <v>2</v>
      </c>
      <c r="Y722">
        <v>0</v>
      </c>
      <c r="Z722">
        <v>0</v>
      </c>
      <c r="AA722">
        <v>0</v>
      </c>
      <c r="AB722">
        <v>900</v>
      </c>
      <c r="AC722">
        <v>2</v>
      </c>
      <c r="AD722">
        <v>0</v>
      </c>
      <c r="AE722">
        <v>0</v>
      </c>
      <c r="AF722">
        <v>8888888.8890000004</v>
      </c>
      <c r="AG722">
        <v>16.000312619999999</v>
      </c>
      <c r="AH722">
        <v>20603466667</v>
      </c>
      <c r="AI722">
        <v>23.748725180000001</v>
      </c>
      <c r="AJ722">
        <v>0</v>
      </c>
      <c r="AK722">
        <v>20603466667</v>
      </c>
      <c r="AL722">
        <v>20603466667</v>
      </c>
      <c r="AM722">
        <v>20603466667</v>
      </c>
      <c r="AN722">
        <v>20603466667</v>
      </c>
      <c r="AO722" t="s">
        <v>149</v>
      </c>
      <c r="AP722" t="s">
        <v>149</v>
      </c>
      <c r="AQ722" t="s">
        <v>149</v>
      </c>
      <c r="AR722" t="s">
        <v>149</v>
      </c>
      <c r="AS722" t="s">
        <v>149</v>
      </c>
      <c r="AT722" t="s">
        <v>149</v>
      </c>
      <c r="AU722" t="s">
        <v>197</v>
      </c>
      <c r="AV722" t="s">
        <v>206</v>
      </c>
    </row>
    <row r="723" spans="1:48" x14ac:dyDescent="0.15">
      <c r="A723">
        <v>147</v>
      </c>
      <c r="B723" t="s">
        <v>80</v>
      </c>
      <c r="C723">
        <v>3</v>
      </c>
      <c r="D723">
        <v>1</v>
      </c>
      <c r="E723" t="s">
        <v>137</v>
      </c>
      <c r="F723">
        <v>6</v>
      </c>
      <c r="G723">
        <v>60</v>
      </c>
      <c r="H723">
        <v>1000</v>
      </c>
      <c r="I723">
        <v>18</v>
      </c>
      <c r="J723">
        <v>3333333.3330000001</v>
      </c>
      <c r="K723">
        <v>7726300000</v>
      </c>
      <c r="L723">
        <v>0</v>
      </c>
      <c r="M723">
        <v>900</v>
      </c>
      <c r="N723">
        <v>2</v>
      </c>
      <c r="O723">
        <v>0</v>
      </c>
      <c r="P723">
        <v>0</v>
      </c>
      <c r="Q723">
        <v>0</v>
      </c>
      <c r="R723">
        <v>900</v>
      </c>
      <c r="S723">
        <v>2</v>
      </c>
      <c r="T723">
        <v>0</v>
      </c>
      <c r="U723">
        <v>0</v>
      </c>
      <c r="V723">
        <v>0</v>
      </c>
      <c r="W723">
        <v>900</v>
      </c>
      <c r="X723">
        <v>2</v>
      </c>
      <c r="Y723">
        <v>0</v>
      </c>
      <c r="Z723">
        <v>0</v>
      </c>
      <c r="AA723">
        <v>0</v>
      </c>
      <c r="AB723">
        <v>900</v>
      </c>
      <c r="AC723">
        <v>2</v>
      </c>
      <c r="AD723">
        <v>0</v>
      </c>
      <c r="AE723">
        <v>0</v>
      </c>
      <c r="AF723">
        <v>3333333.3330000001</v>
      </c>
      <c r="AG723">
        <v>15.019483360000001</v>
      </c>
      <c r="AH723">
        <v>7726300000</v>
      </c>
      <c r="AI723">
        <v>22.767895930000002</v>
      </c>
      <c r="AJ723">
        <v>0</v>
      </c>
      <c r="AK723">
        <v>7726300000</v>
      </c>
      <c r="AL723">
        <v>7726300000</v>
      </c>
      <c r="AM723">
        <v>7726300000</v>
      </c>
      <c r="AN723">
        <v>7726300000</v>
      </c>
      <c r="AO723" t="s">
        <v>149</v>
      </c>
      <c r="AP723" t="s">
        <v>149</v>
      </c>
      <c r="AQ723" t="s">
        <v>149</v>
      </c>
      <c r="AR723" t="s">
        <v>149</v>
      </c>
      <c r="AS723" t="s">
        <v>149</v>
      </c>
      <c r="AT723" t="s">
        <v>149</v>
      </c>
      <c r="AU723" t="s">
        <v>197</v>
      </c>
      <c r="AV723" t="s">
        <v>206</v>
      </c>
    </row>
    <row r="724" spans="1:48" x14ac:dyDescent="0.15">
      <c r="A724">
        <v>147</v>
      </c>
      <c r="B724" t="s">
        <v>80</v>
      </c>
      <c r="C724">
        <v>3</v>
      </c>
      <c r="D724">
        <v>1</v>
      </c>
      <c r="E724" t="s">
        <v>137</v>
      </c>
      <c r="F724">
        <v>12</v>
      </c>
      <c r="G724">
        <v>91</v>
      </c>
      <c r="H724">
        <v>900</v>
      </c>
      <c r="I724">
        <v>2</v>
      </c>
      <c r="J724">
        <v>50555555.560000002</v>
      </c>
      <c r="K724" s="4">
        <v>117182000000</v>
      </c>
      <c r="L724">
        <v>0</v>
      </c>
      <c r="M724">
        <v>900</v>
      </c>
      <c r="N724">
        <v>2</v>
      </c>
      <c r="O724">
        <v>0</v>
      </c>
      <c r="P724">
        <v>0</v>
      </c>
      <c r="Q724">
        <v>0</v>
      </c>
      <c r="R724">
        <v>900</v>
      </c>
      <c r="S724">
        <v>2</v>
      </c>
      <c r="T724">
        <v>0</v>
      </c>
      <c r="U724">
        <v>0</v>
      </c>
      <c r="V724">
        <v>0</v>
      </c>
      <c r="W724">
        <v>900</v>
      </c>
      <c r="X724">
        <v>2</v>
      </c>
      <c r="Y724">
        <v>0</v>
      </c>
      <c r="Z724">
        <v>0</v>
      </c>
      <c r="AA724">
        <v>0</v>
      </c>
      <c r="AB724">
        <v>900</v>
      </c>
      <c r="AC724">
        <v>2</v>
      </c>
      <c r="AD724">
        <v>0</v>
      </c>
      <c r="AE724">
        <v>0</v>
      </c>
      <c r="AF724">
        <v>50555555.560000002</v>
      </c>
      <c r="AG724">
        <v>17.7385834</v>
      </c>
      <c r="AH724" s="4">
        <v>117182000000</v>
      </c>
      <c r="AI724">
        <v>25.486995969999999</v>
      </c>
      <c r="AJ724">
        <v>0</v>
      </c>
      <c r="AK724" s="4">
        <v>117182000000</v>
      </c>
      <c r="AL724" s="4">
        <v>117182000000</v>
      </c>
      <c r="AM724" s="4">
        <v>117182000000</v>
      </c>
      <c r="AN724" s="4">
        <v>117182000000</v>
      </c>
      <c r="AO724" t="s">
        <v>149</v>
      </c>
      <c r="AP724" t="s">
        <v>149</v>
      </c>
      <c r="AQ724" t="s">
        <v>149</v>
      </c>
      <c r="AR724" t="s">
        <v>149</v>
      </c>
      <c r="AS724" t="s">
        <v>149</v>
      </c>
      <c r="AT724" t="s">
        <v>149</v>
      </c>
      <c r="AU724" t="s">
        <v>197</v>
      </c>
      <c r="AV724" t="s">
        <v>206</v>
      </c>
    </row>
    <row r="725" spans="1:48" x14ac:dyDescent="0.15">
      <c r="A725">
        <v>147</v>
      </c>
      <c r="B725" t="s">
        <v>80</v>
      </c>
      <c r="C725">
        <v>3</v>
      </c>
      <c r="D725">
        <v>1</v>
      </c>
      <c r="E725" t="s">
        <v>137</v>
      </c>
      <c r="F725">
        <v>18</v>
      </c>
      <c r="G725">
        <v>77</v>
      </c>
      <c r="H725">
        <v>900</v>
      </c>
      <c r="I725">
        <v>2</v>
      </c>
      <c r="J725">
        <v>42777777.780000001</v>
      </c>
      <c r="K725">
        <v>99154183333</v>
      </c>
      <c r="L725">
        <v>0</v>
      </c>
      <c r="M725">
        <v>900</v>
      </c>
      <c r="N725">
        <v>2</v>
      </c>
      <c r="O725">
        <v>0</v>
      </c>
      <c r="P725">
        <v>0</v>
      </c>
      <c r="Q725">
        <v>0</v>
      </c>
      <c r="R725">
        <v>900</v>
      </c>
      <c r="S725">
        <v>2</v>
      </c>
      <c r="T725">
        <v>0</v>
      </c>
      <c r="U725">
        <v>0</v>
      </c>
      <c r="V725">
        <v>0</v>
      </c>
      <c r="W725">
        <v>900</v>
      </c>
      <c r="X725">
        <v>2</v>
      </c>
      <c r="Y725">
        <v>0</v>
      </c>
      <c r="Z725">
        <v>0</v>
      </c>
      <c r="AA725">
        <v>0</v>
      </c>
      <c r="AB725">
        <v>900</v>
      </c>
      <c r="AC725">
        <v>2</v>
      </c>
      <c r="AD725">
        <v>0</v>
      </c>
      <c r="AE725">
        <v>0</v>
      </c>
      <c r="AF725">
        <v>42777777.780000001</v>
      </c>
      <c r="AG725">
        <v>17.571529309999999</v>
      </c>
      <c r="AH725">
        <v>99154183333</v>
      </c>
      <c r="AI725">
        <v>25.319941879999998</v>
      </c>
      <c r="AJ725">
        <v>0</v>
      </c>
      <c r="AK725">
        <v>99154183333</v>
      </c>
      <c r="AL725">
        <v>99154183333</v>
      </c>
      <c r="AM725">
        <v>99154183333</v>
      </c>
      <c r="AN725">
        <v>99154183333</v>
      </c>
      <c r="AO725" t="s">
        <v>149</v>
      </c>
      <c r="AP725" t="s">
        <v>149</v>
      </c>
      <c r="AQ725" t="s">
        <v>149</v>
      </c>
      <c r="AR725" t="s">
        <v>149</v>
      </c>
      <c r="AS725" t="s">
        <v>149</v>
      </c>
      <c r="AT725" t="s">
        <v>149</v>
      </c>
      <c r="AU725" t="s">
        <v>197</v>
      </c>
      <c r="AV725" t="s">
        <v>206</v>
      </c>
    </row>
    <row r="726" spans="1:48" x14ac:dyDescent="0.15">
      <c r="A726">
        <v>147</v>
      </c>
      <c r="B726" t="s">
        <v>80</v>
      </c>
      <c r="C726">
        <v>3</v>
      </c>
      <c r="D726">
        <v>1</v>
      </c>
      <c r="E726" t="s">
        <v>137</v>
      </c>
      <c r="F726">
        <v>24</v>
      </c>
      <c r="G726">
        <v>45</v>
      </c>
      <c r="H726">
        <v>900</v>
      </c>
      <c r="I726">
        <v>2</v>
      </c>
      <c r="J726">
        <v>25000000</v>
      </c>
      <c r="K726">
        <v>57947250000</v>
      </c>
      <c r="L726">
        <v>0</v>
      </c>
      <c r="M726">
        <v>900</v>
      </c>
      <c r="N726">
        <v>2</v>
      </c>
      <c r="O726">
        <v>0</v>
      </c>
      <c r="P726">
        <v>0</v>
      </c>
      <c r="Q726">
        <v>0</v>
      </c>
      <c r="R726">
        <v>900</v>
      </c>
      <c r="S726">
        <v>2</v>
      </c>
      <c r="T726">
        <v>0</v>
      </c>
      <c r="U726">
        <v>0</v>
      </c>
      <c r="V726">
        <v>0</v>
      </c>
      <c r="W726">
        <v>900</v>
      </c>
      <c r="X726">
        <v>2</v>
      </c>
      <c r="Y726">
        <v>0</v>
      </c>
      <c r="Z726">
        <v>0</v>
      </c>
      <c r="AA726">
        <v>0</v>
      </c>
      <c r="AB726">
        <v>900</v>
      </c>
      <c r="AC726">
        <v>2</v>
      </c>
      <c r="AD726">
        <v>0</v>
      </c>
      <c r="AE726">
        <v>0</v>
      </c>
      <c r="AF726">
        <v>25000000</v>
      </c>
      <c r="AG726">
        <v>17.034386380000001</v>
      </c>
      <c r="AH726">
        <v>57947250000</v>
      </c>
      <c r="AI726">
        <v>24.78279895</v>
      </c>
      <c r="AJ726">
        <v>0</v>
      </c>
      <c r="AK726">
        <v>57947250000</v>
      </c>
      <c r="AL726">
        <v>57947250000</v>
      </c>
      <c r="AM726">
        <v>57947250000</v>
      </c>
      <c r="AN726">
        <v>57947250000</v>
      </c>
      <c r="AO726" t="s">
        <v>149</v>
      </c>
      <c r="AP726" t="s">
        <v>149</v>
      </c>
      <c r="AQ726" t="s">
        <v>149</v>
      </c>
      <c r="AR726" t="s">
        <v>149</v>
      </c>
      <c r="AS726" t="s">
        <v>149</v>
      </c>
      <c r="AT726" t="s">
        <v>149</v>
      </c>
      <c r="AU726" t="s">
        <v>197</v>
      </c>
      <c r="AV726" t="s">
        <v>206</v>
      </c>
    </row>
    <row r="727" spans="1:48" x14ac:dyDescent="0.15">
      <c r="A727">
        <v>148</v>
      </c>
      <c r="B727" t="s">
        <v>80</v>
      </c>
      <c r="C727">
        <v>3</v>
      </c>
      <c r="D727">
        <v>4</v>
      </c>
      <c r="E727" t="s">
        <v>85</v>
      </c>
      <c r="F727">
        <v>0</v>
      </c>
      <c r="G727">
        <v>31</v>
      </c>
      <c r="H727">
        <v>900</v>
      </c>
      <c r="I727">
        <v>2</v>
      </c>
      <c r="J727">
        <v>17222222.219999999</v>
      </c>
      <c r="K727">
        <v>39919216667</v>
      </c>
      <c r="L727">
        <v>29</v>
      </c>
      <c r="M727">
        <v>900</v>
      </c>
      <c r="N727">
        <v>2</v>
      </c>
      <c r="O727">
        <v>16111111.109999999</v>
      </c>
      <c r="P727">
        <v>1201888889</v>
      </c>
      <c r="Q727">
        <v>0</v>
      </c>
      <c r="R727">
        <v>900</v>
      </c>
      <c r="S727">
        <v>2</v>
      </c>
      <c r="T727">
        <v>0</v>
      </c>
      <c r="U727">
        <v>0</v>
      </c>
      <c r="V727">
        <v>31</v>
      </c>
      <c r="W727">
        <v>900</v>
      </c>
      <c r="X727">
        <v>2</v>
      </c>
      <c r="Y727">
        <v>17222222.219999999</v>
      </c>
      <c r="Z727">
        <v>1953344444</v>
      </c>
      <c r="AA727">
        <v>24</v>
      </c>
      <c r="AB727">
        <v>900</v>
      </c>
      <c r="AC727">
        <v>2</v>
      </c>
      <c r="AD727">
        <v>13333333.33</v>
      </c>
      <c r="AE727">
        <v>5335066667</v>
      </c>
      <c r="AF727">
        <v>63888888.890000001</v>
      </c>
      <c r="AG727">
        <v>17.972656019999999</v>
      </c>
      <c r="AH727">
        <v>48409516667</v>
      </c>
      <c r="AI727">
        <v>24.602962260000002</v>
      </c>
      <c r="AJ727">
        <v>8490300000</v>
      </c>
      <c r="AK727">
        <v>47207627778</v>
      </c>
      <c r="AL727">
        <v>48409516667</v>
      </c>
      <c r="AM727">
        <v>46456172222</v>
      </c>
      <c r="AN727">
        <v>43074450000</v>
      </c>
      <c r="AO727">
        <v>14.48598131</v>
      </c>
      <c r="AP727">
        <v>1.0394265229999999</v>
      </c>
      <c r="AQ727" t="s">
        <v>149</v>
      </c>
      <c r="AR727">
        <v>0.781801674</v>
      </c>
      <c r="AS727">
        <v>0.23322475300000001</v>
      </c>
      <c r="AT727">
        <v>1.773463244</v>
      </c>
      <c r="AU727" t="s">
        <v>198</v>
      </c>
    </row>
    <row r="728" spans="1:48" x14ac:dyDescent="0.15">
      <c r="A728">
        <v>148</v>
      </c>
      <c r="B728" t="s">
        <v>80</v>
      </c>
      <c r="C728">
        <v>3</v>
      </c>
      <c r="D728">
        <v>4</v>
      </c>
      <c r="E728" t="s">
        <v>85</v>
      </c>
      <c r="F728">
        <v>6</v>
      </c>
      <c r="G728">
        <v>0</v>
      </c>
      <c r="H728">
        <v>900</v>
      </c>
      <c r="I728">
        <v>2</v>
      </c>
      <c r="J728">
        <v>0</v>
      </c>
      <c r="K728">
        <v>0</v>
      </c>
      <c r="L728">
        <v>8</v>
      </c>
      <c r="M728">
        <v>900</v>
      </c>
      <c r="N728">
        <v>2</v>
      </c>
      <c r="O728">
        <v>4444444.4440000001</v>
      </c>
      <c r="P728">
        <v>331555555.60000002</v>
      </c>
      <c r="Q728">
        <v>0</v>
      </c>
      <c r="R728">
        <v>900</v>
      </c>
      <c r="S728">
        <v>2</v>
      </c>
      <c r="T728">
        <v>0</v>
      </c>
      <c r="U728">
        <v>0</v>
      </c>
      <c r="V728">
        <v>2</v>
      </c>
      <c r="W728">
        <v>900</v>
      </c>
      <c r="X728">
        <v>2</v>
      </c>
      <c r="Y728">
        <v>1111111.111</v>
      </c>
      <c r="Z728">
        <v>126022222.2</v>
      </c>
      <c r="AA728">
        <v>12</v>
      </c>
      <c r="AB728">
        <v>900</v>
      </c>
      <c r="AC728">
        <v>2</v>
      </c>
      <c r="AD728">
        <v>6666666.6670000004</v>
      </c>
      <c r="AE728">
        <v>2667533333</v>
      </c>
      <c r="AF728">
        <v>12222222.220000001</v>
      </c>
      <c r="AG728">
        <v>16.318766350000001</v>
      </c>
      <c r="AH728">
        <v>3125111111</v>
      </c>
      <c r="AI728">
        <v>21.86273568</v>
      </c>
      <c r="AJ728">
        <v>3125111111</v>
      </c>
      <c r="AK728">
        <v>2793555556</v>
      </c>
      <c r="AL728">
        <v>3125111111</v>
      </c>
      <c r="AM728">
        <v>2999088889</v>
      </c>
      <c r="AN728">
        <v>457577777.80000001</v>
      </c>
      <c r="AO728">
        <v>0</v>
      </c>
      <c r="AP728">
        <v>0.286738351</v>
      </c>
      <c r="AQ728" t="s">
        <v>149</v>
      </c>
      <c r="AR728">
        <v>5.0438818000000003E-2</v>
      </c>
      <c r="AS728">
        <v>0.116612376</v>
      </c>
      <c r="AT728">
        <v>0.114487193</v>
      </c>
      <c r="AU728" t="s">
        <v>198</v>
      </c>
    </row>
    <row r="729" spans="1:48" x14ac:dyDescent="0.15">
      <c r="A729">
        <v>148</v>
      </c>
      <c r="B729" t="s">
        <v>80</v>
      </c>
      <c r="C729">
        <v>3</v>
      </c>
      <c r="D729">
        <v>4</v>
      </c>
      <c r="E729" t="s">
        <v>85</v>
      </c>
      <c r="F729">
        <v>12</v>
      </c>
      <c r="G729">
        <v>48</v>
      </c>
      <c r="H729">
        <v>900</v>
      </c>
      <c r="I729">
        <v>2</v>
      </c>
      <c r="J729">
        <v>26666666.670000002</v>
      </c>
      <c r="K729">
        <v>61810400000</v>
      </c>
      <c r="L729">
        <v>23</v>
      </c>
      <c r="M729">
        <v>900</v>
      </c>
      <c r="N729">
        <v>2</v>
      </c>
      <c r="O729">
        <v>12777777.779999999</v>
      </c>
      <c r="P729">
        <v>953222222.20000005</v>
      </c>
      <c r="Q729">
        <v>0</v>
      </c>
      <c r="R729">
        <v>900</v>
      </c>
      <c r="S729">
        <v>2</v>
      </c>
      <c r="T729">
        <v>0</v>
      </c>
      <c r="U729">
        <v>0</v>
      </c>
      <c r="V729">
        <v>63</v>
      </c>
      <c r="W729">
        <v>900</v>
      </c>
      <c r="X729">
        <v>2</v>
      </c>
      <c r="Y729">
        <v>35000000</v>
      </c>
      <c r="Z729">
        <v>3969700000</v>
      </c>
      <c r="AA729">
        <v>281</v>
      </c>
      <c r="AB729">
        <v>900</v>
      </c>
      <c r="AC729">
        <v>2</v>
      </c>
      <c r="AD729">
        <v>156111111.09999999</v>
      </c>
      <c r="AE729">
        <v>62464738889</v>
      </c>
      <c r="AF729">
        <v>230555555.59999999</v>
      </c>
      <c r="AG729">
        <v>19.256002410000001</v>
      </c>
      <c r="AH729" s="4">
        <v>129000000000</v>
      </c>
      <c r="AI729">
        <v>25.584612419999999</v>
      </c>
      <c r="AJ729">
        <v>67387661111</v>
      </c>
      <c r="AK729" s="4">
        <v>128000000000</v>
      </c>
      <c r="AL729" s="4">
        <v>129000000000</v>
      </c>
      <c r="AM729" s="4">
        <v>125000000000</v>
      </c>
      <c r="AN729">
        <v>66733322222</v>
      </c>
      <c r="AO729">
        <v>22.429906540000001</v>
      </c>
      <c r="AP729">
        <v>0.82437276000000004</v>
      </c>
      <c r="AQ729" t="s">
        <v>149</v>
      </c>
      <c r="AR729">
        <v>1.5888227580000001</v>
      </c>
      <c r="AS729">
        <v>2.7306731499999999</v>
      </c>
      <c r="AT729">
        <v>4.725863307</v>
      </c>
      <c r="AU729" t="s">
        <v>198</v>
      </c>
    </row>
    <row r="730" spans="1:48" x14ac:dyDescent="0.15">
      <c r="A730">
        <v>148</v>
      </c>
      <c r="B730" t="s">
        <v>80</v>
      </c>
      <c r="C730">
        <v>3</v>
      </c>
      <c r="D730">
        <v>4</v>
      </c>
      <c r="E730" t="s">
        <v>85</v>
      </c>
      <c r="F730">
        <v>18</v>
      </c>
      <c r="G730">
        <v>0</v>
      </c>
      <c r="H730">
        <v>900</v>
      </c>
      <c r="I730">
        <v>2</v>
      </c>
      <c r="J730">
        <v>0</v>
      </c>
      <c r="K730">
        <v>0</v>
      </c>
      <c r="L730">
        <v>14</v>
      </c>
      <c r="M730">
        <v>900</v>
      </c>
      <c r="N730">
        <v>2</v>
      </c>
      <c r="O730">
        <v>7777777.7779999999</v>
      </c>
      <c r="P730">
        <v>580222222.20000005</v>
      </c>
      <c r="Q730">
        <v>0</v>
      </c>
      <c r="R730">
        <v>900</v>
      </c>
      <c r="S730">
        <v>2</v>
      </c>
      <c r="T730">
        <v>0</v>
      </c>
      <c r="U730">
        <v>0</v>
      </c>
      <c r="V730">
        <v>12</v>
      </c>
      <c r="W730">
        <v>900</v>
      </c>
      <c r="X730">
        <v>2</v>
      </c>
      <c r="Y730">
        <v>6666666.6670000004</v>
      </c>
      <c r="Z730">
        <v>756133333.29999995</v>
      </c>
      <c r="AA730">
        <v>141</v>
      </c>
      <c r="AB730">
        <v>900</v>
      </c>
      <c r="AC730">
        <v>2</v>
      </c>
      <c r="AD730">
        <v>78333333.329999998</v>
      </c>
      <c r="AE730">
        <v>31343516667</v>
      </c>
      <c r="AF730">
        <v>92777777.780000001</v>
      </c>
      <c r="AG730">
        <v>18.345717709999999</v>
      </c>
      <c r="AH730">
        <v>32679872222</v>
      </c>
      <c r="AI730">
        <v>24.2100252</v>
      </c>
      <c r="AJ730">
        <v>32679872222</v>
      </c>
      <c r="AK730">
        <v>32099650000</v>
      </c>
      <c r="AL730">
        <v>32679872222</v>
      </c>
      <c r="AM730">
        <v>31923738889</v>
      </c>
      <c r="AN730">
        <v>1336355556</v>
      </c>
      <c r="AO730">
        <v>0</v>
      </c>
      <c r="AP730">
        <v>0.50179211499999998</v>
      </c>
      <c r="AQ730" t="s">
        <v>149</v>
      </c>
      <c r="AR730">
        <v>0.30263290599999998</v>
      </c>
      <c r="AS730">
        <v>1.3701954240000001</v>
      </c>
      <c r="AT730">
        <v>1.1972140229999999</v>
      </c>
      <c r="AU730" t="s">
        <v>198</v>
      </c>
    </row>
    <row r="731" spans="1:48" x14ac:dyDescent="0.15">
      <c r="A731">
        <v>148</v>
      </c>
      <c r="B731" t="s">
        <v>80</v>
      </c>
      <c r="C731">
        <v>3</v>
      </c>
      <c r="D731">
        <v>4</v>
      </c>
      <c r="E731" t="s">
        <v>85</v>
      </c>
      <c r="F731">
        <v>24</v>
      </c>
      <c r="G731">
        <v>0</v>
      </c>
      <c r="H731">
        <v>900</v>
      </c>
      <c r="I731">
        <v>2</v>
      </c>
      <c r="J731">
        <v>0</v>
      </c>
      <c r="K731">
        <v>0</v>
      </c>
      <c r="L731">
        <v>30</v>
      </c>
      <c r="M731">
        <v>900</v>
      </c>
      <c r="N731">
        <v>2</v>
      </c>
      <c r="O731">
        <v>16666666.67</v>
      </c>
      <c r="P731">
        <v>1243333333</v>
      </c>
      <c r="Q731">
        <v>0</v>
      </c>
      <c r="R731">
        <v>900</v>
      </c>
      <c r="S731">
        <v>2</v>
      </c>
      <c r="T731">
        <v>0</v>
      </c>
      <c r="U731">
        <v>0</v>
      </c>
      <c r="V731">
        <v>5</v>
      </c>
      <c r="W731">
        <v>900</v>
      </c>
      <c r="X731">
        <v>2</v>
      </c>
      <c r="Y731">
        <v>2777777.7779999999</v>
      </c>
      <c r="Z731">
        <v>315055555.60000002</v>
      </c>
      <c r="AA731">
        <v>140</v>
      </c>
      <c r="AB731">
        <v>900</v>
      </c>
      <c r="AC731">
        <v>2</v>
      </c>
      <c r="AD731">
        <v>77777777.780000001</v>
      </c>
      <c r="AE731">
        <v>31121222222</v>
      </c>
      <c r="AF731">
        <v>97222222.219999999</v>
      </c>
      <c r="AG731">
        <v>18.392509870000001</v>
      </c>
      <c r="AH731">
        <v>32679611111</v>
      </c>
      <c r="AI731">
        <v>24.21001721</v>
      </c>
      <c r="AJ731">
        <v>32679611111</v>
      </c>
      <c r="AK731">
        <v>31436277778</v>
      </c>
      <c r="AL731">
        <v>32679611111</v>
      </c>
      <c r="AM731">
        <v>32364555556</v>
      </c>
      <c r="AN731">
        <v>1558388889</v>
      </c>
      <c r="AO731">
        <v>0</v>
      </c>
      <c r="AP731">
        <v>1.075268817</v>
      </c>
      <c r="AQ731" t="s">
        <v>149</v>
      </c>
      <c r="AR731">
        <v>0.12609704399999999</v>
      </c>
      <c r="AS731">
        <v>1.3604777260000001</v>
      </c>
      <c r="AT731">
        <v>1.1972044580000001</v>
      </c>
      <c r="AU731" t="s">
        <v>198</v>
      </c>
    </row>
    <row r="732" spans="1:48" x14ac:dyDescent="0.15">
      <c r="A732">
        <v>149</v>
      </c>
      <c r="B732" t="s">
        <v>80</v>
      </c>
      <c r="C732">
        <v>3</v>
      </c>
      <c r="D732">
        <v>1</v>
      </c>
      <c r="E732" t="s">
        <v>3</v>
      </c>
      <c r="F732">
        <v>0</v>
      </c>
      <c r="G732">
        <v>0</v>
      </c>
      <c r="H732">
        <v>900</v>
      </c>
      <c r="I732">
        <v>2</v>
      </c>
      <c r="J732">
        <v>0</v>
      </c>
      <c r="K732">
        <v>0</v>
      </c>
      <c r="L732">
        <v>0</v>
      </c>
      <c r="M732">
        <v>900</v>
      </c>
      <c r="N732">
        <v>2</v>
      </c>
      <c r="O732">
        <v>0</v>
      </c>
      <c r="P732">
        <v>0</v>
      </c>
      <c r="Q732">
        <v>63</v>
      </c>
      <c r="R732">
        <v>900</v>
      </c>
      <c r="S732">
        <v>2</v>
      </c>
      <c r="T732">
        <v>35000000</v>
      </c>
      <c r="U732">
        <v>6041700000</v>
      </c>
      <c r="V732">
        <v>0</v>
      </c>
      <c r="W732">
        <v>900</v>
      </c>
      <c r="X732">
        <v>2</v>
      </c>
      <c r="Y732">
        <v>0</v>
      </c>
      <c r="Z732">
        <v>0</v>
      </c>
      <c r="AA732">
        <v>0</v>
      </c>
      <c r="AB732">
        <v>900</v>
      </c>
      <c r="AC732">
        <v>2</v>
      </c>
      <c r="AD732">
        <v>0</v>
      </c>
      <c r="AE732">
        <v>0</v>
      </c>
      <c r="AF732">
        <v>35000000</v>
      </c>
      <c r="AG732">
        <v>17.37085862</v>
      </c>
      <c r="AH732">
        <v>6041700000</v>
      </c>
      <c r="AI732">
        <v>22.521951269999999</v>
      </c>
      <c r="AJ732">
        <v>6041700000</v>
      </c>
      <c r="AK732">
        <v>6041700000</v>
      </c>
      <c r="AL732">
        <v>0</v>
      </c>
      <c r="AM732">
        <v>6041700000</v>
      </c>
      <c r="AN732">
        <v>6041700000</v>
      </c>
      <c r="AO732" t="s">
        <v>149</v>
      </c>
      <c r="AP732" t="s">
        <v>149</v>
      </c>
      <c r="AQ732" t="s">
        <v>149</v>
      </c>
      <c r="AR732" t="s">
        <v>149</v>
      </c>
      <c r="AS732" t="s">
        <v>149</v>
      </c>
      <c r="AT732" t="s">
        <v>149</v>
      </c>
      <c r="AU732" t="s">
        <v>198</v>
      </c>
    </row>
    <row r="733" spans="1:48" x14ac:dyDescent="0.15">
      <c r="A733">
        <v>149</v>
      </c>
      <c r="B733" t="s">
        <v>80</v>
      </c>
      <c r="C733">
        <v>3</v>
      </c>
      <c r="D733">
        <v>1</v>
      </c>
      <c r="E733" t="s">
        <v>3</v>
      </c>
      <c r="F733">
        <v>6</v>
      </c>
      <c r="G733">
        <v>0</v>
      </c>
      <c r="H733">
        <v>900</v>
      </c>
      <c r="I733">
        <v>2</v>
      </c>
      <c r="J733">
        <v>0</v>
      </c>
      <c r="K733">
        <v>0</v>
      </c>
      <c r="L733">
        <v>0</v>
      </c>
      <c r="M733">
        <v>900</v>
      </c>
      <c r="N733">
        <v>2</v>
      </c>
      <c r="O733">
        <v>0</v>
      </c>
      <c r="P733">
        <v>0</v>
      </c>
      <c r="Q733">
        <v>68</v>
      </c>
      <c r="R733">
        <v>900</v>
      </c>
      <c r="S733">
        <v>2</v>
      </c>
      <c r="T733">
        <v>37777777.780000001</v>
      </c>
      <c r="U733">
        <v>6521200000</v>
      </c>
      <c r="V733">
        <v>0</v>
      </c>
      <c r="W733">
        <v>900</v>
      </c>
      <c r="X733">
        <v>2</v>
      </c>
      <c r="Y733">
        <v>0</v>
      </c>
      <c r="Z733">
        <v>0</v>
      </c>
      <c r="AA733">
        <v>0</v>
      </c>
      <c r="AB733">
        <v>900</v>
      </c>
      <c r="AC733">
        <v>2</v>
      </c>
      <c r="AD733">
        <v>0</v>
      </c>
      <c r="AE733">
        <v>0</v>
      </c>
      <c r="AF733">
        <v>37777777.780000001</v>
      </c>
      <c r="AG733">
        <v>17.447231599999999</v>
      </c>
      <c r="AH733">
        <v>6521200000</v>
      </c>
      <c r="AI733">
        <v>22.598324250000001</v>
      </c>
      <c r="AJ733">
        <v>6521200000</v>
      </c>
      <c r="AK733">
        <v>6521200000</v>
      </c>
      <c r="AL733">
        <v>0</v>
      </c>
      <c r="AM733">
        <v>6521200000</v>
      </c>
      <c r="AN733">
        <v>6521200000</v>
      </c>
      <c r="AO733" t="s">
        <v>149</v>
      </c>
      <c r="AP733" t="s">
        <v>149</v>
      </c>
      <c r="AQ733" t="s">
        <v>149</v>
      </c>
      <c r="AR733" t="s">
        <v>149</v>
      </c>
      <c r="AS733" t="s">
        <v>149</v>
      </c>
      <c r="AT733" t="s">
        <v>149</v>
      </c>
      <c r="AU733" t="s">
        <v>198</v>
      </c>
    </row>
    <row r="734" spans="1:48" x14ac:dyDescent="0.15">
      <c r="A734">
        <v>149</v>
      </c>
      <c r="B734" t="s">
        <v>80</v>
      </c>
      <c r="C734">
        <v>3</v>
      </c>
      <c r="D734">
        <v>1</v>
      </c>
      <c r="E734" t="s">
        <v>3</v>
      </c>
      <c r="F734">
        <v>12</v>
      </c>
      <c r="G734">
        <v>0</v>
      </c>
      <c r="H734">
        <v>900</v>
      </c>
      <c r="I734">
        <v>2</v>
      </c>
      <c r="J734">
        <v>0</v>
      </c>
      <c r="K734">
        <v>0</v>
      </c>
      <c r="L734">
        <v>0</v>
      </c>
      <c r="M734">
        <v>900</v>
      </c>
      <c r="N734">
        <v>2</v>
      </c>
      <c r="O734">
        <v>0</v>
      </c>
      <c r="P734">
        <v>0</v>
      </c>
      <c r="Q734">
        <v>167</v>
      </c>
      <c r="R734">
        <v>900</v>
      </c>
      <c r="S734">
        <v>2</v>
      </c>
      <c r="T734">
        <v>92777777.780000001</v>
      </c>
      <c r="U734">
        <v>16015300000</v>
      </c>
      <c r="V734">
        <v>0</v>
      </c>
      <c r="W734">
        <v>900</v>
      </c>
      <c r="X734">
        <v>2</v>
      </c>
      <c r="Y734">
        <v>0</v>
      </c>
      <c r="Z734">
        <v>0</v>
      </c>
      <c r="AA734">
        <v>0</v>
      </c>
      <c r="AB734">
        <v>900</v>
      </c>
      <c r="AC734">
        <v>2</v>
      </c>
      <c r="AD734">
        <v>0</v>
      </c>
      <c r="AE734">
        <v>0</v>
      </c>
      <c r="AF734">
        <v>92777777.780000001</v>
      </c>
      <c r="AG734">
        <v>18.345717709999999</v>
      </c>
      <c r="AH734">
        <v>16015300000</v>
      </c>
      <c r="AI734">
        <v>23.496810350000001</v>
      </c>
      <c r="AJ734">
        <v>16015300000</v>
      </c>
      <c r="AK734">
        <v>16015300000</v>
      </c>
      <c r="AL734">
        <v>0</v>
      </c>
      <c r="AM734">
        <v>16015300000</v>
      </c>
      <c r="AN734">
        <v>16015300000</v>
      </c>
      <c r="AO734" t="s">
        <v>149</v>
      </c>
      <c r="AP734" t="s">
        <v>149</v>
      </c>
      <c r="AQ734" t="s">
        <v>149</v>
      </c>
      <c r="AR734" t="s">
        <v>149</v>
      </c>
      <c r="AS734" t="s">
        <v>149</v>
      </c>
      <c r="AT734" t="s">
        <v>149</v>
      </c>
      <c r="AU734" t="s">
        <v>198</v>
      </c>
    </row>
    <row r="735" spans="1:48" x14ac:dyDescent="0.15">
      <c r="A735">
        <v>149</v>
      </c>
      <c r="B735" t="s">
        <v>80</v>
      </c>
      <c r="C735">
        <v>3</v>
      </c>
      <c r="D735">
        <v>1</v>
      </c>
      <c r="E735" t="s">
        <v>3</v>
      </c>
      <c r="F735">
        <v>18</v>
      </c>
      <c r="G735">
        <v>0</v>
      </c>
      <c r="H735">
        <v>900</v>
      </c>
      <c r="I735">
        <v>2</v>
      </c>
      <c r="J735">
        <v>0</v>
      </c>
      <c r="K735">
        <v>0</v>
      </c>
      <c r="L735">
        <v>0</v>
      </c>
      <c r="M735">
        <v>900</v>
      </c>
      <c r="N735">
        <v>2</v>
      </c>
      <c r="O735">
        <v>0</v>
      </c>
      <c r="P735">
        <v>0</v>
      </c>
      <c r="Q735">
        <v>94</v>
      </c>
      <c r="R735">
        <v>900</v>
      </c>
      <c r="S735">
        <v>2</v>
      </c>
      <c r="T735">
        <v>52222222.219999999</v>
      </c>
      <c r="U735">
        <v>9014600000</v>
      </c>
      <c r="V735">
        <v>0</v>
      </c>
      <c r="W735">
        <v>900</v>
      </c>
      <c r="X735">
        <v>2</v>
      </c>
      <c r="Y735">
        <v>0</v>
      </c>
      <c r="Z735">
        <v>0</v>
      </c>
      <c r="AA735">
        <v>0</v>
      </c>
      <c r="AB735">
        <v>900</v>
      </c>
      <c r="AC735">
        <v>2</v>
      </c>
      <c r="AD735">
        <v>0</v>
      </c>
      <c r="AE735">
        <v>0</v>
      </c>
      <c r="AF735">
        <v>52222222.219999999</v>
      </c>
      <c r="AG735">
        <v>17.771018680000001</v>
      </c>
      <c r="AH735">
        <v>9014600000</v>
      </c>
      <c r="AI735">
        <v>22.922111319999999</v>
      </c>
      <c r="AJ735">
        <v>9014600000</v>
      </c>
      <c r="AK735">
        <v>9014600000</v>
      </c>
      <c r="AL735">
        <v>0</v>
      </c>
      <c r="AM735">
        <v>9014600000</v>
      </c>
      <c r="AN735">
        <v>9014600000</v>
      </c>
      <c r="AO735" t="s">
        <v>149</v>
      </c>
      <c r="AP735" t="s">
        <v>149</v>
      </c>
      <c r="AQ735" t="s">
        <v>149</v>
      </c>
      <c r="AR735" t="s">
        <v>149</v>
      </c>
      <c r="AS735" t="s">
        <v>149</v>
      </c>
      <c r="AT735" t="s">
        <v>149</v>
      </c>
      <c r="AU735" t="s">
        <v>198</v>
      </c>
    </row>
    <row r="736" spans="1:48" x14ac:dyDescent="0.15">
      <c r="A736">
        <v>149</v>
      </c>
      <c r="B736" t="s">
        <v>80</v>
      </c>
      <c r="C736">
        <v>3</v>
      </c>
      <c r="D736">
        <v>1</v>
      </c>
      <c r="E736" t="s">
        <v>3</v>
      </c>
      <c r="F736">
        <v>24</v>
      </c>
      <c r="G736">
        <v>0</v>
      </c>
      <c r="H736">
        <v>900</v>
      </c>
      <c r="I736">
        <v>2</v>
      </c>
      <c r="J736">
        <v>0</v>
      </c>
      <c r="K736">
        <v>0</v>
      </c>
      <c r="L736">
        <v>0</v>
      </c>
      <c r="M736">
        <v>900</v>
      </c>
      <c r="N736">
        <v>2</v>
      </c>
      <c r="O736">
        <v>0</v>
      </c>
      <c r="P736">
        <v>0</v>
      </c>
      <c r="Q736">
        <v>68</v>
      </c>
      <c r="R736">
        <v>900</v>
      </c>
      <c r="S736">
        <v>2</v>
      </c>
      <c r="T736">
        <v>37777777.780000001</v>
      </c>
      <c r="U736">
        <v>6521200000</v>
      </c>
      <c r="V736">
        <v>0</v>
      </c>
      <c r="W736">
        <v>900</v>
      </c>
      <c r="X736">
        <v>2</v>
      </c>
      <c r="Y736">
        <v>0</v>
      </c>
      <c r="Z736">
        <v>0</v>
      </c>
      <c r="AA736">
        <v>0</v>
      </c>
      <c r="AB736">
        <v>900</v>
      </c>
      <c r="AC736">
        <v>2</v>
      </c>
      <c r="AD736">
        <v>0</v>
      </c>
      <c r="AE736">
        <v>0</v>
      </c>
      <c r="AF736">
        <v>37777777.780000001</v>
      </c>
      <c r="AG736">
        <v>17.447231599999999</v>
      </c>
      <c r="AH736">
        <v>6521200000</v>
      </c>
      <c r="AI736">
        <v>22.598324250000001</v>
      </c>
      <c r="AJ736">
        <v>6521200000</v>
      </c>
      <c r="AK736">
        <v>6521200000</v>
      </c>
      <c r="AL736">
        <v>0</v>
      </c>
      <c r="AM736">
        <v>6521200000</v>
      </c>
      <c r="AN736">
        <v>6521200000</v>
      </c>
      <c r="AO736" t="s">
        <v>149</v>
      </c>
      <c r="AP736" t="s">
        <v>149</v>
      </c>
      <c r="AQ736" t="s">
        <v>149</v>
      </c>
      <c r="AR736" t="s">
        <v>149</v>
      </c>
      <c r="AS736" t="s">
        <v>149</v>
      </c>
      <c r="AT736" t="s">
        <v>149</v>
      </c>
      <c r="AU736" t="s">
        <v>198</v>
      </c>
    </row>
    <row r="737" spans="1:47" x14ac:dyDescent="0.15">
      <c r="A737">
        <v>150</v>
      </c>
      <c r="B737" t="s">
        <v>78</v>
      </c>
      <c r="C737">
        <v>3</v>
      </c>
      <c r="D737">
        <v>1</v>
      </c>
      <c r="E737" t="s">
        <v>5</v>
      </c>
      <c r="F737">
        <v>0</v>
      </c>
      <c r="G737">
        <v>0</v>
      </c>
      <c r="H737">
        <v>900</v>
      </c>
      <c r="I737">
        <v>2</v>
      </c>
      <c r="J737">
        <v>0</v>
      </c>
      <c r="K737">
        <v>0</v>
      </c>
      <c r="L737">
        <v>0</v>
      </c>
      <c r="M737">
        <v>900</v>
      </c>
      <c r="N737">
        <v>2</v>
      </c>
      <c r="O737">
        <v>0</v>
      </c>
      <c r="P737">
        <v>0</v>
      </c>
      <c r="Q737">
        <v>0</v>
      </c>
      <c r="R737">
        <v>900</v>
      </c>
      <c r="S737">
        <v>2</v>
      </c>
      <c r="T737">
        <v>0</v>
      </c>
      <c r="U737">
        <v>0</v>
      </c>
      <c r="V737">
        <v>225</v>
      </c>
      <c r="W737">
        <v>900</v>
      </c>
      <c r="X737">
        <v>2</v>
      </c>
      <c r="Y737">
        <v>125000000</v>
      </c>
      <c r="Z737">
        <v>14177500000</v>
      </c>
      <c r="AA737">
        <v>0</v>
      </c>
      <c r="AB737">
        <v>900</v>
      </c>
      <c r="AC737">
        <v>2</v>
      </c>
      <c r="AD737">
        <v>0</v>
      </c>
      <c r="AE737">
        <v>0</v>
      </c>
      <c r="AF737">
        <v>125000000</v>
      </c>
      <c r="AG737">
        <v>18.643824299999999</v>
      </c>
      <c r="AH737">
        <v>14177500000</v>
      </c>
      <c r="AI737">
        <v>23.374922040000001</v>
      </c>
      <c r="AJ737">
        <v>14177500000</v>
      </c>
      <c r="AK737">
        <v>14177500000</v>
      </c>
      <c r="AL737">
        <v>14177500000</v>
      </c>
      <c r="AM737">
        <v>0</v>
      </c>
      <c r="AN737">
        <v>14177500000</v>
      </c>
      <c r="AO737" t="s">
        <v>149</v>
      </c>
      <c r="AP737" t="s">
        <v>149</v>
      </c>
      <c r="AQ737" t="s">
        <v>149</v>
      </c>
      <c r="AR737" t="s">
        <v>149</v>
      </c>
      <c r="AS737" t="s">
        <v>149</v>
      </c>
      <c r="AT737" t="s">
        <v>149</v>
      </c>
      <c r="AU737" t="s">
        <v>198</v>
      </c>
    </row>
    <row r="738" spans="1:47" x14ac:dyDescent="0.15">
      <c r="A738">
        <v>150</v>
      </c>
      <c r="B738" t="s">
        <v>78</v>
      </c>
      <c r="C738">
        <v>3</v>
      </c>
      <c r="D738">
        <v>1</v>
      </c>
      <c r="E738" t="s">
        <v>5</v>
      </c>
      <c r="F738">
        <v>6</v>
      </c>
      <c r="G738">
        <v>0</v>
      </c>
      <c r="H738">
        <v>900</v>
      </c>
      <c r="I738">
        <v>2</v>
      </c>
      <c r="J738">
        <v>0</v>
      </c>
      <c r="K738">
        <v>0</v>
      </c>
      <c r="L738">
        <v>0</v>
      </c>
      <c r="M738">
        <v>900</v>
      </c>
      <c r="N738">
        <v>2</v>
      </c>
      <c r="O738">
        <v>0</v>
      </c>
      <c r="P738">
        <v>0</v>
      </c>
      <c r="Q738">
        <v>0</v>
      </c>
      <c r="R738">
        <v>900</v>
      </c>
      <c r="S738">
        <v>2</v>
      </c>
      <c r="T738">
        <v>0</v>
      </c>
      <c r="U738">
        <v>0</v>
      </c>
      <c r="V738">
        <v>135</v>
      </c>
      <c r="W738">
        <v>900</v>
      </c>
      <c r="X738">
        <v>2</v>
      </c>
      <c r="Y738">
        <v>75000000</v>
      </c>
      <c r="Z738">
        <v>8506500000</v>
      </c>
      <c r="AA738">
        <v>0</v>
      </c>
      <c r="AB738">
        <v>900</v>
      </c>
      <c r="AC738">
        <v>2</v>
      </c>
      <c r="AD738">
        <v>0</v>
      </c>
      <c r="AE738">
        <v>0</v>
      </c>
      <c r="AF738">
        <v>75000000</v>
      </c>
      <c r="AG738">
        <v>18.132998669999999</v>
      </c>
      <c r="AH738">
        <v>8506500000</v>
      </c>
      <c r="AI738">
        <v>22.864096409999998</v>
      </c>
      <c r="AJ738">
        <v>8506500000</v>
      </c>
      <c r="AK738">
        <v>8506500000</v>
      </c>
      <c r="AL738">
        <v>8506500000</v>
      </c>
      <c r="AM738">
        <v>0</v>
      </c>
      <c r="AN738">
        <v>8506500000</v>
      </c>
      <c r="AO738" t="s">
        <v>149</v>
      </c>
      <c r="AP738" t="s">
        <v>149</v>
      </c>
      <c r="AQ738" t="s">
        <v>149</v>
      </c>
      <c r="AR738" t="s">
        <v>149</v>
      </c>
      <c r="AS738" t="s">
        <v>149</v>
      </c>
      <c r="AT738" t="s">
        <v>149</v>
      </c>
      <c r="AU738" t="s">
        <v>198</v>
      </c>
    </row>
    <row r="739" spans="1:47" x14ac:dyDescent="0.15">
      <c r="A739">
        <v>150</v>
      </c>
      <c r="B739" t="s">
        <v>78</v>
      </c>
      <c r="C739">
        <v>3</v>
      </c>
      <c r="D739">
        <v>1</v>
      </c>
      <c r="E739" t="s">
        <v>5</v>
      </c>
      <c r="F739">
        <v>12</v>
      </c>
      <c r="G739">
        <v>0</v>
      </c>
      <c r="H739">
        <v>900</v>
      </c>
      <c r="I739">
        <v>2</v>
      </c>
      <c r="J739">
        <v>0</v>
      </c>
      <c r="K739">
        <v>0</v>
      </c>
      <c r="L739">
        <v>0</v>
      </c>
      <c r="M739">
        <v>900</v>
      </c>
      <c r="N739">
        <v>2</v>
      </c>
      <c r="O739">
        <v>0</v>
      </c>
      <c r="P739">
        <v>0</v>
      </c>
      <c r="Q739">
        <v>0</v>
      </c>
      <c r="R739">
        <v>900</v>
      </c>
      <c r="S739">
        <v>2</v>
      </c>
      <c r="T739">
        <v>0</v>
      </c>
      <c r="U739">
        <v>0</v>
      </c>
      <c r="V739">
        <v>438</v>
      </c>
      <c r="W739">
        <v>900</v>
      </c>
      <c r="X739">
        <v>2</v>
      </c>
      <c r="Y739">
        <v>243333333.30000001</v>
      </c>
      <c r="Z739">
        <v>27598866667</v>
      </c>
      <c r="AA739">
        <v>0</v>
      </c>
      <c r="AB739">
        <v>900</v>
      </c>
      <c r="AC739">
        <v>2</v>
      </c>
      <c r="AD739">
        <v>0</v>
      </c>
      <c r="AE739">
        <v>0</v>
      </c>
      <c r="AF739">
        <v>243333333.30000001</v>
      </c>
      <c r="AG739">
        <v>19.309942800000002</v>
      </c>
      <c r="AH739">
        <v>27598866667</v>
      </c>
      <c r="AI739">
        <v>24.041040550000002</v>
      </c>
      <c r="AJ739">
        <v>27598866667</v>
      </c>
      <c r="AK739">
        <v>27598866667</v>
      </c>
      <c r="AL739">
        <v>27598866667</v>
      </c>
      <c r="AM739">
        <v>0</v>
      </c>
      <c r="AN739">
        <v>27598866667</v>
      </c>
      <c r="AO739" t="s">
        <v>149</v>
      </c>
      <c r="AP739" t="s">
        <v>149</v>
      </c>
      <c r="AQ739" t="s">
        <v>149</v>
      </c>
      <c r="AR739" t="s">
        <v>149</v>
      </c>
      <c r="AS739" t="s">
        <v>149</v>
      </c>
      <c r="AT739" t="s">
        <v>149</v>
      </c>
      <c r="AU739" t="s">
        <v>198</v>
      </c>
    </row>
    <row r="740" spans="1:47" x14ac:dyDescent="0.15">
      <c r="A740">
        <v>150</v>
      </c>
      <c r="B740" t="s">
        <v>78</v>
      </c>
      <c r="C740">
        <v>3</v>
      </c>
      <c r="D740">
        <v>1</v>
      </c>
      <c r="E740" t="s">
        <v>5</v>
      </c>
      <c r="F740">
        <v>18</v>
      </c>
      <c r="G740">
        <v>0</v>
      </c>
      <c r="H740">
        <v>900</v>
      </c>
      <c r="I740">
        <v>2</v>
      </c>
      <c r="J740">
        <v>0</v>
      </c>
      <c r="K740">
        <v>0</v>
      </c>
      <c r="L740">
        <v>0</v>
      </c>
      <c r="M740">
        <v>900</v>
      </c>
      <c r="N740">
        <v>2</v>
      </c>
      <c r="O740">
        <v>0</v>
      </c>
      <c r="P740">
        <v>0</v>
      </c>
      <c r="Q740">
        <v>0</v>
      </c>
      <c r="R740">
        <v>900</v>
      </c>
      <c r="S740">
        <v>2</v>
      </c>
      <c r="T740">
        <v>0</v>
      </c>
      <c r="U740">
        <v>0</v>
      </c>
      <c r="V740">
        <v>440</v>
      </c>
      <c r="W740">
        <v>100</v>
      </c>
      <c r="X740">
        <v>10</v>
      </c>
      <c r="Y740">
        <v>440000000</v>
      </c>
      <c r="Z740">
        <v>49904800000</v>
      </c>
      <c r="AA740">
        <v>0</v>
      </c>
      <c r="AB740">
        <v>900</v>
      </c>
      <c r="AC740">
        <v>2</v>
      </c>
      <c r="AD740">
        <v>0</v>
      </c>
      <c r="AE740">
        <v>0</v>
      </c>
      <c r="AF740">
        <v>440000000</v>
      </c>
      <c r="AG740">
        <v>19.902285280000001</v>
      </c>
      <c r="AH740">
        <v>49904800000</v>
      </c>
      <c r="AI740">
        <v>24.633383030000001</v>
      </c>
      <c r="AJ740">
        <v>49904800000</v>
      </c>
      <c r="AK740">
        <v>49904800000</v>
      </c>
      <c r="AL740">
        <v>49904800000</v>
      </c>
      <c r="AM740">
        <v>0</v>
      </c>
      <c r="AN740">
        <v>49904800000</v>
      </c>
      <c r="AO740" t="s">
        <v>149</v>
      </c>
      <c r="AP740" t="s">
        <v>149</v>
      </c>
      <c r="AQ740" t="s">
        <v>149</v>
      </c>
      <c r="AR740" t="s">
        <v>149</v>
      </c>
      <c r="AS740" t="s">
        <v>149</v>
      </c>
      <c r="AT740" t="s">
        <v>149</v>
      </c>
      <c r="AU740" t="s">
        <v>198</v>
      </c>
    </row>
    <row r="741" spans="1:47" x14ac:dyDescent="0.15">
      <c r="A741">
        <v>150</v>
      </c>
      <c r="B741" t="s">
        <v>78</v>
      </c>
      <c r="C741">
        <v>3</v>
      </c>
      <c r="D741">
        <v>1</v>
      </c>
      <c r="E741" t="s">
        <v>5</v>
      </c>
      <c r="F741">
        <v>24</v>
      </c>
      <c r="G741">
        <v>0</v>
      </c>
      <c r="H741">
        <v>900</v>
      </c>
      <c r="I741">
        <v>2</v>
      </c>
      <c r="J741">
        <v>0</v>
      </c>
      <c r="K741">
        <v>0</v>
      </c>
      <c r="L741">
        <v>0</v>
      </c>
      <c r="M741">
        <v>900</v>
      </c>
      <c r="N741">
        <v>2</v>
      </c>
      <c r="O741">
        <v>0</v>
      </c>
      <c r="P741">
        <v>0</v>
      </c>
      <c r="Q741">
        <v>0</v>
      </c>
      <c r="R741">
        <v>900</v>
      </c>
      <c r="S741">
        <v>2</v>
      </c>
      <c r="T741">
        <v>0</v>
      </c>
      <c r="U741">
        <v>0</v>
      </c>
      <c r="V741">
        <v>473</v>
      </c>
      <c r="W741">
        <v>100</v>
      </c>
      <c r="X741">
        <v>4</v>
      </c>
      <c r="Y741">
        <v>1182500000</v>
      </c>
      <c r="Z741" s="4">
        <v>134000000000</v>
      </c>
      <c r="AA741">
        <v>0</v>
      </c>
      <c r="AB741">
        <v>900</v>
      </c>
      <c r="AC741">
        <v>2</v>
      </c>
      <c r="AD741">
        <v>0</v>
      </c>
      <c r="AE741">
        <v>0</v>
      </c>
      <c r="AF741">
        <v>1182500000</v>
      </c>
      <c r="AG741">
        <v>20.890896680000001</v>
      </c>
      <c r="AH741" s="4">
        <v>134000000000</v>
      </c>
      <c r="AI741">
        <v>25.62199442</v>
      </c>
      <c r="AJ741" s="4">
        <v>134000000000</v>
      </c>
      <c r="AK741" s="4">
        <v>134000000000</v>
      </c>
      <c r="AL741" s="4">
        <v>134000000000</v>
      </c>
      <c r="AM741">
        <v>0</v>
      </c>
      <c r="AN741" s="4">
        <v>134000000000</v>
      </c>
      <c r="AO741" t="s">
        <v>149</v>
      </c>
      <c r="AP741" t="s">
        <v>149</v>
      </c>
      <c r="AQ741" t="s">
        <v>149</v>
      </c>
      <c r="AR741" t="s">
        <v>149</v>
      </c>
      <c r="AS741" t="s">
        <v>149</v>
      </c>
      <c r="AT741" t="s">
        <v>149</v>
      </c>
      <c r="AU741" t="s">
        <v>198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1"/>
  <sheetViews>
    <sheetView tabSelected="1" workbookViewId="0">
      <selection activeCell="C3" sqref="C3"/>
    </sheetView>
  </sheetViews>
  <sheetFormatPr baseColWidth="10" defaultColWidth="11" defaultRowHeight="13" x14ac:dyDescent="0.15"/>
  <sheetData>
    <row r="1" spans="1:11" x14ac:dyDescent="0.15">
      <c r="A1" t="s">
        <v>13</v>
      </c>
      <c r="B1" t="s">
        <v>14</v>
      </c>
      <c r="C1" t="s">
        <v>174</v>
      </c>
      <c r="D1" t="s">
        <v>175</v>
      </c>
      <c r="E1" t="s">
        <v>176</v>
      </c>
      <c r="F1" t="s">
        <v>177</v>
      </c>
      <c r="G1" t="s">
        <v>93</v>
      </c>
      <c r="H1" t="s">
        <v>94</v>
      </c>
      <c r="I1" t="s">
        <v>211</v>
      </c>
      <c r="J1" t="s">
        <v>204</v>
      </c>
      <c r="K1" t="s">
        <v>154</v>
      </c>
    </row>
    <row r="2" spans="1:11" x14ac:dyDescent="0.15">
      <c r="A2">
        <v>2</v>
      </c>
      <c r="B2" t="s">
        <v>80</v>
      </c>
      <c r="C2">
        <v>1</v>
      </c>
      <c r="D2">
        <v>4</v>
      </c>
      <c r="E2" t="s">
        <v>95</v>
      </c>
      <c r="F2">
        <v>3</v>
      </c>
      <c r="G2">
        <v>25</v>
      </c>
      <c r="H2">
        <f>G2*1.333333</f>
        <v>33.333325000000002</v>
      </c>
      <c r="I2">
        <f>LN(H2)</f>
        <v>3.5065576473199505</v>
      </c>
      <c r="J2" t="s">
        <v>155</v>
      </c>
    </row>
    <row r="3" spans="1:11" x14ac:dyDescent="0.15">
      <c r="A3">
        <v>2</v>
      </c>
      <c r="B3" t="s">
        <v>80</v>
      </c>
      <c r="C3">
        <v>1</v>
      </c>
      <c r="D3">
        <v>4</v>
      </c>
      <c r="E3" t="s">
        <v>95</v>
      </c>
      <c r="F3">
        <v>10</v>
      </c>
      <c r="G3">
        <v>20</v>
      </c>
      <c r="H3">
        <f t="shared" ref="H3:H66" si="0">G3*1.333333</f>
        <v>26.66666</v>
      </c>
      <c r="I3">
        <f t="shared" ref="I3:I66" si="1">LN(H3)</f>
        <v>3.2834140960057407</v>
      </c>
      <c r="J3" t="s">
        <v>155</v>
      </c>
    </row>
    <row r="4" spans="1:11" x14ac:dyDescent="0.15">
      <c r="A4">
        <v>2</v>
      </c>
      <c r="B4" t="s">
        <v>80</v>
      </c>
      <c r="C4">
        <v>1</v>
      </c>
      <c r="D4">
        <v>4</v>
      </c>
      <c r="E4" t="s">
        <v>95</v>
      </c>
      <c r="F4">
        <v>16</v>
      </c>
      <c r="G4">
        <v>30</v>
      </c>
      <c r="H4">
        <f t="shared" si="0"/>
        <v>39.999990000000004</v>
      </c>
      <c r="I4">
        <f t="shared" si="1"/>
        <v>3.6888792041139054</v>
      </c>
      <c r="J4" t="s">
        <v>155</v>
      </c>
    </row>
    <row r="5" spans="1:11" x14ac:dyDescent="0.15">
      <c r="A5">
        <v>2</v>
      </c>
      <c r="B5" t="s">
        <v>80</v>
      </c>
      <c r="C5">
        <v>1</v>
      </c>
      <c r="D5">
        <v>4</v>
      </c>
      <c r="E5" t="s">
        <v>95</v>
      </c>
      <c r="F5">
        <v>22</v>
      </c>
      <c r="G5">
        <v>70</v>
      </c>
      <c r="H5">
        <f t="shared" si="0"/>
        <v>93.333310000000012</v>
      </c>
      <c r="I5">
        <f t="shared" si="1"/>
        <v>4.5361770645011088</v>
      </c>
      <c r="J5" t="s">
        <v>155</v>
      </c>
    </row>
    <row r="6" spans="1:11" x14ac:dyDescent="0.15">
      <c r="A6">
        <v>2</v>
      </c>
      <c r="B6" t="s">
        <v>80</v>
      </c>
      <c r="C6">
        <v>1</v>
      </c>
      <c r="D6">
        <v>4</v>
      </c>
      <c r="E6" t="s">
        <v>95</v>
      </c>
      <c r="F6">
        <v>28</v>
      </c>
      <c r="G6">
        <v>70</v>
      </c>
      <c r="H6">
        <f t="shared" si="0"/>
        <v>93.333310000000012</v>
      </c>
      <c r="I6">
        <f t="shared" si="1"/>
        <v>4.5361770645011088</v>
      </c>
      <c r="J6" t="s">
        <v>155</v>
      </c>
    </row>
    <row r="7" spans="1:11" x14ac:dyDescent="0.15">
      <c r="A7">
        <v>4</v>
      </c>
      <c r="B7" t="s">
        <v>80</v>
      </c>
      <c r="C7">
        <v>1</v>
      </c>
      <c r="D7">
        <v>4</v>
      </c>
      <c r="E7" t="s">
        <v>96</v>
      </c>
      <c r="F7">
        <v>3</v>
      </c>
      <c r="G7">
        <v>25</v>
      </c>
      <c r="H7">
        <f t="shared" si="0"/>
        <v>33.333325000000002</v>
      </c>
      <c r="I7">
        <f t="shared" si="1"/>
        <v>3.5065576473199505</v>
      </c>
      <c r="J7" t="s">
        <v>155</v>
      </c>
    </row>
    <row r="8" spans="1:11" x14ac:dyDescent="0.15">
      <c r="A8">
        <v>4</v>
      </c>
      <c r="B8" t="s">
        <v>80</v>
      </c>
      <c r="C8">
        <v>1</v>
      </c>
      <c r="D8">
        <v>4</v>
      </c>
      <c r="E8" t="s">
        <v>96</v>
      </c>
      <c r="F8">
        <v>10</v>
      </c>
      <c r="G8">
        <v>10</v>
      </c>
      <c r="H8">
        <f t="shared" si="0"/>
        <v>13.33333</v>
      </c>
      <c r="I8">
        <f t="shared" si="1"/>
        <v>2.5902669154457953</v>
      </c>
      <c r="J8" t="s">
        <v>155</v>
      </c>
    </row>
    <row r="9" spans="1:11" x14ac:dyDescent="0.15">
      <c r="A9">
        <v>4</v>
      </c>
      <c r="B9" t="s">
        <v>80</v>
      </c>
      <c r="C9">
        <v>1</v>
      </c>
      <c r="D9">
        <v>4</v>
      </c>
      <c r="E9" t="s">
        <v>96</v>
      </c>
      <c r="F9">
        <v>16</v>
      </c>
      <c r="G9">
        <v>10</v>
      </c>
      <c r="H9">
        <f t="shared" si="0"/>
        <v>13.33333</v>
      </c>
      <c r="I9">
        <f t="shared" si="1"/>
        <v>2.5902669154457953</v>
      </c>
      <c r="J9" t="s">
        <v>155</v>
      </c>
    </row>
    <row r="10" spans="1:11" x14ac:dyDescent="0.15">
      <c r="A10">
        <v>4</v>
      </c>
      <c r="B10" t="s">
        <v>80</v>
      </c>
      <c r="C10">
        <v>1</v>
      </c>
      <c r="D10">
        <v>4</v>
      </c>
      <c r="E10" t="s">
        <v>96</v>
      </c>
      <c r="F10">
        <v>22</v>
      </c>
      <c r="G10">
        <v>25</v>
      </c>
      <c r="H10">
        <f t="shared" si="0"/>
        <v>33.333325000000002</v>
      </c>
      <c r="I10">
        <f t="shared" si="1"/>
        <v>3.5065576473199505</v>
      </c>
      <c r="J10" t="s">
        <v>155</v>
      </c>
    </row>
    <row r="11" spans="1:11" x14ac:dyDescent="0.15">
      <c r="A11">
        <v>4</v>
      </c>
      <c r="B11" t="s">
        <v>80</v>
      </c>
      <c r="C11">
        <v>1</v>
      </c>
      <c r="D11">
        <v>4</v>
      </c>
      <c r="E11" t="s">
        <v>96</v>
      </c>
      <c r="F11">
        <v>28</v>
      </c>
      <c r="G11">
        <v>60</v>
      </c>
      <c r="H11">
        <f t="shared" si="0"/>
        <v>79.999980000000008</v>
      </c>
      <c r="I11">
        <f t="shared" si="1"/>
        <v>4.3820263846738507</v>
      </c>
      <c r="J11" t="s">
        <v>155</v>
      </c>
    </row>
    <row r="12" spans="1:11" x14ac:dyDescent="0.15">
      <c r="A12">
        <v>6</v>
      </c>
      <c r="B12" t="s">
        <v>80</v>
      </c>
      <c r="C12">
        <v>1</v>
      </c>
      <c r="D12">
        <v>4</v>
      </c>
      <c r="E12" t="s">
        <v>97</v>
      </c>
      <c r="F12">
        <v>3</v>
      </c>
      <c r="G12">
        <v>25</v>
      </c>
      <c r="H12">
        <f t="shared" si="0"/>
        <v>33.333325000000002</v>
      </c>
      <c r="I12">
        <f t="shared" si="1"/>
        <v>3.5065576473199505</v>
      </c>
      <c r="J12" t="s">
        <v>155</v>
      </c>
    </row>
    <row r="13" spans="1:11" x14ac:dyDescent="0.15">
      <c r="A13">
        <v>6</v>
      </c>
      <c r="B13" t="s">
        <v>80</v>
      </c>
      <c r="C13">
        <v>1</v>
      </c>
      <c r="D13">
        <v>4</v>
      </c>
      <c r="E13" t="s">
        <v>97</v>
      </c>
      <c r="F13">
        <v>10</v>
      </c>
      <c r="G13">
        <v>15</v>
      </c>
      <c r="H13">
        <f t="shared" si="0"/>
        <v>19.999995000000002</v>
      </c>
      <c r="I13">
        <f t="shared" si="1"/>
        <v>2.99573202355396</v>
      </c>
      <c r="J13" t="s">
        <v>155</v>
      </c>
    </row>
    <row r="14" spans="1:11" x14ac:dyDescent="0.15">
      <c r="A14">
        <v>6</v>
      </c>
      <c r="B14" t="s">
        <v>80</v>
      </c>
      <c r="C14">
        <v>1</v>
      </c>
      <c r="D14">
        <v>4</v>
      </c>
      <c r="E14" t="s">
        <v>97</v>
      </c>
      <c r="F14">
        <v>16</v>
      </c>
      <c r="G14">
        <v>20</v>
      </c>
      <c r="H14">
        <f t="shared" si="0"/>
        <v>26.66666</v>
      </c>
      <c r="I14">
        <f t="shared" si="1"/>
        <v>3.2834140960057407</v>
      </c>
      <c r="J14" t="s">
        <v>155</v>
      </c>
    </row>
    <row r="15" spans="1:11" x14ac:dyDescent="0.15">
      <c r="A15">
        <v>6</v>
      </c>
      <c r="B15" t="s">
        <v>80</v>
      </c>
      <c r="C15">
        <v>1</v>
      </c>
      <c r="D15">
        <v>4</v>
      </c>
      <c r="E15" t="s">
        <v>97</v>
      </c>
      <c r="F15">
        <v>22</v>
      </c>
      <c r="G15">
        <v>30</v>
      </c>
      <c r="H15">
        <f t="shared" si="0"/>
        <v>39.999990000000004</v>
      </c>
      <c r="I15">
        <f t="shared" si="1"/>
        <v>3.6888792041139054</v>
      </c>
      <c r="J15" t="s">
        <v>155</v>
      </c>
    </row>
    <row r="16" spans="1:11" x14ac:dyDescent="0.15">
      <c r="A16">
        <v>6</v>
      </c>
      <c r="B16" t="s">
        <v>80</v>
      </c>
      <c r="C16">
        <v>1</v>
      </c>
      <c r="D16">
        <v>4</v>
      </c>
      <c r="E16" t="s">
        <v>97</v>
      </c>
      <c r="F16">
        <v>28</v>
      </c>
      <c r="G16">
        <v>45</v>
      </c>
      <c r="H16">
        <f t="shared" si="0"/>
        <v>59.999985000000002</v>
      </c>
      <c r="I16">
        <f t="shared" si="1"/>
        <v>4.0943443122220691</v>
      </c>
      <c r="J16" t="s">
        <v>155</v>
      </c>
    </row>
    <row r="17" spans="1:11" x14ac:dyDescent="0.15">
      <c r="A17">
        <v>7</v>
      </c>
      <c r="B17" t="s">
        <v>83</v>
      </c>
      <c r="C17">
        <v>1</v>
      </c>
      <c r="D17">
        <v>1</v>
      </c>
      <c r="E17" t="s">
        <v>3</v>
      </c>
      <c r="F17">
        <v>3</v>
      </c>
      <c r="G17">
        <v>15</v>
      </c>
      <c r="H17">
        <f t="shared" si="0"/>
        <v>19.999995000000002</v>
      </c>
      <c r="I17">
        <f t="shared" si="1"/>
        <v>2.99573202355396</v>
      </c>
      <c r="J17" t="s">
        <v>155</v>
      </c>
    </row>
    <row r="18" spans="1:11" x14ac:dyDescent="0.15">
      <c r="A18">
        <v>7</v>
      </c>
      <c r="B18" t="s">
        <v>83</v>
      </c>
      <c r="C18">
        <v>1</v>
      </c>
      <c r="D18">
        <v>1</v>
      </c>
      <c r="E18" t="s">
        <v>3</v>
      </c>
      <c r="F18">
        <v>10</v>
      </c>
      <c r="G18">
        <v>10</v>
      </c>
      <c r="H18">
        <f t="shared" si="0"/>
        <v>13.33333</v>
      </c>
      <c r="I18">
        <f t="shared" si="1"/>
        <v>2.5902669154457953</v>
      </c>
      <c r="J18" t="s">
        <v>155</v>
      </c>
    </row>
    <row r="19" spans="1:11" x14ac:dyDescent="0.15">
      <c r="A19">
        <v>7</v>
      </c>
      <c r="B19" t="s">
        <v>83</v>
      </c>
      <c r="C19">
        <v>1</v>
      </c>
      <c r="D19">
        <v>1</v>
      </c>
      <c r="E19" t="s">
        <v>3</v>
      </c>
      <c r="F19">
        <v>16</v>
      </c>
      <c r="G19">
        <v>15</v>
      </c>
      <c r="H19">
        <f t="shared" si="0"/>
        <v>19.999995000000002</v>
      </c>
      <c r="I19">
        <f t="shared" si="1"/>
        <v>2.99573202355396</v>
      </c>
      <c r="J19" t="s">
        <v>155</v>
      </c>
    </row>
    <row r="20" spans="1:11" x14ac:dyDescent="0.15">
      <c r="A20">
        <v>7</v>
      </c>
      <c r="B20" t="s">
        <v>83</v>
      </c>
      <c r="C20">
        <v>1</v>
      </c>
      <c r="D20">
        <v>1</v>
      </c>
      <c r="E20" t="s">
        <v>3</v>
      </c>
      <c r="F20">
        <v>22</v>
      </c>
      <c r="G20">
        <v>25</v>
      </c>
      <c r="H20">
        <f t="shared" si="0"/>
        <v>33.333325000000002</v>
      </c>
      <c r="I20">
        <f t="shared" si="1"/>
        <v>3.5065576473199505</v>
      </c>
      <c r="J20" t="s">
        <v>155</v>
      </c>
    </row>
    <row r="21" spans="1:11" x14ac:dyDescent="0.15">
      <c r="A21">
        <v>7</v>
      </c>
      <c r="B21" t="s">
        <v>83</v>
      </c>
      <c r="C21">
        <v>1</v>
      </c>
      <c r="D21">
        <v>1</v>
      </c>
      <c r="E21" t="s">
        <v>3</v>
      </c>
      <c r="F21">
        <v>28</v>
      </c>
      <c r="G21">
        <v>35</v>
      </c>
      <c r="H21">
        <f t="shared" si="0"/>
        <v>46.666655000000006</v>
      </c>
      <c r="I21">
        <f t="shared" si="1"/>
        <v>3.8430298839411634</v>
      </c>
      <c r="J21" t="s">
        <v>155</v>
      </c>
    </row>
    <row r="22" spans="1:11" x14ac:dyDescent="0.15">
      <c r="A22">
        <v>8</v>
      </c>
      <c r="B22" t="s">
        <v>83</v>
      </c>
      <c r="C22">
        <v>1</v>
      </c>
      <c r="D22">
        <v>1</v>
      </c>
      <c r="E22" t="s">
        <v>15</v>
      </c>
      <c r="F22">
        <v>3</v>
      </c>
      <c r="G22">
        <v>15</v>
      </c>
      <c r="H22">
        <f t="shared" si="0"/>
        <v>19.999995000000002</v>
      </c>
      <c r="I22">
        <f t="shared" si="1"/>
        <v>2.99573202355396</v>
      </c>
      <c r="J22" t="s">
        <v>157</v>
      </c>
      <c r="K22" t="s">
        <v>156</v>
      </c>
    </row>
    <row r="23" spans="1:11" x14ac:dyDescent="0.15">
      <c r="A23">
        <v>8</v>
      </c>
      <c r="B23" t="s">
        <v>83</v>
      </c>
      <c r="C23">
        <v>1</v>
      </c>
      <c r="D23">
        <v>1</v>
      </c>
      <c r="E23" t="s">
        <v>15</v>
      </c>
      <c r="F23">
        <v>10</v>
      </c>
      <c r="G23">
        <v>20</v>
      </c>
      <c r="H23">
        <f t="shared" si="0"/>
        <v>26.66666</v>
      </c>
      <c r="I23">
        <f t="shared" si="1"/>
        <v>3.2834140960057407</v>
      </c>
      <c r="J23" t="s">
        <v>157</v>
      </c>
      <c r="K23" t="s">
        <v>156</v>
      </c>
    </row>
    <row r="24" spans="1:11" x14ac:dyDescent="0.15">
      <c r="A24">
        <v>8</v>
      </c>
      <c r="B24" t="s">
        <v>83</v>
      </c>
      <c r="C24">
        <v>1</v>
      </c>
      <c r="D24">
        <v>1</v>
      </c>
      <c r="E24" t="s">
        <v>15</v>
      </c>
      <c r="F24">
        <v>16</v>
      </c>
      <c r="G24">
        <v>5</v>
      </c>
      <c r="H24">
        <f t="shared" si="0"/>
        <v>6.6666650000000001</v>
      </c>
      <c r="I24">
        <f t="shared" si="1"/>
        <v>1.89711973488585</v>
      </c>
      <c r="J24" t="s">
        <v>157</v>
      </c>
      <c r="K24" t="s">
        <v>156</v>
      </c>
    </row>
    <row r="25" spans="1:11" x14ac:dyDescent="0.15">
      <c r="A25">
        <v>8</v>
      </c>
      <c r="B25" t="s">
        <v>83</v>
      </c>
      <c r="C25">
        <v>1</v>
      </c>
      <c r="D25">
        <v>1</v>
      </c>
      <c r="E25" t="s">
        <v>15</v>
      </c>
      <c r="F25">
        <v>22</v>
      </c>
      <c r="G25">
        <v>3</v>
      </c>
      <c r="H25">
        <f t="shared" si="0"/>
        <v>3.9999990000000003</v>
      </c>
      <c r="I25">
        <f t="shared" si="1"/>
        <v>1.3862941111198595</v>
      </c>
      <c r="J25" t="s">
        <v>157</v>
      </c>
      <c r="K25" t="s">
        <v>156</v>
      </c>
    </row>
    <row r="26" spans="1:11" x14ac:dyDescent="0.15">
      <c r="A26">
        <v>8</v>
      </c>
      <c r="B26" t="s">
        <v>83</v>
      </c>
      <c r="C26">
        <v>1</v>
      </c>
      <c r="D26">
        <v>1</v>
      </c>
      <c r="E26" t="s">
        <v>15</v>
      </c>
      <c r="F26">
        <v>28</v>
      </c>
      <c r="G26">
        <v>0</v>
      </c>
      <c r="H26">
        <f t="shared" si="0"/>
        <v>0</v>
      </c>
      <c r="I26" t="e">
        <f t="shared" si="1"/>
        <v>#NUM!</v>
      </c>
      <c r="J26" t="s">
        <v>157</v>
      </c>
      <c r="K26" t="s">
        <v>156</v>
      </c>
    </row>
    <row r="27" spans="1:11" x14ac:dyDescent="0.15">
      <c r="A27">
        <v>10</v>
      </c>
      <c r="B27" t="s">
        <v>83</v>
      </c>
      <c r="C27">
        <v>1</v>
      </c>
      <c r="D27">
        <v>4</v>
      </c>
      <c r="E27" t="s">
        <v>97</v>
      </c>
      <c r="F27">
        <v>3</v>
      </c>
      <c r="G27">
        <v>15</v>
      </c>
      <c r="H27">
        <f t="shared" si="0"/>
        <v>19.999995000000002</v>
      </c>
      <c r="I27">
        <f t="shared" si="1"/>
        <v>2.99573202355396</v>
      </c>
      <c r="J27" t="s">
        <v>198</v>
      </c>
    </row>
    <row r="28" spans="1:11" x14ac:dyDescent="0.15">
      <c r="A28">
        <v>10</v>
      </c>
      <c r="B28" t="s">
        <v>83</v>
      </c>
      <c r="C28">
        <v>1</v>
      </c>
      <c r="D28">
        <v>4</v>
      </c>
      <c r="E28" t="s">
        <v>97</v>
      </c>
      <c r="F28">
        <v>10</v>
      </c>
      <c r="G28">
        <v>25</v>
      </c>
      <c r="H28">
        <f t="shared" si="0"/>
        <v>33.333325000000002</v>
      </c>
      <c r="I28">
        <f t="shared" si="1"/>
        <v>3.5065576473199505</v>
      </c>
      <c r="J28" t="s">
        <v>198</v>
      </c>
    </row>
    <row r="29" spans="1:11" x14ac:dyDescent="0.15">
      <c r="A29">
        <v>10</v>
      </c>
      <c r="B29" t="s">
        <v>83</v>
      </c>
      <c r="C29">
        <v>1</v>
      </c>
      <c r="D29">
        <v>4</v>
      </c>
      <c r="E29" t="s">
        <v>97</v>
      </c>
      <c r="F29">
        <v>16</v>
      </c>
      <c r="G29">
        <v>25</v>
      </c>
      <c r="H29">
        <f t="shared" si="0"/>
        <v>33.333325000000002</v>
      </c>
      <c r="I29">
        <f t="shared" si="1"/>
        <v>3.5065576473199505</v>
      </c>
      <c r="J29" t="s">
        <v>198</v>
      </c>
    </row>
    <row r="30" spans="1:11" x14ac:dyDescent="0.15">
      <c r="A30">
        <v>10</v>
      </c>
      <c r="B30" t="s">
        <v>83</v>
      </c>
      <c r="C30">
        <v>1</v>
      </c>
      <c r="D30">
        <v>4</v>
      </c>
      <c r="E30" t="s">
        <v>97</v>
      </c>
      <c r="F30">
        <v>22</v>
      </c>
      <c r="G30">
        <v>25</v>
      </c>
      <c r="H30">
        <f t="shared" si="0"/>
        <v>33.333325000000002</v>
      </c>
      <c r="I30">
        <f t="shared" si="1"/>
        <v>3.5065576473199505</v>
      </c>
      <c r="J30" t="s">
        <v>198</v>
      </c>
    </row>
    <row r="31" spans="1:11" x14ac:dyDescent="0.15">
      <c r="A31">
        <v>10</v>
      </c>
      <c r="B31" t="s">
        <v>83</v>
      </c>
      <c r="C31">
        <v>1</v>
      </c>
      <c r="D31">
        <v>4</v>
      </c>
      <c r="E31" t="s">
        <v>97</v>
      </c>
      <c r="F31">
        <v>28</v>
      </c>
      <c r="G31">
        <v>30</v>
      </c>
      <c r="H31">
        <f t="shared" si="0"/>
        <v>39.999990000000004</v>
      </c>
      <c r="I31">
        <f t="shared" si="1"/>
        <v>3.6888792041139054</v>
      </c>
      <c r="J31" t="s">
        <v>198</v>
      </c>
    </row>
    <row r="32" spans="1:11" x14ac:dyDescent="0.15">
      <c r="A32">
        <v>12</v>
      </c>
      <c r="B32" t="s">
        <v>83</v>
      </c>
      <c r="C32">
        <v>1</v>
      </c>
      <c r="D32">
        <v>4</v>
      </c>
      <c r="E32" t="s">
        <v>98</v>
      </c>
      <c r="F32">
        <v>3</v>
      </c>
      <c r="G32">
        <v>15</v>
      </c>
      <c r="H32">
        <f t="shared" si="0"/>
        <v>19.999995000000002</v>
      </c>
      <c r="I32">
        <f t="shared" si="1"/>
        <v>2.99573202355396</v>
      </c>
      <c r="J32" t="s">
        <v>198</v>
      </c>
    </row>
    <row r="33" spans="1:11" x14ac:dyDescent="0.15">
      <c r="A33">
        <v>12</v>
      </c>
      <c r="B33" t="s">
        <v>83</v>
      </c>
      <c r="C33">
        <v>1</v>
      </c>
      <c r="D33">
        <v>4</v>
      </c>
      <c r="E33" t="s">
        <v>98</v>
      </c>
      <c r="F33">
        <v>10</v>
      </c>
      <c r="G33">
        <v>30</v>
      </c>
      <c r="H33">
        <f t="shared" si="0"/>
        <v>39.999990000000004</v>
      </c>
      <c r="I33">
        <f t="shared" si="1"/>
        <v>3.6888792041139054</v>
      </c>
      <c r="J33" t="s">
        <v>198</v>
      </c>
    </row>
    <row r="34" spans="1:11" x14ac:dyDescent="0.15">
      <c r="A34">
        <v>12</v>
      </c>
      <c r="B34" t="s">
        <v>83</v>
      </c>
      <c r="C34">
        <v>1</v>
      </c>
      <c r="D34">
        <v>4</v>
      </c>
      <c r="E34" t="s">
        <v>98</v>
      </c>
      <c r="F34">
        <v>16</v>
      </c>
      <c r="G34">
        <v>30</v>
      </c>
      <c r="H34">
        <f t="shared" si="0"/>
        <v>39.999990000000004</v>
      </c>
      <c r="I34">
        <f t="shared" si="1"/>
        <v>3.6888792041139054</v>
      </c>
      <c r="J34" t="s">
        <v>198</v>
      </c>
    </row>
    <row r="35" spans="1:11" x14ac:dyDescent="0.15">
      <c r="A35">
        <v>12</v>
      </c>
      <c r="B35" t="s">
        <v>83</v>
      </c>
      <c r="C35">
        <v>1</v>
      </c>
      <c r="D35">
        <v>4</v>
      </c>
      <c r="E35" t="s">
        <v>98</v>
      </c>
      <c r="F35">
        <v>22</v>
      </c>
      <c r="G35">
        <v>50</v>
      </c>
      <c r="H35">
        <f t="shared" si="0"/>
        <v>66.666650000000004</v>
      </c>
      <c r="I35">
        <f t="shared" si="1"/>
        <v>4.1997048278798959</v>
      </c>
      <c r="J35" t="s">
        <v>198</v>
      </c>
    </row>
    <row r="36" spans="1:11" x14ac:dyDescent="0.15">
      <c r="A36">
        <v>12</v>
      </c>
      <c r="B36" t="s">
        <v>83</v>
      </c>
      <c r="C36">
        <v>1</v>
      </c>
      <c r="D36">
        <v>4</v>
      </c>
      <c r="E36" t="s">
        <v>98</v>
      </c>
      <c r="F36">
        <v>28</v>
      </c>
      <c r="G36">
        <v>70</v>
      </c>
      <c r="H36">
        <f t="shared" si="0"/>
        <v>93.333310000000012</v>
      </c>
      <c r="I36">
        <f t="shared" si="1"/>
        <v>4.5361770645011088</v>
      </c>
      <c r="J36" t="s">
        <v>198</v>
      </c>
    </row>
    <row r="37" spans="1:11" x14ac:dyDescent="0.15">
      <c r="A37">
        <v>15</v>
      </c>
      <c r="B37" t="s">
        <v>16</v>
      </c>
      <c r="C37">
        <v>1</v>
      </c>
      <c r="D37">
        <v>1</v>
      </c>
      <c r="E37" t="s">
        <v>17</v>
      </c>
      <c r="F37">
        <v>3</v>
      </c>
      <c r="G37">
        <v>25</v>
      </c>
      <c r="H37">
        <f t="shared" si="0"/>
        <v>33.333325000000002</v>
      </c>
      <c r="I37">
        <f t="shared" si="1"/>
        <v>3.5065576473199505</v>
      </c>
      <c r="J37" t="s">
        <v>200</v>
      </c>
      <c r="K37" t="s">
        <v>158</v>
      </c>
    </row>
    <row r="38" spans="1:11" x14ac:dyDescent="0.15">
      <c r="A38">
        <v>15</v>
      </c>
      <c r="B38" t="s">
        <v>16</v>
      </c>
      <c r="C38">
        <v>1</v>
      </c>
      <c r="D38">
        <v>1</v>
      </c>
      <c r="E38" t="s">
        <v>17</v>
      </c>
      <c r="F38">
        <v>10</v>
      </c>
      <c r="G38">
        <v>0</v>
      </c>
      <c r="H38">
        <f t="shared" si="0"/>
        <v>0</v>
      </c>
      <c r="I38" t="e">
        <f t="shared" si="1"/>
        <v>#NUM!</v>
      </c>
      <c r="J38" t="s">
        <v>200</v>
      </c>
      <c r="K38" t="s">
        <v>158</v>
      </c>
    </row>
    <row r="39" spans="1:11" x14ac:dyDescent="0.15">
      <c r="A39">
        <v>15</v>
      </c>
      <c r="B39" t="s">
        <v>16</v>
      </c>
      <c r="C39">
        <v>1</v>
      </c>
      <c r="D39">
        <v>1</v>
      </c>
      <c r="E39" t="s">
        <v>17</v>
      </c>
      <c r="F39">
        <v>16</v>
      </c>
      <c r="G39">
        <v>1</v>
      </c>
      <c r="H39">
        <f t="shared" si="0"/>
        <v>1.3333330000000001</v>
      </c>
      <c r="I39">
        <f t="shared" si="1"/>
        <v>0.28768182245174978</v>
      </c>
      <c r="J39" t="s">
        <v>200</v>
      </c>
      <c r="K39" t="s">
        <v>158</v>
      </c>
    </row>
    <row r="40" spans="1:11" x14ac:dyDescent="0.15">
      <c r="A40">
        <v>15</v>
      </c>
      <c r="B40" t="s">
        <v>16</v>
      </c>
      <c r="C40">
        <v>1</v>
      </c>
      <c r="D40">
        <v>1</v>
      </c>
      <c r="E40" t="s">
        <v>17</v>
      </c>
      <c r="F40">
        <v>22</v>
      </c>
      <c r="G40">
        <v>1</v>
      </c>
      <c r="H40">
        <f t="shared" si="0"/>
        <v>1.3333330000000001</v>
      </c>
      <c r="I40">
        <f t="shared" si="1"/>
        <v>0.28768182245174978</v>
      </c>
      <c r="J40" t="s">
        <v>200</v>
      </c>
      <c r="K40" t="s">
        <v>158</v>
      </c>
    </row>
    <row r="41" spans="1:11" x14ac:dyDescent="0.15">
      <c r="A41">
        <v>15</v>
      </c>
      <c r="B41" t="s">
        <v>16</v>
      </c>
      <c r="C41">
        <v>1</v>
      </c>
      <c r="D41">
        <v>1</v>
      </c>
      <c r="E41" t="s">
        <v>17</v>
      </c>
      <c r="F41">
        <v>28</v>
      </c>
      <c r="G41">
        <v>0</v>
      </c>
      <c r="H41">
        <f t="shared" si="0"/>
        <v>0</v>
      </c>
      <c r="I41" t="e">
        <f t="shared" si="1"/>
        <v>#NUM!</v>
      </c>
      <c r="J41" t="s">
        <v>200</v>
      </c>
      <c r="K41" t="s">
        <v>158</v>
      </c>
    </row>
    <row r="42" spans="1:11" x14ac:dyDescent="0.15">
      <c r="A42">
        <v>16</v>
      </c>
      <c r="B42" t="s">
        <v>83</v>
      </c>
      <c r="C42">
        <v>1</v>
      </c>
      <c r="D42">
        <v>1</v>
      </c>
      <c r="E42" t="s">
        <v>1</v>
      </c>
      <c r="F42">
        <v>3</v>
      </c>
      <c r="G42">
        <v>15</v>
      </c>
      <c r="H42">
        <f t="shared" si="0"/>
        <v>19.999995000000002</v>
      </c>
      <c r="I42">
        <f t="shared" si="1"/>
        <v>2.99573202355396</v>
      </c>
      <c r="J42" t="s">
        <v>198</v>
      </c>
    </row>
    <row r="43" spans="1:11" x14ac:dyDescent="0.15">
      <c r="A43">
        <v>16</v>
      </c>
      <c r="B43" t="s">
        <v>83</v>
      </c>
      <c r="C43">
        <v>1</v>
      </c>
      <c r="D43">
        <v>1</v>
      </c>
      <c r="E43" t="s">
        <v>1</v>
      </c>
      <c r="F43">
        <v>10</v>
      </c>
      <c r="G43">
        <v>15</v>
      </c>
      <c r="H43">
        <f t="shared" si="0"/>
        <v>19.999995000000002</v>
      </c>
      <c r="I43">
        <f t="shared" si="1"/>
        <v>2.99573202355396</v>
      </c>
      <c r="J43" t="s">
        <v>198</v>
      </c>
    </row>
    <row r="44" spans="1:11" x14ac:dyDescent="0.15">
      <c r="A44">
        <v>16</v>
      </c>
      <c r="B44" t="s">
        <v>83</v>
      </c>
      <c r="C44">
        <v>1</v>
      </c>
      <c r="D44">
        <v>1</v>
      </c>
      <c r="E44" t="s">
        <v>1</v>
      </c>
      <c r="F44">
        <v>16</v>
      </c>
      <c r="G44">
        <v>15</v>
      </c>
      <c r="H44">
        <f t="shared" si="0"/>
        <v>19.999995000000002</v>
      </c>
      <c r="I44">
        <f t="shared" si="1"/>
        <v>2.99573202355396</v>
      </c>
      <c r="J44" t="s">
        <v>198</v>
      </c>
    </row>
    <row r="45" spans="1:11" x14ac:dyDescent="0.15">
      <c r="A45">
        <v>16</v>
      </c>
      <c r="B45" t="s">
        <v>83</v>
      </c>
      <c r="C45">
        <v>1</v>
      </c>
      <c r="D45">
        <v>1</v>
      </c>
      <c r="E45" t="s">
        <v>1</v>
      </c>
      <c r="F45">
        <v>22</v>
      </c>
      <c r="G45">
        <v>25</v>
      </c>
      <c r="H45">
        <f t="shared" si="0"/>
        <v>33.333325000000002</v>
      </c>
      <c r="I45">
        <f t="shared" si="1"/>
        <v>3.5065576473199505</v>
      </c>
      <c r="J45" t="s">
        <v>198</v>
      </c>
    </row>
    <row r="46" spans="1:11" x14ac:dyDescent="0.15">
      <c r="A46">
        <v>16</v>
      </c>
      <c r="B46" t="s">
        <v>83</v>
      </c>
      <c r="C46">
        <v>1</v>
      </c>
      <c r="D46">
        <v>1</v>
      </c>
      <c r="E46" t="s">
        <v>1</v>
      </c>
      <c r="F46">
        <v>28</v>
      </c>
      <c r="G46">
        <v>15</v>
      </c>
      <c r="H46">
        <f t="shared" si="0"/>
        <v>19.999995000000002</v>
      </c>
      <c r="I46">
        <f t="shared" si="1"/>
        <v>2.99573202355396</v>
      </c>
      <c r="J46" t="s">
        <v>198</v>
      </c>
    </row>
    <row r="47" spans="1:11" x14ac:dyDescent="0.15">
      <c r="A47">
        <v>17</v>
      </c>
      <c r="B47" t="s">
        <v>80</v>
      </c>
      <c r="C47">
        <v>1</v>
      </c>
      <c r="D47">
        <v>4</v>
      </c>
      <c r="E47" t="s">
        <v>98</v>
      </c>
      <c r="F47">
        <v>3</v>
      </c>
      <c r="G47">
        <v>25</v>
      </c>
      <c r="H47">
        <f t="shared" si="0"/>
        <v>33.333325000000002</v>
      </c>
      <c r="I47">
        <f t="shared" si="1"/>
        <v>3.5065576473199505</v>
      </c>
      <c r="J47" t="s">
        <v>198</v>
      </c>
    </row>
    <row r="48" spans="1:11" x14ac:dyDescent="0.15">
      <c r="A48">
        <v>17</v>
      </c>
      <c r="B48" t="s">
        <v>80</v>
      </c>
      <c r="C48">
        <v>1</v>
      </c>
      <c r="D48">
        <v>4</v>
      </c>
      <c r="E48" t="s">
        <v>98</v>
      </c>
      <c r="F48">
        <v>10</v>
      </c>
      <c r="G48">
        <v>30</v>
      </c>
      <c r="H48">
        <f t="shared" si="0"/>
        <v>39.999990000000004</v>
      </c>
      <c r="I48">
        <f t="shared" si="1"/>
        <v>3.6888792041139054</v>
      </c>
      <c r="J48" t="s">
        <v>198</v>
      </c>
    </row>
    <row r="49" spans="1:11" x14ac:dyDescent="0.15">
      <c r="A49">
        <v>17</v>
      </c>
      <c r="B49" t="s">
        <v>80</v>
      </c>
      <c r="C49">
        <v>1</v>
      </c>
      <c r="D49">
        <v>4</v>
      </c>
      <c r="E49" t="s">
        <v>98</v>
      </c>
      <c r="F49">
        <v>16</v>
      </c>
      <c r="G49">
        <v>30</v>
      </c>
      <c r="H49">
        <f t="shared" si="0"/>
        <v>39.999990000000004</v>
      </c>
      <c r="I49">
        <f t="shared" si="1"/>
        <v>3.6888792041139054</v>
      </c>
      <c r="J49" t="s">
        <v>198</v>
      </c>
    </row>
    <row r="50" spans="1:11" x14ac:dyDescent="0.15">
      <c r="A50">
        <v>17</v>
      </c>
      <c r="B50" t="s">
        <v>80</v>
      </c>
      <c r="C50">
        <v>1</v>
      </c>
      <c r="D50">
        <v>4</v>
      </c>
      <c r="E50" t="s">
        <v>98</v>
      </c>
      <c r="F50">
        <v>22</v>
      </c>
      <c r="G50">
        <v>80</v>
      </c>
      <c r="H50">
        <f t="shared" si="0"/>
        <v>106.66664</v>
      </c>
      <c r="I50">
        <f t="shared" si="1"/>
        <v>4.6697084571256315</v>
      </c>
      <c r="J50" t="s">
        <v>198</v>
      </c>
    </row>
    <row r="51" spans="1:11" x14ac:dyDescent="0.15">
      <c r="A51">
        <v>17</v>
      </c>
      <c r="B51" t="s">
        <v>80</v>
      </c>
      <c r="C51">
        <v>1</v>
      </c>
      <c r="D51">
        <v>4</v>
      </c>
      <c r="E51" t="s">
        <v>98</v>
      </c>
      <c r="F51">
        <v>28</v>
      </c>
      <c r="G51">
        <v>150</v>
      </c>
      <c r="H51">
        <f t="shared" si="0"/>
        <v>199.99995000000001</v>
      </c>
      <c r="I51">
        <f t="shared" si="1"/>
        <v>5.2983171165480059</v>
      </c>
      <c r="J51" t="s">
        <v>198</v>
      </c>
    </row>
    <row r="52" spans="1:11" x14ac:dyDescent="0.15">
      <c r="A52">
        <v>18</v>
      </c>
      <c r="B52" t="s">
        <v>83</v>
      </c>
      <c r="C52">
        <v>1</v>
      </c>
      <c r="D52">
        <v>4</v>
      </c>
      <c r="E52" t="s">
        <v>99</v>
      </c>
      <c r="F52">
        <v>3</v>
      </c>
      <c r="G52">
        <v>15</v>
      </c>
      <c r="H52">
        <f t="shared" si="0"/>
        <v>19.999995000000002</v>
      </c>
      <c r="I52">
        <f t="shared" si="1"/>
        <v>2.99573202355396</v>
      </c>
      <c r="J52" t="s">
        <v>198</v>
      </c>
    </row>
    <row r="53" spans="1:11" x14ac:dyDescent="0.15">
      <c r="A53">
        <v>18</v>
      </c>
      <c r="B53" t="s">
        <v>83</v>
      </c>
      <c r="C53">
        <v>1</v>
      </c>
      <c r="D53">
        <v>4</v>
      </c>
      <c r="E53" t="s">
        <v>99</v>
      </c>
      <c r="F53">
        <v>10</v>
      </c>
      <c r="G53">
        <v>20</v>
      </c>
      <c r="H53">
        <f t="shared" si="0"/>
        <v>26.66666</v>
      </c>
      <c r="I53">
        <f t="shared" si="1"/>
        <v>3.2834140960057407</v>
      </c>
      <c r="J53" t="s">
        <v>198</v>
      </c>
    </row>
    <row r="54" spans="1:11" x14ac:dyDescent="0.15">
      <c r="A54">
        <v>18</v>
      </c>
      <c r="B54" t="s">
        <v>83</v>
      </c>
      <c r="C54">
        <v>1</v>
      </c>
      <c r="D54">
        <v>4</v>
      </c>
      <c r="E54" t="s">
        <v>99</v>
      </c>
      <c r="F54">
        <v>16</v>
      </c>
      <c r="G54">
        <v>30</v>
      </c>
      <c r="H54">
        <f t="shared" si="0"/>
        <v>39.999990000000004</v>
      </c>
      <c r="I54">
        <f t="shared" si="1"/>
        <v>3.6888792041139054</v>
      </c>
      <c r="J54" t="s">
        <v>198</v>
      </c>
    </row>
    <row r="55" spans="1:11" x14ac:dyDescent="0.15">
      <c r="A55">
        <v>18</v>
      </c>
      <c r="B55" t="s">
        <v>83</v>
      </c>
      <c r="C55">
        <v>1</v>
      </c>
      <c r="D55">
        <v>4</v>
      </c>
      <c r="E55" t="s">
        <v>99</v>
      </c>
      <c r="F55">
        <v>22</v>
      </c>
      <c r="G55">
        <v>45</v>
      </c>
      <c r="H55">
        <f t="shared" si="0"/>
        <v>59.999985000000002</v>
      </c>
      <c r="I55">
        <f t="shared" si="1"/>
        <v>4.0943443122220691</v>
      </c>
      <c r="J55" t="s">
        <v>198</v>
      </c>
    </row>
    <row r="56" spans="1:11" x14ac:dyDescent="0.15">
      <c r="A56">
        <v>18</v>
      </c>
      <c r="B56" t="s">
        <v>83</v>
      </c>
      <c r="C56">
        <v>1</v>
      </c>
      <c r="D56">
        <v>4</v>
      </c>
      <c r="E56" t="s">
        <v>99</v>
      </c>
      <c r="F56">
        <v>28</v>
      </c>
      <c r="G56">
        <v>65</v>
      </c>
      <c r="H56">
        <f t="shared" si="0"/>
        <v>86.666645000000003</v>
      </c>
      <c r="I56">
        <f t="shared" si="1"/>
        <v>4.4620690923473871</v>
      </c>
      <c r="J56" t="s">
        <v>198</v>
      </c>
    </row>
    <row r="57" spans="1:11" x14ac:dyDescent="0.15">
      <c r="A57">
        <v>19</v>
      </c>
      <c r="B57" t="s">
        <v>16</v>
      </c>
      <c r="C57">
        <v>1</v>
      </c>
      <c r="D57">
        <v>1</v>
      </c>
      <c r="E57" t="s">
        <v>18</v>
      </c>
      <c r="F57">
        <v>3</v>
      </c>
      <c r="G57">
        <v>25</v>
      </c>
      <c r="H57">
        <f t="shared" si="0"/>
        <v>33.333325000000002</v>
      </c>
      <c r="I57">
        <f t="shared" si="1"/>
        <v>3.5065576473199505</v>
      </c>
      <c r="J57" t="s">
        <v>197</v>
      </c>
      <c r="K57" t="s">
        <v>159</v>
      </c>
    </row>
    <row r="58" spans="1:11" x14ac:dyDescent="0.15">
      <c r="A58">
        <v>19</v>
      </c>
      <c r="B58" t="s">
        <v>16</v>
      </c>
      <c r="C58">
        <v>1</v>
      </c>
      <c r="D58">
        <v>1</v>
      </c>
      <c r="E58" t="s">
        <v>18</v>
      </c>
      <c r="F58">
        <v>10</v>
      </c>
      <c r="G58">
        <v>7</v>
      </c>
      <c r="H58">
        <f t="shared" si="0"/>
        <v>9.3333310000000012</v>
      </c>
      <c r="I58">
        <f t="shared" si="1"/>
        <v>2.2335919715070629</v>
      </c>
      <c r="J58" t="s">
        <v>197</v>
      </c>
      <c r="K58" t="s">
        <v>159</v>
      </c>
    </row>
    <row r="59" spans="1:11" x14ac:dyDescent="0.15">
      <c r="A59">
        <v>19</v>
      </c>
      <c r="B59" t="s">
        <v>16</v>
      </c>
      <c r="C59">
        <v>1</v>
      </c>
      <c r="D59">
        <v>1</v>
      </c>
      <c r="E59" t="s">
        <v>18</v>
      </c>
      <c r="F59">
        <v>16</v>
      </c>
      <c r="G59">
        <v>5</v>
      </c>
      <c r="H59">
        <f t="shared" si="0"/>
        <v>6.6666650000000001</v>
      </c>
      <c r="I59">
        <f t="shared" si="1"/>
        <v>1.89711973488585</v>
      </c>
      <c r="J59" t="s">
        <v>197</v>
      </c>
      <c r="K59" t="s">
        <v>159</v>
      </c>
    </row>
    <row r="60" spans="1:11" x14ac:dyDescent="0.15">
      <c r="A60">
        <v>19</v>
      </c>
      <c r="B60" t="s">
        <v>16</v>
      </c>
      <c r="C60">
        <v>1</v>
      </c>
      <c r="D60">
        <v>1</v>
      </c>
      <c r="E60" t="s">
        <v>18</v>
      </c>
      <c r="F60">
        <v>22</v>
      </c>
      <c r="G60">
        <v>0</v>
      </c>
      <c r="H60">
        <f t="shared" si="0"/>
        <v>0</v>
      </c>
      <c r="I60" t="e">
        <f t="shared" si="1"/>
        <v>#NUM!</v>
      </c>
      <c r="J60" t="s">
        <v>197</v>
      </c>
      <c r="K60" t="s">
        <v>159</v>
      </c>
    </row>
    <row r="61" spans="1:11" x14ac:dyDescent="0.15">
      <c r="A61">
        <v>19</v>
      </c>
      <c r="B61" t="s">
        <v>16</v>
      </c>
      <c r="C61">
        <v>1</v>
      </c>
      <c r="D61">
        <v>1</v>
      </c>
      <c r="E61" t="s">
        <v>18</v>
      </c>
      <c r="F61">
        <v>28</v>
      </c>
      <c r="G61">
        <v>0</v>
      </c>
      <c r="H61">
        <f t="shared" si="0"/>
        <v>0</v>
      </c>
      <c r="I61" t="e">
        <f t="shared" si="1"/>
        <v>#NUM!</v>
      </c>
      <c r="J61" t="s">
        <v>197</v>
      </c>
      <c r="K61" t="s">
        <v>159</v>
      </c>
    </row>
    <row r="62" spans="1:11" x14ac:dyDescent="0.15">
      <c r="A62">
        <v>21</v>
      </c>
      <c r="B62" t="s">
        <v>83</v>
      </c>
      <c r="C62">
        <v>1</v>
      </c>
      <c r="D62">
        <v>4</v>
      </c>
      <c r="E62" t="s">
        <v>96</v>
      </c>
      <c r="F62">
        <v>3</v>
      </c>
      <c r="G62">
        <v>15</v>
      </c>
      <c r="H62">
        <f t="shared" si="0"/>
        <v>19.999995000000002</v>
      </c>
      <c r="I62">
        <f t="shared" si="1"/>
        <v>2.99573202355396</v>
      </c>
      <c r="J62" t="s">
        <v>199</v>
      </c>
    </row>
    <row r="63" spans="1:11" x14ac:dyDescent="0.15">
      <c r="A63">
        <v>21</v>
      </c>
      <c r="B63" t="s">
        <v>83</v>
      </c>
      <c r="C63">
        <v>1</v>
      </c>
      <c r="D63">
        <v>4</v>
      </c>
      <c r="E63" t="s">
        <v>96</v>
      </c>
      <c r="F63">
        <v>10</v>
      </c>
      <c r="G63">
        <v>25</v>
      </c>
      <c r="H63">
        <f t="shared" si="0"/>
        <v>33.333325000000002</v>
      </c>
      <c r="I63">
        <f t="shared" si="1"/>
        <v>3.5065576473199505</v>
      </c>
      <c r="J63" t="s">
        <v>199</v>
      </c>
    </row>
    <row r="64" spans="1:11" x14ac:dyDescent="0.15">
      <c r="A64">
        <v>21</v>
      </c>
      <c r="B64" t="s">
        <v>83</v>
      </c>
      <c r="C64">
        <v>1</v>
      </c>
      <c r="D64">
        <v>4</v>
      </c>
      <c r="E64" t="s">
        <v>96</v>
      </c>
      <c r="F64">
        <v>16</v>
      </c>
      <c r="G64">
        <v>25</v>
      </c>
      <c r="H64">
        <f t="shared" si="0"/>
        <v>33.333325000000002</v>
      </c>
      <c r="I64">
        <f t="shared" si="1"/>
        <v>3.5065576473199505</v>
      </c>
      <c r="J64" t="s">
        <v>199</v>
      </c>
    </row>
    <row r="65" spans="1:10" x14ac:dyDescent="0.15">
      <c r="A65">
        <v>21</v>
      </c>
      <c r="B65" t="s">
        <v>83</v>
      </c>
      <c r="C65">
        <v>1</v>
      </c>
      <c r="D65">
        <v>4</v>
      </c>
      <c r="E65" t="s">
        <v>96</v>
      </c>
      <c r="F65">
        <v>22</v>
      </c>
      <c r="G65">
        <v>30</v>
      </c>
      <c r="H65">
        <f t="shared" si="0"/>
        <v>39.999990000000004</v>
      </c>
      <c r="I65">
        <f t="shared" si="1"/>
        <v>3.6888792041139054</v>
      </c>
      <c r="J65" t="s">
        <v>199</v>
      </c>
    </row>
    <row r="66" spans="1:10" x14ac:dyDescent="0.15">
      <c r="A66">
        <v>21</v>
      </c>
      <c r="B66" t="s">
        <v>83</v>
      </c>
      <c r="C66">
        <v>1</v>
      </c>
      <c r="D66">
        <v>4</v>
      </c>
      <c r="E66" t="s">
        <v>96</v>
      </c>
      <c r="F66">
        <v>28</v>
      </c>
      <c r="G66">
        <v>35</v>
      </c>
      <c r="H66">
        <f t="shared" si="0"/>
        <v>46.666655000000006</v>
      </c>
      <c r="I66">
        <f t="shared" si="1"/>
        <v>3.8430298839411634</v>
      </c>
      <c r="J66" t="s">
        <v>199</v>
      </c>
    </row>
    <row r="67" spans="1:10" x14ac:dyDescent="0.15">
      <c r="A67">
        <v>22</v>
      </c>
      <c r="B67" t="s">
        <v>80</v>
      </c>
      <c r="C67">
        <v>1</v>
      </c>
      <c r="D67">
        <v>4</v>
      </c>
      <c r="E67" t="s">
        <v>99</v>
      </c>
      <c r="F67">
        <v>3</v>
      </c>
      <c r="G67">
        <v>25</v>
      </c>
      <c r="H67">
        <f t="shared" ref="H67:H130" si="2">G67*1.333333</f>
        <v>33.333325000000002</v>
      </c>
      <c r="I67">
        <f t="shared" ref="I67:I130" si="3">LN(H67)</f>
        <v>3.5065576473199505</v>
      </c>
      <c r="J67" t="s">
        <v>199</v>
      </c>
    </row>
    <row r="68" spans="1:10" x14ac:dyDescent="0.15">
      <c r="A68">
        <v>22</v>
      </c>
      <c r="B68" t="s">
        <v>80</v>
      </c>
      <c r="C68">
        <v>1</v>
      </c>
      <c r="D68">
        <v>4</v>
      </c>
      <c r="E68" t="s">
        <v>99</v>
      </c>
      <c r="F68">
        <v>10</v>
      </c>
      <c r="G68">
        <v>15</v>
      </c>
      <c r="H68">
        <f t="shared" si="2"/>
        <v>19.999995000000002</v>
      </c>
      <c r="I68">
        <f t="shared" si="3"/>
        <v>2.99573202355396</v>
      </c>
      <c r="J68" t="s">
        <v>199</v>
      </c>
    </row>
    <row r="69" spans="1:10" x14ac:dyDescent="0.15">
      <c r="A69">
        <v>22</v>
      </c>
      <c r="B69" t="s">
        <v>80</v>
      </c>
      <c r="C69">
        <v>1</v>
      </c>
      <c r="D69">
        <v>4</v>
      </c>
      <c r="E69" t="s">
        <v>99</v>
      </c>
      <c r="F69">
        <v>16</v>
      </c>
      <c r="G69">
        <v>45</v>
      </c>
      <c r="H69">
        <f t="shared" si="2"/>
        <v>59.999985000000002</v>
      </c>
      <c r="I69">
        <f t="shared" si="3"/>
        <v>4.0943443122220691</v>
      </c>
      <c r="J69" t="s">
        <v>199</v>
      </c>
    </row>
    <row r="70" spans="1:10" x14ac:dyDescent="0.15">
      <c r="A70">
        <v>22</v>
      </c>
      <c r="B70" t="s">
        <v>80</v>
      </c>
      <c r="C70">
        <v>1</v>
      </c>
      <c r="D70">
        <v>4</v>
      </c>
      <c r="E70" t="s">
        <v>99</v>
      </c>
      <c r="F70">
        <v>22</v>
      </c>
      <c r="G70">
        <v>35</v>
      </c>
      <c r="H70">
        <f t="shared" si="2"/>
        <v>46.666655000000006</v>
      </c>
      <c r="I70">
        <f t="shared" si="3"/>
        <v>3.8430298839411634</v>
      </c>
      <c r="J70" t="s">
        <v>199</v>
      </c>
    </row>
    <row r="71" spans="1:10" x14ac:dyDescent="0.15">
      <c r="A71">
        <v>22</v>
      </c>
      <c r="B71" t="s">
        <v>80</v>
      </c>
      <c r="C71">
        <v>1</v>
      </c>
      <c r="D71">
        <v>4</v>
      </c>
      <c r="E71" t="s">
        <v>99</v>
      </c>
      <c r="F71">
        <v>28</v>
      </c>
      <c r="G71">
        <v>60</v>
      </c>
      <c r="H71">
        <f t="shared" si="2"/>
        <v>79.999980000000008</v>
      </c>
      <c r="I71">
        <f t="shared" si="3"/>
        <v>4.3820263846738507</v>
      </c>
      <c r="J71" t="s">
        <v>199</v>
      </c>
    </row>
    <row r="72" spans="1:10" x14ac:dyDescent="0.15">
      <c r="A72">
        <v>23</v>
      </c>
      <c r="B72" t="s">
        <v>80</v>
      </c>
      <c r="C72">
        <v>1</v>
      </c>
      <c r="D72">
        <v>4</v>
      </c>
      <c r="E72" t="s">
        <v>97</v>
      </c>
      <c r="F72">
        <v>3</v>
      </c>
      <c r="G72">
        <v>25</v>
      </c>
      <c r="H72">
        <f t="shared" si="2"/>
        <v>33.333325000000002</v>
      </c>
      <c r="I72">
        <f t="shared" si="3"/>
        <v>3.5065576473199505</v>
      </c>
      <c r="J72" t="s">
        <v>199</v>
      </c>
    </row>
    <row r="73" spans="1:10" x14ac:dyDescent="0.15">
      <c r="A73">
        <v>23</v>
      </c>
      <c r="B73" t="s">
        <v>80</v>
      </c>
      <c r="C73">
        <v>1</v>
      </c>
      <c r="D73">
        <v>4</v>
      </c>
      <c r="E73" t="s">
        <v>97</v>
      </c>
      <c r="F73">
        <v>10</v>
      </c>
      <c r="G73">
        <v>10</v>
      </c>
      <c r="H73">
        <f t="shared" si="2"/>
        <v>13.33333</v>
      </c>
      <c r="I73">
        <f t="shared" si="3"/>
        <v>2.5902669154457953</v>
      </c>
      <c r="J73" t="s">
        <v>199</v>
      </c>
    </row>
    <row r="74" spans="1:10" x14ac:dyDescent="0.15">
      <c r="A74">
        <v>23</v>
      </c>
      <c r="B74" t="s">
        <v>80</v>
      </c>
      <c r="C74">
        <v>1</v>
      </c>
      <c r="D74">
        <v>4</v>
      </c>
      <c r="E74" t="s">
        <v>97</v>
      </c>
      <c r="F74">
        <v>16</v>
      </c>
      <c r="G74">
        <v>10</v>
      </c>
      <c r="H74">
        <f t="shared" si="2"/>
        <v>13.33333</v>
      </c>
      <c r="I74">
        <f t="shared" si="3"/>
        <v>2.5902669154457953</v>
      </c>
      <c r="J74" t="s">
        <v>199</v>
      </c>
    </row>
    <row r="75" spans="1:10" x14ac:dyDescent="0.15">
      <c r="A75">
        <v>23</v>
      </c>
      <c r="B75" t="s">
        <v>80</v>
      </c>
      <c r="C75">
        <v>1</v>
      </c>
      <c r="D75">
        <v>4</v>
      </c>
      <c r="E75" t="s">
        <v>97</v>
      </c>
      <c r="F75">
        <v>22</v>
      </c>
      <c r="G75">
        <v>15</v>
      </c>
      <c r="H75">
        <f t="shared" si="2"/>
        <v>19.999995000000002</v>
      </c>
      <c r="I75">
        <f t="shared" si="3"/>
        <v>2.99573202355396</v>
      </c>
      <c r="J75" t="s">
        <v>199</v>
      </c>
    </row>
    <row r="76" spans="1:10" x14ac:dyDescent="0.15">
      <c r="A76">
        <v>23</v>
      </c>
      <c r="B76" t="s">
        <v>80</v>
      </c>
      <c r="C76">
        <v>1</v>
      </c>
      <c r="D76">
        <v>4</v>
      </c>
      <c r="E76" t="s">
        <v>97</v>
      </c>
      <c r="F76">
        <v>28</v>
      </c>
      <c r="G76">
        <v>30</v>
      </c>
      <c r="H76">
        <f t="shared" si="2"/>
        <v>39.999990000000004</v>
      </c>
      <c r="I76">
        <f t="shared" si="3"/>
        <v>3.6888792041139054</v>
      </c>
      <c r="J76" t="s">
        <v>199</v>
      </c>
    </row>
    <row r="77" spans="1:10" x14ac:dyDescent="0.15">
      <c r="A77">
        <v>24</v>
      </c>
      <c r="B77" t="s">
        <v>80</v>
      </c>
      <c r="C77">
        <v>1</v>
      </c>
      <c r="D77">
        <v>1</v>
      </c>
      <c r="E77" t="s">
        <v>5</v>
      </c>
      <c r="F77">
        <v>3</v>
      </c>
      <c r="G77">
        <v>25</v>
      </c>
      <c r="H77">
        <f t="shared" si="2"/>
        <v>33.333325000000002</v>
      </c>
      <c r="I77">
        <f t="shared" si="3"/>
        <v>3.5065576473199505</v>
      </c>
      <c r="J77" t="s">
        <v>199</v>
      </c>
    </row>
    <row r="78" spans="1:10" x14ac:dyDescent="0.15">
      <c r="A78">
        <v>24</v>
      </c>
      <c r="B78" t="s">
        <v>80</v>
      </c>
      <c r="C78">
        <v>1</v>
      </c>
      <c r="D78">
        <v>1</v>
      </c>
      <c r="E78" t="s">
        <v>5</v>
      </c>
      <c r="F78">
        <v>10</v>
      </c>
      <c r="G78">
        <v>15</v>
      </c>
      <c r="H78">
        <f t="shared" si="2"/>
        <v>19.999995000000002</v>
      </c>
      <c r="I78">
        <f t="shared" si="3"/>
        <v>2.99573202355396</v>
      </c>
      <c r="J78" t="s">
        <v>199</v>
      </c>
    </row>
    <row r="79" spans="1:10" x14ac:dyDescent="0.15">
      <c r="A79">
        <v>24</v>
      </c>
      <c r="B79" t="s">
        <v>80</v>
      </c>
      <c r="C79">
        <v>1</v>
      </c>
      <c r="D79">
        <v>1</v>
      </c>
      <c r="E79" t="s">
        <v>5</v>
      </c>
      <c r="F79">
        <v>16</v>
      </c>
      <c r="G79">
        <v>20</v>
      </c>
      <c r="H79">
        <f t="shared" si="2"/>
        <v>26.66666</v>
      </c>
      <c r="I79">
        <f t="shared" si="3"/>
        <v>3.2834140960057407</v>
      </c>
      <c r="J79" t="s">
        <v>199</v>
      </c>
    </row>
    <row r="80" spans="1:10" x14ac:dyDescent="0.15">
      <c r="A80">
        <v>24</v>
      </c>
      <c r="B80" t="s">
        <v>80</v>
      </c>
      <c r="C80">
        <v>1</v>
      </c>
      <c r="D80">
        <v>1</v>
      </c>
      <c r="E80" t="s">
        <v>5</v>
      </c>
      <c r="F80">
        <v>22</v>
      </c>
      <c r="G80">
        <v>10</v>
      </c>
      <c r="H80">
        <f t="shared" si="2"/>
        <v>13.33333</v>
      </c>
      <c r="I80">
        <f t="shared" si="3"/>
        <v>2.5902669154457953</v>
      </c>
      <c r="J80" t="s">
        <v>199</v>
      </c>
    </row>
    <row r="81" spans="1:10" x14ac:dyDescent="0.15">
      <c r="A81">
        <v>24</v>
      </c>
      <c r="B81" t="s">
        <v>80</v>
      </c>
      <c r="C81">
        <v>1</v>
      </c>
      <c r="D81">
        <v>1</v>
      </c>
      <c r="E81" t="s">
        <v>5</v>
      </c>
      <c r="F81">
        <v>28</v>
      </c>
      <c r="G81">
        <v>10</v>
      </c>
      <c r="H81">
        <f t="shared" si="2"/>
        <v>13.33333</v>
      </c>
      <c r="I81">
        <f t="shared" si="3"/>
        <v>2.5902669154457953</v>
      </c>
      <c r="J81" t="s">
        <v>199</v>
      </c>
    </row>
    <row r="82" spans="1:10" x14ac:dyDescent="0.15">
      <c r="A82">
        <v>26</v>
      </c>
      <c r="B82" t="s">
        <v>83</v>
      </c>
      <c r="C82">
        <v>1</v>
      </c>
      <c r="D82">
        <v>4</v>
      </c>
      <c r="E82" t="s">
        <v>97</v>
      </c>
      <c r="F82">
        <v>3</v>
      </c>
      <c r="G82">
        <v>15</v>
      </c>
      <c r="H82">
        <f t="shared" si="2"/>
        <v>19.999995000000002</v>
      </c>
      <c r="I82">
        <f t="shared" si="3"/>
        <v>2.99573202355396</v>
      </c>
      <c r="J82" t="s">
        <v>199</v>
      </c>
    </row>
    <row r="83" spans="1:10" x14ac:dyDescent="0.15">
      <c r="A83">
        <v>26</v>
      </c>
      <c r="B83" t="s">
        <v>83</v>
      </c>
      <c r="C83">
        <v>1</v>
      </c>
      <c r="D83">
        <v>4</v>
      </c>
      <c r="E83" t="s">
        <v>97</v>
      </c>
      <c r="F83">
        <v>10</v>
      </c>
      <c r="G83">
        <v>20</v>
      </c>
      <c r="H83">
        <f t="shared" si="2"/>
        <v>26.66666</v>
      </c>
      <c r="I83">
        <f t="shared" si="3"/>
        <v>3.2834140960057407</v>
      </c>
      <c r="J83" t="s">
        <v>199</v>
      </c>
    </row>
    <row r="84" spans="1:10" x14ac:dyDescent="0.15">
      <c r="A84">
        <v>26</v>
      </c>
      <c r="B84" t="s">
        <v>83</v>
      </c>
      <c r="C84">
        <v>1</v>
      </c>
      <c r="D84">
        <v>4</v>
      </c>
      <c r="E84" t="s">
        <v>97</v>
      </c>
      <c r="F84">
        <v>16</v>
      </c>
      <c r="G84">
        <v>30</v>
      </c>
      <c r="H84">
        <f t="shared" si="2"/>
        <v>39.999990000000004</v>
      </c>
      <c r="I84">
        <f t="shared" si="3"/>
        <v>3.6888792041139054</v>
      </c>
      <c r="J84" t="s">
        <v>199</v>
      </c>
    </row>
    <row r="85" spans="1:10" x14ac:dyDescent="0.15">
      <c r="A85">
        <v>26</v>
      </c>
      <c r="B85" t="s">
        <v>83</v>
      </c>
      <c r="C85">
        <v>1</v>
      </c>
      <c r="D85">
        <v>4</v>
      </c>
      <c r="E85" t="s">
        <v>97</v>
      </c>
      <c r="F85">
        <v>22</v>
      </c>
      <c r="G85">
        <v>30</v>
      </c>
      <c r="H85">
        <f t="shared" si="2"/>
        <v>39.999990000000004</v>
      </c>
      <c r="I85">
        <f t="shared" si="3"/>
        <v>3.6888792041139054</v>
      </c>
      <c r="J85" t="s">
        <v>199</v>
      </c>
    </row>
    <row r="86" spans="1:10" x14ac:dyDescent="0.15">
      <c r="A86">
        <v>26</v>
      </c>
      <c r="B86" t="s">
        <v>83</v>
      </c>
      <c r="C86">
        <v>1</v>
      </c>
      <c r="D86">
        <v>4</v>
      </c>
      <c r="E86" t="s">
        <v>97</v>
      </c>
      <c r="F86">
        <v>28</v>
      </c>
      <c r="G86">
        <v>30</v>
      </c>
      <c r="H86">
        <f t="shared" si="2"/>
        <v>39.999990000000004</v>
      </c>
      <c r="I86">
        <f t="shared" si="3"/>
        <v>3.6888792041139054</v>
      </c>
      <c r="J86" t="s">
        <v>199</v>
      </c>
    </row>
    <row r="87" spans="1:10" x14ac:dyDescent="0.15">
      <c r="A87">
        <v>30</v>
      </c>
      <c r="B87" t="s">
        <v>83</v>
      </c>
      <c r="C87">
        <v>1</v>
      </c>
      <c r="D87">
        <v>1</v>
      </c>
      <c r="E87" t="s">
        <v>3</v>
      </c>
      <c r="F87">
        <v>3</v>
      </c>
      <c r="G87">
        <v>15</v>
      </c>
      <c r="H87">
        <f t="shared" si="2"/>
        <v>19.999995000000002</v>
      </c>
      <c r="I87">
        <f t="shared" si="3"/>
        <v>2.99573202355396</v>
      </c>
      <c r="J87" t="s">
        <v>199</v>
      </c>
    </row>
    <row r="88" spans="1:10" x14ac:dyDescent="0.15">
      <c r="A88">
        <v>30</v>
      </c>
      <c r="B88" t="s">
        <v>83</v>
      </c>
      <c r="C88">
        <v>1</v>
      </c>
      <c r="D88">
        <v>1</v>
      </c>
      <c r="E88" t="s">
        <v>3</v>
      </c>
      <c r="F88">
        <v>10</v>
      </c>
      <c r="G88">
        <v>10</v>
      </c>
      <c r="H88">
        <f t="shared" si="2"/>
        <v>13.33333</v>
      </c>
      <c r="I88">
        <f t="shared" si="3"/>
        <v>2.5902669154457953</v>
      </c>
      <c r="J88" t="s">
        <v>199</v>
      </c>
    </row>
    <row r="89" spans="1:10" x14ac:dyDescent="0.15">
      <c r="A89">
        <v>30</v>
      </c>
      <c r="B89" t="s">
        <v>83</v>
      </c>
      <c r="C89">
        <v>1</v>
      </c>
      <c r="D89">
        <v>1</v>
      </c>
      <c r="E89" t="s">
        <v>3</v>
      </c>
      <c r="F89">
        <v>16</v>
      </c>
      <c r="G89">
        <v>5</v>
      </c>
      <c r="H89">
        <f t="shared" si="2"/>
        <v>6.6666650000000001</v>
      </c>
      <c r="I89">
        <f t="shared" si="3"/>
        <v>1.89711973488585</v>
      </c>
      <c r="J89" t="s">
        <v>199</v>
      </c>
    </row>
    <row r="90" spans="1:10" x14ac:dyDescent="0.15">
      <c r="A90">
        <v>30</v>
      </c>
      <c r="B90" t="s">
        <v>83</v>
      </c>
      <c r="C90">
        <v>1</v>
      </c>
      <c r="D90">
        <v>1</v>
      </c>
      <c r="E90" t="s">
        <v>3</v>
      </c>
      <c r="F90">
        <v>22</v>
      </c>
      <c r="G90">
        <v>10</v>
      </c>
      <c r="H90">
        <f t="shared" si="2"/>
        <v>13.33333</v>
      </c>
      <c r="I90">
        <f t="shared" si="3"/>
        <v>2.5902669154457953</v>
      </c>
      <c r="J90" t="s">
        <v>199</v>
      </c>
    </row>
    <row r="91" spans="1:10" x14ac:dyDescent="0.15">
      <c r="A91">
        <v>30</v>
      </c>
      <c r="B91" t="s">
        <v>83</v>
      </c>
      <c r="C91">
        <v>1</v>
      </c>
      <c r="D91">
        <v>1</v>
      </c>
      <c r="E91" t="s">
        <v>3</v>
      </c>
      <c r="F91">
        <v>28</v>
      </c>
      <c r="G91">
        <v>10</v>
      </c>
      <c r="H91">
        <f t="shared" si="2"/>
        <v>13.33333</v>
      </c>
      <c r="I91">
        <f t="shared" si="3"/>
        <v>2.5902669154457953</v>
      </c>
      <c r="J91" t="s">
        <v>199</v>
      </c>
    </row>
    <row r="92" spans="1:10" x14ac:dyDescent="0.15">
      <c r="A92">
        <v>32</v>
      </c>
      <c r="B92" t="s">
        <v>80</v>
      </c>
      <c r="C92">
        <v>1</v>
      </c>
      <c r="D92">
        <v>1</v>
      </c>
      <c r="E92" t="s">
        <v>1</v>
      </c>
      <c r="F92">
        <v>3</v>
      </c>
      <c r="G92">
        <v>25</v>
      </c>
      <c r="H92">
        <f t="shared" si="2"/>
        <v>33.333325000000002</v>
      </c>
      <c r="I92">
        <f t="shared" si="3"/>
        <v>3.5065576473199505</v>
      </c>
      <c r="J92" t="s">
        <v>199</v>
      </c>
    </row>
    <row r="93" spans="1:10" x14ac:dyDescent="0.15">
      <c r="A93">
        <v>32</v>
      </c>
      <c r="B93" t="s">
        <v>80</v>
      </c>
      <c r="C93">
        <v>1</v>
      </c>
      <c r="D93">
        <v>1</v>
      </c>
      <c r="E93" t="s">
        <v>1</v>
      </c>
      <c r="F93">
        <v>10</v>
      </c>
      <c r="G93">
        <v>15</v>
      </c>
      <c r="H93">
        <f t="shared" si="2"/>
        <v>19.999995000000002</v>
      </c>
      <c r="I93">
        <f t="shared" si="3"/>
        <v>2.99573202355396</v>
      </c>
      <c r="J93" t="s">
        <v>199</v>
      </c>
    </row>
    <row r="94" spans="1:10" x14ac:dyDescent="0.15">
      <c r="A94">
        <v>32</v>
      </c>
      <c r="B94" t="s">
        <v>80</v>
      </c>
      <c r="C94">
        <v>1</v>
      </c>
      <c r="D94">
        <v>1</v>
      </c>
      <c r="E94" t="s">
        <v>1</v>
      </c>
      <c r="F94">
        <v>16</v>
      </c>
      <c r="G94">
        <v>60</v>
      </c>
      <c r="H94">
        <f t="shared" si="2"/>
        <v>79.999980000000008</v>
      </c>
      <c r="I94">
        <f t="shared" si="3"/>
        <v>4.3820263846738507</v>
      </c>
      <c r="J94" t="s">
        <v>199</v>
      </c>
    </row>
    <row r="95" spans="1:10" x14ac:dyDescent="0.15">
      <c r="A95">
        <v>32</v>
      </c>
      <c r="B95" t="s">
        <v>80</v>
      </c>
      <c r="C95">
        <v>1</v>
      </c>
      <c r="D95">
        <v>1</v>
      </c>
      <c r="E95" t="s">
        <v>1</v>
      </c>
      <c r="F95">
        <v>22</v>
      </c>
      <c r="G95">
        <v>120</v>
      </c>
      <c r="H95">
        <f t="shared" si="2"/>
        <v>159.99996000000002</v>
      </c>
      <c r="I95">
        <f t="shared" si="3"/>
        <v>5.0751735652337961</v>
      </c>
      <c r="J95" t="s">
        <v>199</v>
      </c>
    </row>
    <row r="96" spans="1:10" x14ac:dyDescent="0.15">
      <c r="A96">
        <v>32</v>
      </c>
      <c r="B96" t="s">
        <v>80</v>
      </c>
      <c r="C96">
        <v>1</v>
      </c>
      <c r="D96">
        <v>1</v>
      </c>
      <c r="E96" t="s">
        <v>1</v>
      </c>
      <c r="F96">
        <v>28</v>
      </c>
      <c r="G96">
        <v>230</v>
      </c>
      <c r="H96">
        <f t="shared" si="2"/>
        <v>306.66659000000004</v>
      </c>
      <c r="I96">
        <f t="shared" si="3"/>
        <v>5.725761131374945</v>
      </c>
      <c r="J96" t="s">
        <v>199</v>
      </c>
    </row>
    <row r="97" spans="1:10" x14ac:dyDescent="0.15">
      <c r="A97">
        <v>33</v>
      </c>
      <c r="B97" t="s">
        <v>80</v>
      </c>
      <c r="C97">
        <v>1</v>
      </c>
      <c r="D97">
        <v>1</v>
      </c>
      <c r="E97" t="s">
        <v>5</v>
      </c>
      <c r="F97">
        <v>3</v>
      </c>
      <c r="G97">
        <v>25</v>
      </c>
      <c r="H97">
        <f t="shared" si="2"/>
        <v>33.333325000000002</v>
      </c>
      <c r="I97">
        <f t="shared" si="3"/>
        <v>3.5065576473199505</v>
      </c>
      <c r="J97" t="s">
        <v>199</v>
      </c>
    </row>
    <row r="98" spans="1:10" x14ac:dyDescent="0.15">
      <c r="A98">
        <v>33</v>
      </c>
      <c r="B98" t="s">
        <v>80</v>
      </c>
      <c r="C98">
        <v>1</v>
      </c>
      <c r="D98">
        <v>1</v>
      </c>
      <c r="E98" t="s">
        <v>5</v>
      </c>
      <c r="F98">
        <v>10</v>
      </c>
      <c r="G98">
        <v>20</v>
      </c>
      <c r="H98">
        <f t="shared" si="2"/>
        <v>26.66666</v>
      </c>
      <c r="I98">
        <f t="shared" si="3"/>
        <v>3.2834140960057407</v>
      </c>
      <c r="J98" t="s">
        <v>199</v>
      </c>
    </row>
    <row r="99" spans="1:10" x14ac:dyDescent="0.15">
      <c r="A99">
        <v>33</v>
      </c>
      <c r="B99" t="s">
        <v>80</v>
      </c>
      <c r="C99">
        <v>1</v>
      </c>
      <c r="D99">
        <v>1</v>
      </c>
      <c r="E99" t="s">
        <v>5</v>
      </c>
      <c r="F99">
        <v>16</v>
      </c>
      <c r="G99">
        <v>10</v>
      </c>
      <c r="H99">
        <f t="shared" si="2"/>
        <v>13.33333</v>
      </c>
      <c r="I99">
        <f t="shared" si="3"/>
        <v>2.5902669154457953</v>
      </c>
      <c r="J99" t="s">
        <v>199</v>
      </c>
    </row>
    <row r="100" spans="1:10" x14ac:dyDescent="0.15">
      <c r="A100">
        <v>33</v>
      </c>
      <c r="B100" t="s">
        <v>80</v>
      </c>
      <c r="C100">
        <v>1</v>
      </c>
      <c r="D100">
        <v>1</v>
      </c>
      <c r="E100" t="s">
        <v>5</v>
      </c>
      <c r="F100">
        <v>22</v>
      </c>
      <c r="G100">
        <v>3</v>
      </c>
      <c r="H100">
        <f t="shared" si="2"/>
        <v>3.9999990000000003</v>
      </c>
      <c r="I100">
        <f t="shared" si="3"/>
        <v>1.3862941111198595</v>
      </c>
      <c r="J100" t="s">
        <v>199</v>
      </c>
    </row>
    <row r="101" spans="1:10" x14ac:dyDescent="0.15">
      <c r="A101">
        <v>33</v>
      </c>
      <c r="B101" t="s">
        <v>80</v>
      </c>
      <c r="C101">
        <v>1</v>
      </c>
      <c r="D101">
        <v>1</v>
      </c>
      <c r="E101" t="s">
        <v>5</v>
      </c>
      <c r="F101">
        <v>28</v>
      </c>
      <c r="G101">
        <v>1</v>
      </c>
      <c r="H101">
        <f t="shared" si="2"/>
        <v>1.3333330000000001</v>
      </c>
      <c r="I101">
        <f t="shared" si="3"/>
        <v>0.28768182245174978</v>
      </c>
      <c r="J101" t="s">
        <v>199</v>
      </c>
    </row>
    <row r="102" spans="1:10" x14ac:dyDescent="0.15">
      <c r="A102">
        <v>35</v>
      </c>
      <c r="B102" t="s">
        <v>83</v>
      </c>
      <c r="C102">
        <v>1</v>
      </c>
      <c r="D102">
        <v>4</v>
      </c>
      <c r="E102" t="s">
        <v>95</v>
      </c>
      <c r="F102">
        <v>3</v>
      </c>
      <c r="G102">
        <v>15</v>
      </c>
      <c r="H102">
        <f t="shared" si="2"/>
        <v>19.999995000000002</v>
      </c>
      <c r="I102">
        <f t="shared" si="3"/>
        <v>2.99573202355396</v>
      </c>
      <c r="J102" t="s">
        <v>199</v>
      </c>
    </row>
    <row r="103" spans="1:10" x14ac:dyDescent="0.15">
      <c r="A103">
        <v>35</v>
      </c>
      <c r="B103" t="s">
        <v>83</v>
      </c>
      <c r="C103">
        <v>1</v>
      </c>
      <c r="D103">
        <v>4</v>
      </c>
      <c r="E103" t="s">
        <v>95</v>
      </c>
      <c r="F103">
        <v>10</v>
      </c>
      <c r="G103">
        <v>20</v>
      </c>
      <c r="H103">
        <f t="shared" si="2"/>
        <v>26.66666</v>
      </c>
      <c r="I103">
        <f t="shared" si="3"/>
        <v>3.2834140960057407</v>
      </c>
      <c r="J103" t="s">
        <v>199</v>
      </c>
    </row>
    <row r="104" spans="1:10" x14ac:dyDescent="0.15">
      <c r="A104">
        <v>35</v>
      </c>
      <c r="B104" t="s">
        <v>83</v>
      </c>
      <c r="C104">
        <v>1</v>
      </c>
      <c r="D104">
        <v>4</v>
      </c>
      <c r="E104" t="s">
        <v>95</v>
      </c>
      <c r="F104">
        <v>16</v>
      </c>
      <c r="G104">
        <v>20</v>
      </c>
      <c r="H104">
        <f t="shared" si="2"/>
        <v>26.66666</v>
      </c>
      <c r="I104">
        <f t="shared" si="3"/>
        <v>3.2834140960057407</v>
      </c>
      <c r="J104" t="s">
        <v>199</v>
      </c>
    </row>
    <row r="105" spans="1:10" x14ac:dyDescent="0.15">
      <c r="A105">
        <v>35</v>
      </c>
      <c r="B105" t="s">
        <v>83</v>
      </c>
      <c r="C105">
        <v>1</v>
      </c>
      <c r="D105">
        <v>4</v>
      </c>
      <c r="E105" t="s">
        <v>95</v>
      </c>
      <c r="F105">
        <v>22</v>
      </c>
      <c r="G105">
        <v>30</v>
      </c>
      <c r="H105">
        <f t="shared" si="2"/>
        <v>39.999990000000004</v>
      </c>
      <c r="I105">
        <f t="shared" si="3"/>
        <v>3.6888792041139054</v>
      </c>
      <c r="J105" t="s">
        <v>199</v>
      </c>
    </row>
    <row r="106" spans="1:10" x14ac:dyDescent="0.15">
      <c r="A106">
        <v>35</v>
      </c>
      <c r="B106" t="s">
        <v>83</v>
      </c>
      <c r="C106">
        <v>1</v>
      </c>
      <c r="D106">
        <v>4</v>
      </c>
      <c r="E106" t="s">
        <v>95</v>
      </c>
      <c r="F106">
        <v>28</v>
      </c>
      <c r="G106">
        <v>30</v>
      </c>
      <c r="H106">
        <f t="shared" si="2"/>
        <v>39.999990000000004</v>
      </c>
      <c r="I106">
        <f t="shared" si="3"/>
        <v>3.6888792041139054</v>
      </c>
      <c r="J106" t="s">
        <v>199</v>
      </c>
    </row>
    <row r="107" spans="1:10" x14ac:dyDescent="0.15">
      <c r="A107">
        <v>37</v>
      </c>
      <c r="B107" t="s">
        <v>83</v>
      </c>
      <c r="C107">
        <v>1</v>
      </c>
      <c r="D107">
        <v>1</v>
      </c>
      <c r="E107" t="s">
        <v>7</v>
      </c>
      <c r="F107">
        <v>3</v>
      </c>
      <c r="G107">
        <v>15</v>
      </c>
      <c r="H107">
        <f t="shared" si="2"/>
        <v>19.999995000000002</v>
      </c>
      <c r="I107">
        <f t="shared" si="3"/>
        <v>2.99573202355396</v>
      </c>
      <c r="J107" t="s">
        <v>199</v>
      </c>
    </row>
    <row r="108" spans="1:10" x14ac:dyDescent="0.15">
      <c r="A108">
        <v>37</v>
      </c>
      <c r="B108" t="s">
        <v>83</v>
      </c>
      <c r="C108">
        <v>1</v>
      </c>
      <c r="D108">
        <v>1</v>
      </c>
      <c r="E108" t="s">
        <v>7</v>
      </c>
      <c r="F108">
        <v>10</v>
      </c>
      <c r="G108">
        <v>5</v>
      </c>
      <c r="H108">
        <f t="shared" si="2"/>
        <v>6.6666650000000001</v>
      </c>
      <c r="I108">
        <f t="shared" si="3"/>
        <v>1.89711973488585</v>
      </c>
      <c r="J108" t="s">
        <v>199</v>
      </c>
    </row>
    <row r="109" spans="1:10" x14ac:dyDescent="0.15">
      <c r="A109">
        <v>37</v>
      </c>
      <c r="B109" t="s">
        <v>83</v>
      </c>
      <c r="C109">
        <v>1</v>
      </c>
      <c r="D109">
        <v>1</v>
      </c>
      <c r="E109" t="s">
        <v>7</v>
      </c>
      <c r="F109">
        <v>16</v>
      </c>
      <c r="G109">
        <v>10</v>
      </c>
      <c r="H109">
        <f t="shared" si="2"/>
        <v>13.33333</v>
      </c>
      <c r="I109">
        <f t="shared" si="3"/>
        <v>2.5902669154457953</v>
      </c>
      <c r="J109" t="s">
        <v>199</v>
      </c>
    </row>
    <row r="110" spans="1:10" x14ac:dyDescent="0.15">
      <c r="A110">
        <v>37</v>
      </c>
      <c r="B110" t="s">
        <v>83</v>
      </c>
      <c r="C110">
        <v>1</v>
      </c>
      <c r="D110">
        <v>1</v>
      </c>
      <c r="E110" t="s">
        <v>7</v>
      </c>
      <c r="F110">
        <v>22</v>
      </c>
      <c r="G110">
        <v>3</v>
      </c>
      <c r="H110">
        <f t="shared" si="2"/>
        <v>3.9999990000000003</v>
      </c>
      <c r="I110">
        <f t="shared" si="3"/>
        <v>1.3862941111198595</v>
      </c>
      <c r="J110" t="s">
        <v>199</v>
      </c>
    </row>
    <row r="111" spans="1:10" x14ac:dyDescent="0.15">
      <c r="A111">
        <v>37</v>
      </c>
      <c r="B111" t="s">
        <v>83</v>
      </c>
      <c r="C111">
        <v>1</v>
      </c>
      <c r="D111">
        <v>1</v>
      </c>
      <c r="E111" t="s">
        <v>7</v>
      </c>
      <c r="F111">
        <v>28</v>
      </c>
      <c r="G111">
        <v>1</v>
      </c>
      <c r="H111">
        <f t="shared" si="2"/>
        <v>1.3333330000000001</v>
      </c>
      <c r="I111">
        <f t="shared" si="3"/>
        <v>0.28768182245174978</v>
      </c>
      <c r="J111" t="s">
        <v>199</v>
      </c>
    </row>
    <row r="112" spans="1:10" x14ac:dyDescent="0.15">
      <c r="A112">
        <v>38</v>
      </c>
      <c r="B112" t="s">
        <v>83</v>
      </c>
      <c r="C112">
        <v>1</v>
      </c>
      <c r="D112">
        <v>4</v>
      </c>
      <c r="E112" t="s">
        <v>99</v>
      </c>
      <c r="F112">
        <v>3</v>
      </c>
      <c r="G112">
        <v>15</v>
      </c>
      <c r="H112">
        <f t="shared" si="2"/>
        <v>19.999995000000002</v>
      </c>
      <c r="I112">
        <f t="shared" si="3"/>
        <v>2.99573202355396</v>
      </c>
      <c r="J112" t="s">
        <v>199</v>
      </c>
    </row>
    <row r="113" spans="1:11" x14ac:dyDescent="0.15">
      <c r="A113">
        <v>38</v>
      </c>
      <c r="B113" t="s">
        <v>83</v>
      </c>
      <c r="C113">
        <v>1</v>
      </c>
      <c r="D113">
        <v>4</v>
      </c>
      <c r="E113" t="s">
        <v>99</v>
      </c>
      <c r="F113">
        <v>10</v>
      </c>
      <c r="G113">
        <v>20</v>
      </c>
      <c r="H113">
        <f t="shared" si="2"/>
        <v>26.66666</v>
      </c>
      <c r="I113">
        <f t="shared" si="3"/>
        <v>3.2834140960057407</v>
      </c>
      <c r="J113" t="s">
        <v>199</v>
      </c>
    </row>
    <row r="114" spans="1:11" x14ac:dyDescent="0.15">
      <c r="A114">
        <v>38</v>
      </c>
      <c r="B114" t="s">
        <v>83</v>
      </c>
      <c r="C114">
        <v>1</v>
      </c>
      <c r="D114">
        <v>4</v>
      </c>
      <c r="E114" t="s">
        <v>99</v>
      </c>
      <c r="F114">
        <v>16</v>
      </c>
      <c r="G114">
        <v>25</v>
      </c>
      <c r="H114">
        <f t="shared" si="2"/>
        <v>33.333325000000002</v>
      </c>
      <c r="I114">
        <f t="shared" si="3"/>
        <v>3.5065576473199505</v>
      </c>
      <c r="J114" t="s">
        <v>199</v>
      </c>
    </row>
    <row r="115" spans="1:11" x14ac:dyDescent="0.15">
      <c r="A115">
        <v>38</v>
      </c>
      <c r="B115" t="s">
        <v>83</v>
      </c>
      <c r="C115">
        <v>1</v>
      </c>
      <c r="D115">
        <v>4</v>
      </c>
      <c r="E115" t="s">
        <v>99</v>
      </c>
      <c r="F115">
        <v>22</v>
      </c>
      <c r="G115">
        <v>30</v>
      </c>
      <c r="H115">
        <f t="shared" si="2"/>
        <v>39.999990000000004</v>
      </c>
      <c r="I115">
        <f t="shared" si="3"/>
        <v>3.6888792041139054</v>
      </c>
      <c r="J115" t="s">
        <v>199</v>
      </c>
    </row>
    <row r="116" spans="1:11" x14ac:dyDescent="0.15">
      <c r="A116">
        <v>38</v>
      </c>
      <c r="B116" t="s">
        <v>83</v>
      </c>
      <c r="C116">
        <v>1</v>
      </c>
      <c r="D116">
        <v>4</v>
      </c>
      <c r="E116" t="s">
        <v>99</v>
      </c>
      <c r="F116">
        <v>28</v>
      </c>
      <c r="G116">
        <v>30</v>
      </c>
      <c r="H116">
        <f t="shared" si="2"/>
        <v>39.999990000000004</v>
      </c>
      <c r="I116">
        <f t="shared" si="3"/>
        <v>3.6888792041139054</v>
      </c>
      <c r="J116" t="s">
        <v>199</v>
      </c>
    </row>
    <row r="117" spans="1:11" x14ac:dyDescent="0.15">
      <c r="A117">
        <v>39</v>
      </c>
      <c r="B117" t="s">
        <v>83</v>
      </c>
      <c r="C117">
        <v>1</v>
      </c>
      <c r="D117">
        <v>4</v>
      </c>
      <c r="E117" t="s">
        <v>97</v>
      </c>
      <c r="F117">
        <v>3</v>
      </c>
      <c r="G117">
        <v>15</v>
      </c>
      <c r="H117">
        <f t="shared" si="2"/>
        <v>19.999995000000002</v>
      </c>
      <c r="I117">
        <f t="shared" si="3"/>
        <v>2.99573202355396</v>
      </c>
      <c r="J117" t="s">
        <v>199</v>
      </c>
    </row>
    <row r="118" spans="1:11" x14ac:dyDescent="0.15">
      <c r="A118">
        <v>39</v>
      </c>
      <c r="B118" t="s">
        <v>83</v>
      </c>
      <c r="C118">
        <v>1</v>
      </c>
      <c r="D118">
        <v>4</v>
      </c>
      <c r="E118" t="s">
        <v>97</v>
      </c>
      <c r="F118">
        <v>10</v>
      </c>
      <c r="G118">
        <v>25</v>
      </c>
      <c r="H118">
        <f t="shared" si="2"/>
        <v>33.333325000000002</v>
      </c>
      <c r="I118">
        <f t="shared" si="3"/>
        <v>3.5065576473199505</v>
      </c>
      <c r="J118" t="s">
        <v>199</v>
      </c>
    </row>
    <row r="119" spans="1:11" x14ac:dyDescent="0.15">
      <c r="A119">
        <v>39</v>
      </c>
      <c r="B119" t="s">
        <v>83</v>
      </c>
      <c r="C119">
        <v>1</v>
      </c>
      <c r="D119">
        <v>4</v>
      </c>
      <c r="E119" t="s">
        <v>97</v>
      </c>
      <c r="F119">
        <v>16</v>
      </c>
      <c r="G119">
        <v>30</v>
      </c>
      <c r="H119">
        <f t="shared" si="2"/>
        <v>39.999990000000004</v>
      </c>
      <c r="I119">
        <f t="shared" si="3"/>
        <v>3.6888792041139054</v>
      </c>
      <c r="J119" t="s">
        <v>199</v>
      </c>
    </row>
    <row r="120" spans="1:11" x14ac:dyDescent="0.15">
      <c r="A120">
        <v>39</v>
      </c>
      <c r="B120" t="s">
        <v>83</v>
      </c>
      <c r="C120">
        <v>1</v>
      </c>
      <c r="D120">
        <v>4</v>
      </c>
      <c r="E120" t="s">
        <v>97</v>
      </c>
      <c r="F120">
        <v>22</v>
      </c>
      <c r="G120">
        <v>30</v>
      </c>
      <c r="H120">
        <f t="shared" si="2"/>
        <v>39.999990000000004</v>
      </c>
      <c r="I120">
        <f t="shared" si="3"/>
        <v>3.6888792041139054</v>
      </c>
      <c r="J120" t="s">
        <v>199</v>
      </c>
    </row>
    <row r="121" spans="1:11" x14ac:dyDescent="0.15">
      <c r="A121">
        <v>39</v>
      </c>
      <c r="B121" t="s">
        <v>83</v>
      </c>
      <c r="C121">
        <v>1</v>
      </c>
      <c r="D121">
        <v>4</v>
      </c>
      <c r="E121" t="s">
        <v>97</v>
      </c>
      <c r="F121">
        <v>28</v>
      </c>
      <c r="G121">
        <v>30</v>
      </c>
      <c r="H121">
        <f t="shared" si="2"/>
        <v>39.999990000000004</v>
      </c>
      <c r="I121">
        <f t="shared" si="3"/>
        <v>3.6888792041139054</v>
      </c>
      <c r="J121" t="s">
        <v>199</v>
      </c>
    </row>
    <row r="122" spans="1:11" x14ac:dyDescent="0.15">
      <c r="A122">
        <v>40</v>
      </c>
      <c r="B122" t="s">
        <v>19</v>
      </c>
      <c r="C122">
        <v>1</v>
      </c>
      <c r="D122">
        <v>1</v>
      </c>
      <c r="E122" t="s">
        <v>20</v>
      </c>
      <c r="F122">
        <v>3</v>
      </c>
      <c r="G122">
        <v>25</v>
      </c>
      <c r="H122">
        <f t="shared" si="2"/>
        <v>33.333325000000002</v>
      </c>
      <c r="I122">
        <f t="shared" si="3"/>
        <v>3.5065576473199505</v>
      </c>
      <c r="J122" t="s">
        <v>161</v>
      </c>
      <c r="K122" t="s">
        <v>160</v>
      </c>
    </row>
    <row r="123" spans="1:11" x14ac:dyDescent="0.15">
      <c r="A123">
        <v>40</v>
      </c>
      <c r="B123" t="s">
        <v>19</v>
      </c>
      <c r="C123">
        <v>1</v>
      </c>
      <c r="D123">
        <v>1</v>
      </c>
      <c r="E123" t="s">
        <v>20</v>
      </c>
      <c r="F123">
        <v>10</v>
      </c>
      <c r="G123">
        <v>5</v>
      </c>
      <c r="H123">
        <f t="shared" si="2"/>
        <v>6.6666650000000001</v>
      </c>
      <c r="I123">
        <f t="shared" si="3"/>
        <v>1.89711973488585</v>
      </c>
      <c r="J123" t="s">
        <v>161</v>
      </c>
      <c r="K123" t="s">
        <v>160</v>
      </c>
    </row>
    <row r="124" spans="1:11" x14ac:dyDescent="0.15">
      <c r="A124">
        <v>40</v>
      </c>
      <c r="B124" t="s">
        <v>19</v>
      </c>
      <c r="C124">
        <v>1</v>
      </c>
      <c r="D124">
        <v>1</v>
      </c>
      <c r="E124" t="s">
        <v>20</v>
      </c>
      <c r="F124">
        <v>16</v>
      </c>
      <c r="G124">
        <v>0</v>
      </c>
      <c r="H124">
        <f t="shared" si="2"/>
        <v>0</v>
      </c>
      <c r="I124" t="e">
        <f t="shared" si="3"/>
        <v>#NUM!</v>
      </c>
      <c r="J124" t="s">
        <v>161</v>
      </c>
      <c r="K124" t="s">
        <v>160</v>
      </c>
    </row>
    <row r="125" spans="1:11" x14ac:dyDescent="0.15">
      <c r="A125">
        <v>40</v>
      </c>
      <c r="B125" t="s">
        <v>19</v>
      </c>
      <c r="C125">
        <v>1</v>
      </c>
      <c r="D125">
        <v>1</v>
      </c>
      <c r="E125" t="s">
        <v>20</v>
      </c>
      <c r="F125">
        <v>22</v>
      </c>
      <c r="G125">
        <v>0</v>
      </c>
      <c r="H125">
        <f t="shared" si="2"/>
        <v>0</v>
      </c>
      <c r="I125" t="e">
        <f t="shared" si="3"/>
        <v>#NUM!</v>
      </c>
      <c r="J125" t="s">
        <v>161</v>
      </c>
      <c r="K125" t="s">
        <v>160</v>
      </c>
    </row>
    <row r="126" spans="1:11" x14ac:dyDescent="0.15">
      <c r="A126">
        <v>40</v>
      </c>
      <c r="B126" t="s">
        <v>19</v>
      </c>
      <c r="C126">
        <v>1</v>
      </c>
      <c r="D126">
        <v>1</v>
      </c>
      <c r="E126" t="s">
        <v>20</v>
      </c>
      <c r="F126">
        <v>28</v>
      </c>
      <c r="G126">
        <v>0</v>
      </c>
      <c r="H126">
        <f t="shared" si="2"/>
        <v>0</v>
      </c>
      <c r="I126" t="e">
        <f t="shared" si="3"/>
        <v>#NUM!</v>
      </c>
      <c r="J126" t="s">
        <v>161</v>
      </c>
      <c r="K126" t="s">
        <v>160</v>
      </c>
    </row>
    <row r="127" spans="1:11" x14ac:dyDescent="0.15">
      <c r="A127">
        <v>41</v>
      </c>
      <c r="B127" t="s">
        <v>80</v>
      </c>
      <c r="C127">
        <v>1</v>
      </c>
      <c r="D127">
        <v>1</v>
      </c>
      <c r="E127" t="s">
        <v>137</v>
      </c>
      <c r="F127">
        <v>3</v>
      </c>
      <c r="G127">
        <v>25</v>
      </c>
      <c r="H127">
        <f t="shared" si="2"/>
        <v>33.333325000000002</v>
      </c>
      <c r="I127">
        <f t="shared" si="3"/>
        <v>3.5065576473199505</v>
      </c>
      <c r="J127" t="s">
        <v>198</v>
      </c>
    </row>
    <row r="128" spans="1:11" x14ac:dyDescent="0.15">
      <c r="A128">
        <v>41</v>
      </c>
      <c r="B128" t="s">
        <v>80</v>
      </c>
      <c r="C128">
        <v>1</v>
      </c>
      <c r="D128">
        <v>1</v>
      </c>
      <c r="E128" t="s">
        <v>137</v>
      </c>
      <c r="F128">
        <v>10</v>
      </c>
      <c r="G128">
        <v>30</v>
      </c>
      <c r="H128">
        <f t="shared" si="2"/>
        <v>39.999990000000004</v>
      </c>
      <c r="I128">
        <f t="shared" si="3"/>
        <v>3.6888792041139054</v>
      </c>
      <c r="J128" t="s">
        <v>198</v>
      </c>
    </row>
    <row r="129" spans="1:10" x14ac:dyDescent="0.15">
      <c r="A129">
        <v>41</v>
      </c>
      <c r="B129" t="s">
        <v>80</v>
      </c>
      <c r="C129">
        <v>1</v>
      </c>
      <c r="D129">
        <v>1</v>
      </c>
      <c r="E129" t="s">
        <v>137</v>
      </c>
      <c r="F129">
        <v>16</v>
      </c>
      <c r="G129">
        <v>5</v>
      </c>
      <c r="H129">
        <f t="shared" si="2"/>
        <v>6.6666650000000001</v>
      </c>
      <c r="I129">
        <f t="shared" si="3"/>
        <v>1.89711973488585</v>
      </c>
      <c r="J129" t="s">
        <v>198</v>
      </c>
    </row>
    <row r="130" spans="1:10" x14ac:dyDescent="0.15">
      <c r="A130">
        <v>41</v>
      </c>
      <c r="B130" t="s">
        <v>80</v>
      </c>
      <c r="C130">
        <v>1</v>
      </c>
      <c r="D130">
        <v>1</v>
      </c>
      <c r="E130" t="s">
        <v>137</v>
      </c>
      <c r="F130">
        <v>22</v>
      </c>
      <c r="G130">
        <v>10</v>
      </c>
      <c r="H130">
        <f t="shared" si="2"/>
        <v>13.33333</v>
      </c>
      <c r="I130">
        <f t="shared" si="3"/>
        <v>2.5902669154457953</v>
      </c>
      <c r="J130" t="s">
        <v>198</v>
      </c>
    </row>
    <row r="131" spans="1:10" x14ac:dyDescent="0.15">
      <c r="A131">
        <v>41</v>
      </c>
      <c r="B131" t="s">
        <v>80</v>
      </c>
      <c r="C131">
        <v>1</v>
      </c>
      <c r="D131">
        <v>1</v>
      </c>
      <c r="E131" t="s">
        <v>137</v>
      </c>
      <c r="F131">
        <v>28</v>
      </c>
      <c r="G131">
        <v>10</v>
      </c>
      <c r="H131">
        <f t="shared" ref="H131:H194" si="4">G131*1.333333</f>
        <v>13.33333</v>
      </c>
      <c r="I131">
        <f t="shared" ref="I131:I194" si="5">LN(H131)</f>
        <v>2.5902669154457953</v>
      </c>
      <c r="J131" t="s">
        <v>198</v>
      </c>
    </row>
    <row r="132" spans="1:10" x14ac:dyDescent="0.15">
      <c r="A132">
        <v>42</v>
      </c>
      <c r="B132" t="s">
        <v>80</v>
      </c>
      <c r="C132">
        <v>1</v>
      </c>
      <c r="D132">
        <v>1</v>
      </c>
      <c r="E132" t="s">
        <v>5</v>
      </c>
      <c r="F132">
        <v>3</v>
      </c>
      <c r="G132">
        <v>25</v>
      </c>
      <c r="H132">
        <f t="shared" si="4"/>
        <v>33.333325000000002</v>
      </c>
      <c r="I132">
        <f t="shared" si="5"/>
        <v>3.5065576473199505</v>
      </c>
      <c r="J132" t="s">
        <v>198</v>
      </c>
    </row>
    <row r="133" spans="1:10" x14ac:dyDescent="0.15">
      <c r="A133">
        <v>42</v>
      </c>
      <c r="B133" t="s">
        <v>80</v>
      </c>
      <c r="C133">
        <v>1</v>
      </c>
      <c r="D133">
        <v>1</v>
      </c>
      <c r="E133" t="s">
        <v>5</v>
      </c>
      <c r="F133">
        <v>10</v>
      </c>
      <c r="G133">
        <v>15</v>
      </c>
      <c r="H133">
        <f t="shared" si="4"/>
        <v>19.999995000000002</v>
      </c>
      <c r="I133">
        <f t="shared" si="5"/>
        <v>2.99573202355396</v>
      </c>
      <c r="J133" t="s">
        <v>198</v>
      </c>
    </row>
    <row r="134" spans="1:10" x14ac:dyDescent="0.15">
      <c r="A134">
        <v>42</v>
      </c>
      <c r="B134" t="s">
        <v>80</v>
      </c>
      <c r="C134">
        <v>1</v>
      </c>
      <c r="D134">
        <v>1</v>
      </c>
      <c r="E134" t="s">
        <v>5</v>
      </c>
      <c r="F134">
        <v>16</v>
      </c>
      <c r="G134">
        <v>10</v>
      </c>
      <c r="H134">
        <f t="shared" si="4"/>
        <v>13.33333</v>
      </c>
      <c r="I134">
        <f t="shared" si="5"/>
        <v>2.5902669154457953</v>
      </c>
      <c r="J134" t="s">
        <v>198</v>
      </c>
    </row>
    <row r="135" spans="1:10" x14ac:dyDescent="0.15">
      <c r="A135">
        <v>42</v>
      </c>
      <c r="B135" t="s">
        <v>80</v>
      </c>
      <c r="C135">
        <v>1</v>
      </c>
      <c r="D135">
        <v>1</v>
      </c>
      <c r="E135" t="s">
        <v>5</v>
      </c>
      <c r="F135">
        <v>22</v>
      </c>
      <c r="G135">
        <v>10</v>
      </c>
      <c r="H135">
        <f t="shared" si="4"/>
        <v>13.33333</v>
      </c>
      <c r="I135">
        <f t="shared" si="5"/>
        <v>2.5902669154457953</v>
      </c>
      <c r="J135" t="s">
        <v>198</v>
      </c>
    </row>
    <row r="136" spans="1:10" x14ac:dyDescent="0.15">
      <c r="A136">
        <v>42</v>
      </c>
      <c r="B136" t="s">
        <v>80</v>
      </c>
      <c r="C136">
        <v>1</v>
      </c>
      <c r="D136">
        <v>1</v>
      </c>
      <c r="E136" t="s">
        <v>5</v>
      </c>
      <c r="F136">
        <v>28</v>
      </c>
      <c r="G136">
        <v>1</v>
      </c>
      <c r="H136">
        <f t="shared" si="4"/>
        <v>1.3333330000000001</v>
      </c>
      <c r="I136">
        <f t="shared" si="5"/>
        <v>0.28768182245174978</v>
      </c>
      <c r="J136" t="s">
        <v>198</v>
      </c>
    </row>
    <row r="137" spans="1:10" x14ac:dyDescent="0.15">
      <c r="A137">
        <v>43</v>
      </c>
      <c r="B137" t="s">
        <v>83</v>
      </c>
      <c r="C137">
        <v>1</v>
      </c>
      <c r="D137">
        <v>4</v>
      </c>
      <c r="E137" t="s">
        <v>95</v>
      </c>
      <c r="F137">
        <v>3</v>
      </c>
      <c r="G137">
        <v>15</v>
      </c>
      <c r="H137">
        <f t="shared" si="4"/>
        <v>19.999995000000002</v>
      </c>
      <c r="I137">
        <f t="shared" si="5"/>
        <v>2.99573202355396</v>
      </c>
      <c r="J137" t="s">
        <v>198</v>
      </c>
    </row>
    <row r="138" spans="1:10" x14ac:dyDescent="0.15">
      <c r="A138">
        <v>43</v>
      </c>
      <c r="B138" t="s">
        <v>83</v>
      </c>
      <c r="C138">
        <v>1</v>
      </c>
      <c r="D138">
        <v>4</v>
      </c>
      <c r="E138" t="s">
        <v>95</v>
      </c>
      <c r="F138">
        <v>10</v>
      </c>
      <c r="G138">
        <v>20</v>
      </c>
      <c r="H138">
        <f t="shared" si="4"/>
        <v>26.66666</v>
      </c>
      <c r="I138">
        <f t="shared" si="5"/>
        <v>3.2834140960057407</v>
      </c>
      <c r="J138" t="s">
        <v>198</v>
      </c>
    </row>
    <row r="139" spans="1:10" x14ac:dyDescent="0.15">
      <c r="A139">
        <v>43</v>
      </c>
      <c r="B139" t="s">
        <v>83</v>
      </c>
      <c r="C139">
        <v>1</v>
      </c>
      <c r="D139">
        <v>4</v>
      </c>
      <c r="E139" t="s">
        <v>95</v>
      </c>
      <c r="F139">
        <v>16</v>
      </c>
      <c r="G139">
        <v>20</v>
      </c>
      <c r="H139">
        <f t="shared" si="4"/>
        <v>26.66666</v>
      </c>
      <c r="I139">
        <f t="shared" si="5"/>
        <v>3.2834140960057407</v>
      </c>
      <c r="J139" t="s">
        <v>198</v>
      </c>
    </row>
    <row r="140" spans="1:10" x14ac:dyDescent="0.15">
      <c r="A140">
        <v>43</v>
      </c>
      <c r="B140" t="s">
        <v>83</v>
      </c>
      <c r="C140">
        <v>1</v>
      </c>
      <c r="D140">
        <v>4</v>
      </c>
      <c r="E140" t="s">
        <v>95</v>
      </c>
      <c r="F140">
        <v>22</v>
      </c>
      <c r="G140">
        <v>25</v>
      </c>
      <c r="H140">
        <f t="shared" si="4"/>
        <v>33.333325000000002</v>
      </c>
      <c r="I140">
        <f t="shared" si="5"/>
        <v>3.5065576473199505</v>
      </c>
      <c r="J140" t="s">
        <v>198</v>
      </c>
    </row>
    <row r="141" spans="1:10" x14ac:dyDescent="0.15">
      <c r="A141">
        <v>43</v>
      </c>
      <c r="B141" t="s">
        <v>83</v>
      </c>
      <c r="C141">
        <v>1</v>
      </c>
      <c r="D141">
        <v>4</v>
      </c>
      <c r="E141" t="s">
        <v>95</v>
      </c>
      <c r="F141">
        <v>28</v>
      </c>
      <c r="G141">
        <v>20</v>
      </c>
      <c r="H141">
        <f t="shared" si="4"/>
        <v>26.66666</v>
      </c>
      <c r="I141">
        <f t="shared" si="5"/>
        <v>3.2834140960057407</v>
      </c>
      <c r="J141" t="s">
        <v>198</v>
      </c>
    </row>
    <row r="142" spans="1:10" x14ac:dyDescent="0.15">
      <c r="A142">
        <v>44</v>
      </c>
      <c r="B142" t="s">
        <v>83</v>
      </c>
      <c r="C142">
        <v>1</v>
      </c>
      <c r="D142">
        <v>1</v>
      </c>
      <c r="E142" t="s">
        <v>1</v>
      </c>
      <c r="F142">
        <v>3</v>
      </c>
      <c r="G142">
        <v>15</v>
      </c>
      <c r="H142">
        <f t="shared" si="4"/>
        <v>19.999995000000002</v>
      </c>
      <c r="I142">
        <f t="shared" si="5"/>
        <v>2.99573202355396</v>
      </c>
      <c r="J142" t="s">
        <v>198</v>
      </c>
    </row>
    <row r="143" spans="1:10" x14ac:dyDescent="0.15">
      <c r="A143">
        <v>44</v>
      </c>
      <c r="B143" t="s">
        <v>83</v>
      </c>
      <c r="C143">
        <v>1</v>
      </c>
      <c r="D143">
        <v>1</v>
      </c>
      <c r="E143" t="s">
        <v>1</v>
      </c>
      <c r="F143">
        <v>10</v>
      </c>
      <c r="G143">
        <v>20</v>
      </c>
      <c r="H143">
        <f t="shared" si="4"/>
        <v>26.66666</v>
      </c>
      <c r="I143">
        <f t="shared" si="5"/>
        <v>3.2834140960057407</v>
      </c>
      <c r="J143" t="s">
        <v>198</v>
      </c>
    </row>
    <row r="144" spans="1:10" x14ac:dyDescent="0.15">
      <c r="A144">
        <v>44</v>
      </c>
      <c r="B144" t="s">
        <v>83</v>
      </c>
      <c r="C144">
        <v>1</v>
      </c>
      <c r="D144">
        <v>1</v>
      </c>
      <c r="E144" t="s">
        <v>1</v>
      </c>
      <c r="F144">
        <v>16</v>
      </c>
      <c r="G144">
        <v>30</v>
      </c>
      <c r="H144">
        <f t="shared" si="4"/>
        <v>39.999990000000004</v>
      </c>
      <c r="I144">
        <f t="shared" si="5"/>
        <v>3.6888792041139054</v>
      </c>
      <c r="J144" t="s">
        <v>198</v>
      </c>
    </row>
    <row r="145" spans="1:10" x14ac:dyDescent="0.15">
      <c r="A145">
        <v>44</v>
      </c>
      <c r="B145" t="s">
        <v>83</v>
      </c>
      <c r="C145">
        <v>1</v>
      </c>
      <c r="D145">
        <v>1</v>
      </c>
      <c r="E145" t="s">
        <v>1</v>
      </c>
      <c r="F145">
        <v>22</v>
      </c>
      <c r="G145">
        <v>35</v>
      </c>
      <c r="H145">
        <f t="shared" si="4"/>
        <v>46.666655000000006</v>
      </c>
      <c r="I145">
        <f t="shared" si="5"/>
        <v>3.8430298839411634</v>
      </c>
      <c r="J145" t="s">
        <v>198</v>
      </c>
    </row>
    <row r="146" spans="1:10" x14ac:dyDescent="0.15">
      <c r="A146">
        <v>44</v>
      </c>
      <c r="B146" t="s">
        <v>83</v>
      </c>
      <c r="C146">
        <v>1</v>
      </c>
      <c r="D146">
        <v>1</v>
      </c>
      <c r="E146" t="s">
        <v>1</v>
      </c>
      <c r="F146">
        <v>28</v>
      </c>
      <c r="G146">
        <v>40</v>
      </c>
      <c r="H146">
        <f t="shared" si="4"/>
        <v>53.333320000000001</v>
      </c>
      <c r="I146">
        <f t="shared" si="5"/>
        <v>3.9765612765656861</v>
      </c>
      <c r="J146" t="s">
        <v>198</v>
      </c>
    </row>
    <row r="147" spans="1:10" x14ac:dyDescent="0.15">
      <c r="A147">
        <v>48</v>
      </c>
      <c r="B147" t="s">
        <v>83</v>
      </c>
      <c r="C147">
        <v>1</v>
      </c>
      <c r="D147">
        <v>4</v>
      </c>
      <c r="E147" t="s">
        <v>95</v>
      </c>
      <c r="F147">
        <v>3</v>
      </c>
      <c r="G147">
        <v>15</v>
      </c>
      <c r="H147">
        <f t="shared" si="4"/>
        <v>19.999995000000002</v>
      </c>
      <c r="I147">
        <f t="shared" si="5"/>
        <v>2.99573202355396</v>
      </c>
      <c r="J147" t="s">
        <v>198</v>
      </c>
    </row>
    <row r="148" spans="1:10" x14ac:dyDescent="0.15">
      <c r="A148">
        <v>48</v>
      </c>
      <c r="B148" t="s">
        <v>83</v>
      </c>
      <c r="C148">
        <v>1</v>
      </c>
      <c r="D148">
        <v>4</v>
      </c>
      <c r="E148" t="s">
        <v>95</v>
      </c>
      <c r="F148">
        <v>10</v>
      </c>
      <c r="G148">
        <v>30</v>
      </c>
      <c r="H148">
        <f t="shared" si="4"/>
        <v>39.999990000000004</v>
      </c>
      <c r="I148">
        <f t="shared" si="5"/>
        <v>3.6888792041139054</v>
      </c>
      <c r="J148" t="s">
        <v>198</v>
      </c>
    </row>
    <row r="149" spans="1:10" x14ac:dyDescent="0.15">
      <c r="A149">
        <v>48</v>
      </c>
      <c r="B149" t="s">
        <v>83</v>
      </c>
      <c r="C149">
        <v>1</v>
      </c>
      <c r="D149">
        <v>4</v>
      </c>
      <c r="E149" t="s">
        <v>95</v>
      </c>
      <c r="F149">
        <v>16</v>
      </c>
      <c r="G149">
        <v>25</v>
      </c>
      <c r="H149">
        <f t="shared" si="4"/>
        <v>33.333325000000002</v>
      </c>
      <c r="I149">
        <f t="shared" si="5"/>
        <v>3.5065576473199505</v>
      </c>
      <c r="J149" t="s">
        <v>198</v>
      </c>
    </row>
    <row r="150" spans="1:10" x14ac:dyDescent="0.15">
      <c r="A150">
        <v>48</v>
      </c>
      <c r="B150" t="s">
        <v>83</v>
      </c>
      <c r="C150">
        <v>1</v>
      </c>
      <c r="D150">
        <v>4</v>
      </c>
      <c r="E150" t="s">
        <v>95</v>
      </c>
      <c r="F150">
        <v>22</v>
      </c>
      <c r="G150">
        <v>30</v>
      </c>
      <c r="H150">
        <f t="shared" si="4"/>
        <v>39.999990000000004</v>
      </c>
      <c r="I150">
        <f t="shared" si="5"/>
        <v>3.6888792041139054</v>
      </c>
      <c r="J150" t="s">
        <v>198</v>
      </c>
    </row>
    <row r="151" spans="1:10" x14ac:dyDescent="0.15">
      <c r="A151">
        <v>48</v>
      </c>
      <c r="B151" t="s">
        <v>83</v>
      </c>
      <c r="C151">
        <v>1</v>
      </c>
      <c r="D151">
        <v>4</v>
      </c>
      <c r="E151" t="s">
        <v>95</v>
      </c>
      <c r="F151">
        <v>28</v>
      </c>
      <c r="G151">
        <v>30</v>
      </c>
      <c r="H151">
        <f t="shared" si="4"/>
        <v>39.999990000000004</v>
      </c>
      <c r="I151">
        <f t="shared" si="5"/>
        <v>3.6888792041139054</v>
      </c>
      <c r="J151" t="s">
        <v>198</v>
      </c>
    </row>
    <row r="152" spans="1:10" x14ac:dyDescent="0.15">
      <c r="A152">
        <v>49</v>
      </c>
      <c r="B152" t="s">
        <v>83</v>
      </c>
      <c r="C152">
        <v>1</v>
      </c>
      <c r="D152">
        <v>1</v>
      </c>
      <c r="E152" t="s">
        <v>1</v>
      </c>
      <c r="F152">
        <v>3</v>
      </c>
      <c r="G152">
        <v>15</v>
      </c>
      <c r="H152">
        <f t="shared" si="4"/>
        <v>19.999995000000002</v>
      </c>
      <c r="I152">
        <f t="shared" si="5"/>
        <v>2.99573202355396</v>
      </c>
      <c r="J152" t="s">
        <v>198</v>
      </c>
    </row>
    <row r="153" spans="1:10" x14ac:dyDescent="0.15">
      <c r="A153">
        <v>49</v>
      </c>
      <c r="B153" t="s">
        <v>83</v>
      </c>
      <c r="C153">
        <v>1</v>
      </c>
      <c r="D153">
        <v>1</v>
      </c>
      <c r="E153" t="s">
        <v>1</v>
      </c>
      <c r="F153">
        <v>10</v>
      </c>
      <c r="G153">
        <v>5</v>
      </c>
      <c r="H153">
        <f t="shared" si="4"/>
        <v>6.6666650000000001</v>
      </c>
      <c r="I153">
        <f t="shared" si="5"/>
        <v>1.89711973488585</v>
      </c>
      <c r="J153" t="s">
        <v>198</v>
      </c>
    </row>
    <row r="154" spans="1:10" x14ac:dyDescent="0.15">
      <c r="A154">
        <v>49</v>
      </c>
      <c r="B154" t="s">
        <v>83</v>
      </c>
      <c r="C154">
        <v>1</v>
      </c>
      <c r="D154">
        <v>1</v>
      </c>
      <c r="E154" t="s">
        <v>1</v>
      </c>
      <c r="F154">
        <v>16</v>
      </c>
      <c r="G154">
        <v>20</v>
      </c>
      <c r="H154">
        <f t="shared" si="4"/>
        <v>26.66666</v>
      </c>
      <c r="I154">
        <f t="shared" si="5"/>
        <v>3.2834140960057407</v>
      </c>
      <c r="J154" t="s">
        <v>198</v>
      </c>
    </row>
    <row r="155" spans="1:10" x14ac:dyDescent="0.15">
      <c r="A155">
        <v>49</v>
      </c>
      <c r="B155" t="s">
        <v>83</v>
      </c>
      <c r="C155">
        <v>1</v>
      </c>
      <c r="D155">
        <v>1</v>
      </c>
      <c r="E155" t="s">
        <v>1</v>
      </c>
      <c r="F155">
        <v>22</v>
      </c>
      <c r="G155">
        <v>25</v>
      </c>
      <c r="H155">
        <f t="shared" si="4"/>
        <v>33.333325000000002</v>
      </c>
      <c r="I155">
        <f t="shared" si="5"/>
        <v>3.5065576473199505</v>
      </c>
      <c r="J155" t="s">
        <v>198</v>
      </c>
    </row>
    <row r="156" spans="1:10" x14ac:dyDescent="0.15">
      <c r="A156">
        <v>49</v>
      </c>
      <c r="B156" t="s">
        <v>83</v>
      </c>
      <c r="C156">
        <v>1</v>
      </c>
      <c r="D156">
        <v>1</v>
      </c>
      <c r="E156" t="s">
        <v>1</v>
      </c>
      <c r="F156">
        <v>28</v>
      </c>
      <c r="G156">
        <v>55</v>
      </c>
      <c r="H156">
        <f t="shared" si="4"/>
        <v>73.333314999999999</v>
      </c>
      <c r="I156">
        <f t="shared" si="5"/>
        <v>4.2950150076842206</v>
      </c>
      <c r="J156" t="s">
        <v>198</v>
      </c>
    </row>
    <row r="157" spans="1:10" x14ac:dyDescent="0.15">
      <c r="A157">
        <v>50</v>
      </c>
      <c r="B157" t="s">
        <v>80</v>
      </c>
      <c r="C157">
        <v>1</v>
      </c>
      <c r="D157">
        <v>1</v>
      </c>
      <c r="E157" t="s">
        <v>3</v>
      </c>
      <c r="F157">
        <v>3</v>
      </c>
      <c r="G157">
        <v>25</v>
      </c>
      <c r="H157">
        <f t="shared" si="4"/>
        <v>33.333325000000002</v>
      </c>
      <c r="I157">
        <f t="shared" si="5"/>
        <v>3.5065576473199505</v>
      </c>
      <c r="J157" t="s">
        <v>198</v>
      </c>
    </row>
    <row r="158" spans="1:10" x14ac:dyDescent="0.15">
      <c r="A158">
        <v>50</v>
      </c>
      <c r="B158" t="s">
        <v>80</v>
      </c>
      <c r="C158">
        <v>1</v>
      </c>
      <c r="D158">
        <v>1</v>
      </c>
      <c r="E158" t="s">
        <v>3</v>
      </c>
      <c r="F158">
        <v>10</v>
      </c>
      <c r="G158">
        <v>15</v>
      </c>
      <c r="H158">
        <f t="shared" si="4"/>
        <v>19.999995000000002</v>
      </c>
      <c r="I158">
        <f t="shared" si="5"/>
        <v>2.99573202355396</v>
      </c>
      <c r="J158" t="s">
        <v>198</v>
      </c>
    </row>
    <row r="159" spans="1:10" x14ac:dyDescent="0.15">
      <c r="A159">
        <v>50</v>
      </c>
      <c r="B159" t="s">
        <v>80</v>
      </c>
      <c r="C159">
        <v>1</v>
      </c>
      <c r="D159">
        <v>1</v>
      </c>
      <c r="E159" t="s">
        <v>3</v>
      </c>
      <c r="F159">
        <v>16</v>
      </c>
      <c r="G159">
        <v>20</v>
      </c>
      <c r="H159">
        <f t="shared" si="4"/>
        <v>26.66666</v>
      </c>
      <c r="I159">
        <f t="shared" si="5"/>
        <v>3.2834140960057407</v>
      </c>
      <c r="J159" t="s">
        <v>198</v>
      </c>
    </row>
    <row r="160" spans="1:10" x14ac:dyDescent="0.15">
      <c r="A160">
        <v>50</v>
      </c>
      <c r="B160" t="s">
        <v>80</v>
      </c>
      <c r="C160">
        <v>1</v>
      </c>
      <c r="D160">
        <v>1</v>
      </c>
      <c r="E160" t="s">
        <v>3</v>
      </c>
      <c r="F160">
        <v>22</v>
      </c>
      <c r="G160">
        <v>60</v>
      </c>
      <c r="H160">
        <f t="shared" si="4"/>
        <v>79.999980000000008</v>
      </c>
      <c r="I160">
        <f t="shared" si="5"/>
        <v>4.3820263846738507</v>
      </c>
      <c r="J160" t="s">
        <v>198</v>
      </c>
    </row>
    <row r="161" spans="1:10" x14ac:dyDescent="0.15">
      <c r="A161">
        <v>50</v>
      </c>
      <c r="B161" t="s">
        <v>80</v>
      </c>
      <c r="C161">
        <v>1</v>
      </c>
      <c r="D161">
        <v>1</v>
      </c>
      <c r="E161" t="s">
        <v>3</v>
      </c>
      <c r="F161">
        <v>28</v>
      </c>
      <c r="G161">
        <v>60</v>
      </c>
      <c r="H161">
        <f t="shared" si="4"/>
        <v>79.999980000000008</v>
      </c>
      <c r="I161">
        <f t="shared" si="5"/>
        <v>4.3820263846738507</v>
      </c>
      <c r="J161" t="s">
        <v>198</v>
      </c>
    </row>
    <row r="162" spans="1:10" x14ac:dyDescent="0.15">
      <c r="A162">
        <v>51</v>
      </c>
      <c r="B162" t="s">
        <v>83</v>
      </c>
      <c r="C162">
        <v>2</v>
      </c>
      <c r="D162">
        <v>1</v>
      </c>
      <c r="E162" t="s">
        <v>7</v>
      </c>
      <c r="F162">
        <v>3</v>
      </c>
      <c r="G162">
        <v>15</v>
      </c>
      <c r="H162">
        <f t="shared" si="4"/>
        <v>19.999995000000002</v>
      </c>
      <c r="I162">
        <f t="shared" si="5"/>
        <v>2.99573202355396</v>
      </c>
      <c r="J162" t="s">
        <v>198</v>
      </c>
    </row>
    <row r="163" spans="1:10" x14ac:dyDescent="0.15">
      <c r="A163">
        <v>51</v>
      </c>
      <c r="B163" t="s">
        <v>83</v>
      </c>
      <c r="C163">
        <v>2</v>
      </c>
      <c r="D163">
        <v>1</v>
      </c>
      <c r="E163" t="s">
        <v>7</v>
      </c>
      <c r="F163">
        <v>10</v>
      </c>
      <c r="G163">
        <v>10</v>
      </c>
      <c r="H163">
        <f t="shared" si="4"/>
        <v>13.33333</v>
      </c>
      <c r="I163">
        <f t="shared" si="5"/>
        <v>2.5902669154457953</v>
      </c>
      <c r="J163" t="s">
        <v>198</v>
      </c>
    </row>
    <row r="164" spans="1:10" x14ac:dyDescent="0.15">
      <c r="A164">
        <v>51</v>
      </c>
      <c r="B164" t="s">
        <v>83</v>
      </c>
      <c r="C164">
        <v>2</v>
      </c>
      <c r="D164">
        <v>1</v>
      </c>
      <c r="E164" t="s">
        <v>7</v>
      </c>
      <c r="F164">
        <v>16</v>
      </c>
      <c r="G164">
        <v>10</v>
      </c>
      <c r="H164">
        <f t="shared" si="4"/>
        <v>13.33333</v>
      </c>
      <c r="I164">
        <f t="shared" si="5"/>
        <v>2.5902669154457953</v>
      </c>
      <c r="J164" t="s">
        <v>198</v>
      </c>
    </row>
    <row r="165" spans="1:10" x14ac:dyDescent="0.15">
      <c r="A165">
        <v>51</v>
      </c>
      <c r="B165" t="s">
        <v>83</v>
      </c>
      <c r="C165">
        <v>2</v>
      </c>
      <c r="D165">
        <v>1</v>
      </c>
      <c r="E165" t="s">
        <v>7</v>
      </c>
      <c r="F165">
        <v>22</v>
      </c>
      <c r="G165">
        <v>15</v>
      </c>
      <c r="H165">
        <f t="shared" si="4"/>
        <v>19.999995000000002</v>
      </c>
      <c r="I165">
        <f t="shared" si="5"/>
        <v>2.99573202355396</v>
      </c>
      <c r="J165" t="s">
        <v>198</v>
      </c>
    </row>
    <row r="166" spans="1:10" x14ac:dyDescent="0.15">
      <c r="A166">
        <v>51</v>
      </c>
      <c r="B166" t="s">
        <v>83</v>
      </c>
      <c r="C166">
        <v>2</v>
      </c>
      <c r="D166">
        <v>1</v>
      </c>
      <c r="E166" t="s">
        <v>7</v>
      </c>
      <c r="F166">
        <v>28</v>
      </c>
      <c r="G166">
        <v>25</v>
      </c>
      <c r="H166">
        <f t="shared" si="4"/>
        <v>33.333325000000002</v>
      </c>
      <c r="I166">
        <f t="shared" si="5"/>
        <v>3.5065576473199505</v>
      </c>
      <c r="J166" t="s">
        <v>198</v>
      </c>
    </row>
    <row r="167" spans="1:10" x14ac:dyDescent="0.15">
      <c r="A167">
        <v>52</v>
      </c>
      <c r="B167" t="s">
        <v>83</v>
      </c>
      <c r="C167">
        <v>2</v>
      </c>
      <c r="D167">
        <v>4</v>
      </c>
      <c r="E167" t="s">
        <v>96</v>
      </c>
      <c r="F167">
        <v>3</v>
      </c>
      <c r="G167">
        <v>15</v>
      </c>
      <c r="H167">
        <f t="shared" si="4"/>
        <v>19.999995000000002</v>
      </c>
      <c r="I167">
        <f t="shared" si="5"/>
        <v>2.99573202355396</v>
      </c>
      <c r="J167" t="s">
        <v>198</v>
      </c>
    </row>
    <row r="168" spans="1:10" x14ac:dyDescent="0.15">
      <c r="A168">
        <v>52</v>
      </c>
      <c r="B168" t="s">
        <v>83</v>
      </c>
      <c r="C168">
        <v>2</v>
      </c>
      <c r="D168">
        <v>4</v>
      </c>
      <c r="E168" t="s">
        <v>96</v>
      </c>
      <c r="F168">
        <v>10</v>
      </c>
      <c r="G168">
        <v>20</v>
      </c>
      <c r="H168">
        <f t="shared" si="4"/>
        <v>26.66666</v>
      </c>
      <c r="I168">
        <f t="shared" si="5"/>
        <v>3.2834140960057407</v>
      </c>
      <c r="J168" t="s">
        <v>198</v>
      </c>
    </row>
    <row r="169" spans="1:10" x14ac:dyDescent="0.15">
      <c r="A169">
        <v>52</v>
      </c>
      <c r="B169" t="s">
        <v>83</v>
      </c>
      <c r="C169">
        <v>2</v>
      </c>
      <c r="D169">
        <v>4</v>
      </c>
      <c r="E169" t="s">
        <v>96</v>
      </c>
      <c r="F169">
        <v>16</v>
      </c>
      <c r="G169">
        <v>20</v>
      </c>
      <c r="H169">
        <f t="shared" si="4"/>
        <v>26.66666</v>
      </c>
      <c r="I169">
        <f t="shared" si="5"/>
        <v>3.2834140960057407</v>
      </c>
      <c r="J169" t="s">
        <v>198</v>
      </c>
    </row>
    <row r="170" spans="1:10" x14ac:dyDescent="0.15">
      <c r="A170">
        <v>52</v>
      </c>
      <c r="B170" t="s">
        <v>83</v>
      </c>
      <c r="C170">
        <v>2</v>
      </c>
      <c r="D170">
        <v>4</v>
      </c>
      <c r="E170" t="s">
        <v>96</v>
      </c>
      <c r="F170">
        <v>22</v>
      </c>
      <c r="G170">
        <v>20</v>
      </c>
      <c r="H170">
        <f t="shared" si="4"/>
        <v>26.66666</v>
      </c>
      <c r="I170">
        <f t="shared" si="5"/>
        <v>3.2834140960057407</v>
      </c>
      <c r="J170" t="s">
        <v>198</v>
      </c>
    </row>
    <row r="171" spans="1:10" x14ac:dyDescent="0.15">
      <c r="A171">
        <v>52</v>
      </c>
      <c r="B171" t="s">
        <v>83</v>
      </c>
      <c r="C171">
        <v>2</v>
      </c>
      <c r="D171">
        <v>4</v>
      </c>
      <c r="E171" t="s">
        <v>96</v>
      </c>
      <c r="F171">
        <v>28</v>
      </c>
      <c r="G171">
        <v>20</v>
      </c>
      <c r="H171">
        <f t="shared" si="4"/>
        <v>26.66666</v>
      </c>
      <c r="I171">
        <f t="shared" si="5"/>
        <v>3.2834140960057407</v>
      </c>
      <c r="J171" t="s">
        <v>198</v>
      </c>
    </row>
    <row r="172" spans="1:10" x14ac:dyDescent="0.15">
      <c r="A172">
        <v>54</v>
      </c>
      <c r="B172" t="s">
        <v>80</v>
      </c>
      <c r="C172">
        <v>2</v>
      </c>
      <c r="D172">
        <v>1</v>
      </c>
      <c r="E172" t="s">
        <v>1</v>
      </c>
      <c r="F172">
        <v>3</v>
      </c>
      <c r="G172">
        <v>25</v>
      </c>
      <c r="H172">
        <f t="shared" si="4"/>
        <v>33.333325000000002</v>
      </c>
      <c r="I172">
        <f t="shared" si="5"/>
        <v>3.5065576473199505</v>
      </c>
      <c r="J172" t="s">
        <v>198</v>
      </c>
    </row>
    <row r="173" spans="1:10" x14ac:dyDescent="0.15">
      <c r="A173">
        <v>54</v>
      </c>
      <c r="B173" t="s">
        <v>80</v>
      </c>
      <c r="C173">
        <v>2</v>
      </c>
      <c r="D173">
        <v>1</v>
      </c>
      <c r="E173" t="s">
        <v>1</v>
      </c>
      <c r="F173">
        <v>10</v>
      </c>
      <c r="G173">
        <v>20</v>
      </c>
      <c r="H173">
        <f t="shared" si="4"/>
        <v>26.66666</v>
      </c>
      <c r="I173">
        <f t="shared" si="5"/>
        <v>3.2834140960057407</v>
      </c>
      <c r="J173" t="s">
        <v>198</v>
      </c>
    </row>
    <row r="174" spans="1:10" x14ac:dyDescent="0.15">
      <c r="A174">
        <v>54</v>
      </c>
      <c r="B174" t="s">
        <v>80</v>
      </c>
      <c r="C174">
        <v>2</v>
      </c>
      <c r="D174">
        <v>1</v>
      </c>
      <c r="E174" t="s">
        <v>1</v>
      </c>
      <c r="F174">
        <v>16</v>
      </c>
      <c r="G174">
        <v>70</v>
      </c>
      <c r="H174">
        <f t="shared" si="4"/>
        <v>93.333310000000012</v>
      </c>
      <c r="I174">
        <f t="shared" si="5"/>
        <v>4.5361770645011088</v>
      </c>
      <c r="J174" t="s">
        <v>198</v>
      </c>
    </row>
    <row r="175" spans="1:10" x14ac:dyDescent="0.15">
      <c r="A175">
        <v>54</v>
      </c>
      <c r="B175" t="s">
        <v>80</v>
      </c>
      <c r="C175">
        <v>2</v>
      </c>
      <c r="D175">
        <v>1</v>
      </c>
      <c r="E175" t="s">
        <v>1</v>
      </c>
      <c r="F175">
        <v>22</v>
      </c>
      <c r="G175">
        <v>65</v>
      </c>
      <c r="H175">
        <f t="shared" si="4"/>
        <v>86.666645000000003</v>
      </c>
      <c r="I175">
        <f t="shared" si="5"/>
        <v>4.4620690923473871</v>
      </c>
      <c r="J175" t="s">
        <v>198</v>
      </c>
    </row>
    <row r="176" spans="1:10" x14ac:dyDescent="0.15">
      <c r="A176">
        <v>54</v>
      </c>
      <c r="B176" t="s">
        <v>80</v>
      </c>
      <c r="C176">
        <v>2</v>
      </c>
      <c r="D176">
        <v>1</v>
      </c>
      <c r="E176" t="s">
        <v>1</v>
      </c>
      <c r="F176">
        <v>28</v>
      </c>
      <c r="G176">
        <v>90</v>
      </c>
      <c r="H176">
        <f t="shared" si="4"/>
        <v>119.99997</v>
      </c>
      <c r="I176">
        <f t="shared" si="5"/>
        <v>4.7874914927820145</v>
      </c>
      <c r="J176" t="s">
        <v>198</v>
      </c>
    </row>
    <row r="177" spans="1:11" x14ac:dyDescent="0.15">
      <c r="A177">
        <v>55</v>
      </c>
      <c r="B177" t="s">
        <v>80</v>
      </c>
      <c r="C177">
        <v>2</v>
      </c>
      <c r="D177">
        <v>1</v>
      </c>
      <c r="E177" t="s">
        <v>137</v>
      </c>
      <c r="F177">
        <v>3</v>
      </c>
      <c r="G177">
        <v>25</v>
      </c>
      <c r="H177">
        <f t="shared" si="4"/>
        <v>33.333325000000002</v>
      </c>
      <c r="I177">
        <f t="shared" si="5"/>
        <v>3.5065576473199505</v>
      </c>
      <c r="J177" t="s">
        <v>198</v>
      </c>
    </row>
    <row r="178" spans="1:11" x14ac:dyDescent="0.15">
      <c r="A178">
        <v>55</v>
      </c>
      <c r="B178" t="s">
        <v>80</v>
      </c>
      <c r="C178">
        <v>2</v>
      </c>
      <c r="D178">
        <v>1</v>
      </c>
      <c r="E178" t="s">
        <v>137</v>
      </c>
      <c r="F178">
        <v>10</v>
      </c>
      <c r="G178">
        <v>25</v>
      </c>
      <c r="H178">
        <f t="shared" si="4"/>
        <v>33.333325000000002</v>
      </c>
      <c r="I178">
        <f t="shared" si="5"/>
        <v>3.5065576473199505</v>
      </c>
      <c r="J178" t="s">
        <v>198</v>
      </c>
    </row>
    <row r="179" spans="1:11" x14ac:dyDescent="0.15">
      <c r="A179">
        <v>55</v>
      </c>
      <c r="B179" t="s">
        <v>80</v>
      </c>
      <c r="C179">
        <v>2</v>
      </c>
      <c r="D179">
        <v>1</v>
      </c>
      <c r="E179" t="s">
        <v>137</v>
      </c>
      <c r="F179">
        <v>16</v>
      </c>
      <c r="G179">
        <v>30</v>
      </c>
      <c r="H179">
        <f t="shared" si="4"/>
        <v>39.999990000000004</v>
      </c>
      <c r="I179">
        <f t="shared" si="5"/>
        <v>3.6888792041139054</v>
      </c>
      <c r="J179" t="s">
        <v>198</v>
      </c>
    </row>
    <row r="180" spans="1:11" x14ac:dyDescent="0.15">
      <c r="A180">
        <v>55</v>
      </c>
      <c r="B180" t="s">
        <v>80</v>
      </c>
      <c r="C180">
        <v>2</v>
      </c>
      <c r="D180">
        <v>1</v>
      </c>
      <c r="E180" t="s">
        <v>137</v>
      </c>
      <c r="F180">
        <v>22</v>
      </c>
      <c r="G180">
        <v>25</v>
      </c>
      <c r="H180">
        <f t="shared" si="4"/>
        <v>33.333325000000002</v>
      </c>
      <c r="I180">
        <f t="shared" si="5"/>
        <v>3.5065576473199505</v>
      </c>
      <c r="J180" t="s">
        <v>198</v>
      </c>
    </row>
    <row r="181" spans="1:11" x14ac:dyDescent="0.15">
      <c r="A181">
        <v>55</v>
      </c>
      <c r="B181" t="s">
        <v>80</v>
      </c>
      <c r="C181">
        <v>2</v>
      </c>
      <c r="D181">
        <v>1</v>
      </c>
      <c r="E181" t="s">
        <v>137</v>
      </c>
      <c r="F181">
        <v>28</v>
      </c>
      <c r="G181">
        <v>15</v>
      </c>
      <c r="H181">
        <f t="shared" si="4"/>
        <v>19.999995000000002</v>
      </c>
      <c r="I181">
        <f t="shared" si="5"/>
        <v>2.99573202355396</v>
      </c>
      <c r="J181" t="s">
        <v>198</v>
      </c>
    </row>
    <row r="182" spans="1:11" x14ac:dyDescent="0.15">
      <c r="A182">
        <v>57</v>
      </c>
      <c r="B182" t="s">
        <v>80</v>
      </c>
      <c r="C182">
        <v>2</v>
      </c>
      <c r="D182">
        <v>1</v>
      </c>
      <c r="E182" t="s">
        <v>137</v>
      </c>
      <c r="F182">
        <v>3</v>
      </c>
      <c r="G182">
        <v>25</v>
      </c>
      <c r="H182">
        <f t="shared" si="4"/>
        <v>33.333325000000002</v>
      </c>
      <c r="I182">
        <f t="shared" si="5"/>
        <v>3.5065576473199505</v>
      </c>
      <c r="J182" t="s">
        <v>198</v>
      </c>
    </row>
    <row r="183" spans="1:11" x14ac:dyDescent="0.15">
      <c r="A183">
        <v>57</v>
      </c>
      <c r="B183" t="s">
        <v>80</v>
      </c>
      <c r="C183">
        <v>2</v>
      </c>
      <c r="D183">
        <v>1</v>
      </c>
      <c r="E183" t="s">
        <v>137</v>
      </c>
      <c r="F183">
        <v>10</v>
      </c>
      <c r="G183">
        <v>30</v>
      </c>
      <c r="H183">
        <f t="shared" si="4"/>
        <v>39.999990000000004</v>
      </c>
      <c r="I183">
        <f t="shared" si="5"/>
        <v>3.6888792041139054</v>
      </c>
      <c r="J183" t="s">
        <v>198</v>
      </c>
    </row>
    <row r="184" spans="1:11" x14ac:dyDescent="0.15">
      <c r="A184">
        <v>57</v>
      </c>
      <c r="B184" t="s">
        <v>80</v>
      </c>
      <c r="C184">
        <v>2</v>
      </c>
      <c r="D184">
        <v>1</v>
      </c>
      <c r="E184" t="s">
        <v>137</v>
      </c>
      <c r="F184">
        <v>16</v>
      </c>
      <c r="G184">
        <v>15</v>
      </c>
      <c r="H184">
        <f t="shared" si="4"/>
        <v>19.999995000000002</v>
      </c>
      <c r="I184">
        <f t="shared" si="5"/>
        <v>2.99573202355396</v>
      </c>
      <c r="J184" t="s">
        <v>198</v>
      </c>
    </row>
    <row r="185" spans="1:11" x14ac:dyDescent="0.15">
      <c r="A185">
        <v>57</v>
      </c>
      <c r="B185" t="s">
        <v>80</v>
      </c>
      <c r="C185">
        <v>2</v>
      </c>
      <c r="D185">
        <v>1</v>
      </c>
      <c r="E185" t="s">
        <v>137</v>
      </c>
      <c r="F185">
        <v>22</v>
      </c>
      <c r="G185">
        <v>10</v>
      </c>
      <c r="H185">
        <f t="shared" si="4"/>
        <v>13.33333</v>
      </c>
      <c r="I185">
        <f t="shared" si="5"/>
        <v>2.5902669154457953</v>
      </c>
      <c r="J185" t="s">
        <v>198</v>
      </c>
    </row>
    <row r="186" spans="1:11" x14ac:dyDescent="0.15">
      <c r="A186">
        <v>57</v>
      </c>
      <c r="B186" t="s">
        <v>80</v>
      </c>
      <c r="C186">
        <v>2</v>
      </c>
      <c r="D186">
        <v>1</v>
      </c>
      <c r="E186" t="s">
        <v>137</v>
      </c>
      <c r="F186">
        <v>28</v>
      </c>
      <c r="G186">
        <v>5</v>
      </c>
      <c r="H186">
        <f t="shared" si="4"/>
        <v>6.6666650000000001</v>
      </c>
      <c r="I186">
        <f t="shared" si="5"/>
        <v>1.89711973488585</v>
      </c>
      <c r="J186" t="s">
        <v>198</v>
      </c>
    </row>
    <row r="187" spans="1:11" x14ac:dyDescent="0.15">
      <c r="A187">
        <v>58</v>
      </c>
      <c r="B187" t="s">
        <v>83</v>
      </c>
      <c r="C187">
        <v>2</v>
      </c>
      <c r="D187">
        <v>4</v>
      </c>
      <c r="E187" t="s">
        <v>99</v>
      </c>
      <c r="F187">
        <v>3</v>
      </c>
      <c r="G187">
        <v>15</v>
      </c>
      <c r="H187">
        <f t="shared" si="4"/>
        <v>19.999995000000002</v>
      </c>
      <c r="I187">
        <f t="shared" si="5"/>
        <v>2.99573202355396</v>
      </c>
      <c r="J187" t="s">
        <v>198</v>
      </c>
    </row>
    <row r="188" spans="1:11" x14ac:dyDescent="0.15">
      <c r="A188">
        <v>58</v>
      </c>
      <c r="B188" t="s">
        <v>83</v>
      </c>
      <c r="C188">
        <v>2</v>
      </c>
      <c r="D188">
        <v>4</v>
      </c>
      <c r="E188" t="s">
        <v>99</v>
      </c>
      <c r="F188">
        <v>10</v>
      </c>
      <c r="G188">
        <v>25</v>
      </c>
      <c r="H188">
        <f t="shared" si="4"/>
        <v>33.333325000000002</v>
      </c>
      <c r="I188">
        <f t="shared" si="5"/>
        <v>3.5065576473199505</v>
      </c>
      <c r="J188" t="s">
        <v>198</v>
      </c>
    </row>
    <row r="189" spans="1:11" x14ac:dyDescent="0.15">
      <c r="A189">
        <v>58</v>
      </c>
      <c r="B189" t="s">
        <v>83</v>
      </c>
      <c r="C189">
        <v>2</v>
      </c>
      <c r="D189">
        <v>4</v>
      </c>
      <c r="E189" t="s">
        <v>99</v>
      </c>
      <c r="F189">
        <v>16</v>
      </c>
      <c r="G189">
        <v>15</v>
      </c>
      <c r="H189">
        <f t="shared" si="4"/>
        <v>19.999995000000002</v>
      </c>
      <c r="I189">
        <f t="shared" si="5"/>
        <v>2.99573202355396</v>
      </c>
      <c r="J189" t="s">
        <v>198</v>
      </c>
    </row>
    <row r="190" spans="1:11" x14ac:dyDescent="0.15">
      <c r="A190">
        <v>58</v>
      </c>
      <c r="B190" t="s">
        <v>83</v>
      </c>
      <c r="C190">
        <v>2</v>
      </c>
      <c r="D190">
        <v>4</v>
      </c>
      <c r="E190" t="s">
        <v>99</v>
      </c>
      <c r="F190">
        <v>22</v>
      </c>
      <c r="G190">
        <v>30</v>
      </c>
      <c r="H190">
        <f t="shared" si="4"/>
        <v>39.999990000000004</v>
      </c>
      <c r="I190">
        <f t="shared" si="5"/>
        <v>3.6888792041139054</v>
      </c>
      <c r="J190" t="s">
        <v>198</v>
      </c>
    </row>
    <row r="191" spans="1:11" x14ac:dyDescent="0.15">
      <c r="A191">
        <v>58</v>
      </c>
      <c r="B191" t="s">
        <v>83</v>
      </c>
      <c r="C191">
        <v>2</v>
      </c>
      <c r="D191">
        <v>4</v>
      </c>
      <c r="E191" t="s">
        <v>99</v>
      </c>
      <c r="F191">
        <v>28</v>
      </c>
      <c r="G191">
        <v>40</v>
      </c>
      <c r="H191">
        <f t="shared" si="4"/>
        <v>53.333320000000001</v>
      </c>
      <c r="I191">
        <f t="shared" si="5"/>
        <v>3.9765612765656861</v>
      </c>
      <c r="J191" t="s">
        <v>198</v>
      </c>
    </row>
    <row r="192" spans="1:11" x14ac:dyDescent="0.15">
      <c r="A192">
        <v>60</v>
      </c>
      <c r="B192" t="s">
        <v>16</v>
      </c>
      <c r="C192">
        <v>2</v>
      </c>
      <c r="D192">
        <v>1</v>
      </c>
      <c r="E192" t="s">
        <v>21</v>
      </c>
      <c r="F192">
        <v>3</v>
      </c>
      <c r="G192">
        <v>25</v>
      </c>
      <c r="H192">
        <f t="shared" si="4"/>
        <v>33.333325000000002</v>
      </c>
      <c r="I192">
        <f t="shared" si="5"/>
        <v>3.5065576473199505</v>
      </c>
      <c r="J192" t="s">
        <v>197</v>
      </c>
      <c r="K192" t="s">
        <v>160</v>
      </c>
    </row>
    <row r="193" spans="1:11" x14ac:dyDescent="0.15">
      <c r="A193">
        <v>60</v>
      </c>
      <c r="B193" t="s">
        <v>16</v>
      </c>
      <c r="C193">
        <v>2</v>
      </c>
      <c r="D193">
        <v>1</v>
      </c>
      <c r="E193" t="s">
        <v>21</v>
      </c>
      <c r="F193">
        <v>10</v>
      </c>
      <c r="G193">
        <v>0</v>
      </c>
      <c r="H193">
        <f t="shared" si="4"/>
        <v>0</v>
      </c>
      <c r="I193" t="e">
        <f t="shared" si="5"/>
        <v>#NUM!</v>
      </c>
      <c r="J193" t="s">
        <v>197</v>
      </c>
      <c r="K193" t="s">
        <v>160</v>
      </c>
    </row>
    <row r="194" spans="1:11" x14ac:dyDescent="0.15">
      <c r="A194">
        <v>60</v>
      </c>
      <c r="B194" t="s">
        <v>16</v>
      </c>
      <c r="C194">
        <v>2</v>
      </c>
      <c r="D194">
        <v>1</v>
      </c>
      <c r="E194" t="s">
        <v>21</v>
      </c>
      <c r="F194">
        <v>16</v>
      </c>
      <c r="G194">
        <v>0</v>
      </c>
      <c r="H194">
        <f t="shared" si="4"/>
        <v>0</v>
      </c>
      <c r="I194" t="e">
        <f t="shared" si="5"/>
        <v>#NUM!</v>
      </c>
      <c r="J194" t="s">
        <v>197</v>
      </c>
      <c r="K194" t="s">
        <v>160</v>
      </c>
    </row>
    <row r="195" spans="1:11" x14ac:dyDescent="0.15">
      <c r="A195">
        <v>60</v>
      </c>
      <c r="B195" t="s">
        <v>16</v>
      </c>
      <c r="C195">
        <v>2</v>
      </c>
      <c r="D195">
        <v>1</v>
      </c>
      <c r="E195" t="s">
        <v>21</v>
      </c>
      <c r="F195">
        <v>22</v>
      </c>
      <c r="G195">
        <v>0</v>
      </c>
      <c r="H195">
        <f t="shared" ref="H195:H258" si="6">G195*1.333333</f>
        <v>0</v>
      </c>
      <c r="I195" t="e">
        <f t="shared" ref="I195:I258" si="7">LN(H195)</f>
        <v>#NUM!</v>
      </c>
      <c r="J195" t="s">
        <v>197</v>
      </c>
      <c r="K195" t="s">
        <v>160</v>
      </c>
    </row>
    <row r="196" spans="1:11" x14ac:dyDescent="0.15">
      <c r="A196">
        <v>60</v>
      </c>
      <c r="B196" t="s">
        <v>16</v>
      </c>
      <c r="C196">
        <v>2</v>
      </c>
      <c r="D196">
        <v>1</v>
      </c>
      <c r="E196" t="s">
        <v>21</v>
      </c>
      <c r="F196">
        <v>28</v>
      </c>
      <c r="G196">
        <v>0</v>
      </c>
      <c r="H196">
        <f t="shared" si="6"/>
        <v>0</v>
      </c>
      <c r="I196" t="e">
        <f t="shared" si="7"/>
        <v>#NUM!</v>
      </c>
      <c r="J196" t="s">
        <v>197</v>
      </c>
      <c r="K196" t="s">
        <v>160</v>
      </c>
    </row>
    <row r="197" spans="1:11" x14ac:dyDescent="0.15">
      <c r="A197">
        <v>61</v>
      </c>
      <c r="B197" t="s">
        <v>83</v>
      </c>
      <c r="C197">
        <v>2</v>
      </c>
      <c r="D197">
        <v>1</v>
      </c>
      <c r="E197" t="s">
        <v>137</v>
      </c>
      <c r="F197">
        <v>3</v>
      </c>
      <c r="G197">
        <v>15</v>
      </c>
      <c r="H197">
        <f t="shared" si="6"/>
        <v>19.999995000000002</v>
      </c>
      <c r="I197">
        <f t="shared" si="7"/>
        <v>2.99573202355396</v>
      </c>
      <c r="J197" t="s">
        <v>162</v>
      </c>
    </row>
    <row r="198" spans="1:11" x14ac:dyDescent="0.15">
      <c r="A198">
        <v>61</v>
      </c>
      <c r="B198" t="s">
        <v>83</v>
      </c>
      <c r="C198">
        <v>2</v>
      </c>
      <c r="D198">
        <v>1</v>
      </c>
      <c r="E198" t="s">
        <v>137</v>
      </c>
      <c r="F198">
        <v>10</v>
      </c>
      <c r="G198">
        <v>10</v>
      </c>
      <c r="H198">
        <f t="shared" si="6"/>
        <v>13.33333</v>
      </c>
      <c r="I198">
        <f t="shared" si="7"/>
        <v>2.5902669154457953</v>
      </c>
      <c r="J198" t="s">
        <v>162</v>
      </c>
    </row>
    <row r="199" spans="1:11" x14ac:dyDescent="0.15">
      <c r="A199">
        <v>61</v>
      </c>
      <c r="B199" t="s">
        <v>83</v>
      </c>
      <c r="C199">
        <v>2</v>
      </c>
      <c r="D199">
        <v>1</v>
      </c>
      <c r="E199" t="s">
        <v>137</v>
      </c>
      <c r="F199">
        <v>16</v>
      </c>
      <c r="G199">
        <v>10</v>
      </c>
      <c r="H199">
        <f t="shared" si="6"/>
        <v>13.33333</v>
      </c>
      <c r="I199">
        <f t="shared" si="7"/>
        <v>2.5902669154457953</v>
      </c>
      <c r="J199" t="s">
        <v>162</v>
      </c>
    </row>
    <row r="200" spans="1:11" x14ac:dyDescent="0.15">
      <c r="A200">
        <v>61</v>
      </c>
      <c r="B200" t="s">
        <v>83</v>
      </c>
      <c r="C200">
        <v>2</v>
      </c>
      <c r="D200">
        <v>1</v>
      </c>
      <c r="E200" t="s">
        <v>137</v>
      </c>
      <c r="F200">
        <v>22</v>
      </c>
      <c r="G200">
        <v>10</v>
      </c>
      <c r="H200">
        <f t="shared" si="6"/>
        <v>13.33333</v>
      </c>
      <c r="I200">
        <f t="shared" si="7"/>
        <v>2.5902669154457953</v>
      </c>
      <c r="J200" t="s">
        <v>162</v>
      </c>
    </row>
    <row r="201" spans="1:11" x14ac:dyDescent="0.15">
      <c r="A201">
        <v>61</v>
      </c>
      <c r="B201" t="s">
        <v>83</v>
      </c>
      <c r="C201">
        <v>2</v>
      </c>
      <c r="D201">
        <v>1</v>
      </c>
      <c r="E201" t="s">
        <v>137</v>
      </c>
      <c r="F201">
        <v>28</v>
      </c>
      <c r="G201">
        <v>15</v>
      </c>
      <c r="H201">
        <f t="shared" si="6"/>
        <v>19.999995000000002</v>
      </c>
      <c r="I201">
        <f t="shared" si="7"/>
        <v>2.99573202355396</v>
      </c>
      <c r="J201" t="s">
        <v>162</v>
      </c>
    </row>
    <row r="202" spans="1:11" x14ac:dyDescent="0.15">
      <c r="A202">
        <v>62</v>
      </c>
      <c r="B202" t="s">
        <v>80</v>
      </c>
      <c r="C202">
        <v>2</v>
      </c>
      <c r="D202">
        <v>4</v>
      </c>
      <c r="E202" t="s">
        <v>96</v>
      </c>
      <c r="F202">
        <v>3</v>
      </c>
      <c r="G202">
        <v>25</v>
      </c>
      <c r="H202">
        <f t="shared" si="6"/>
        <v>33.333325000000002</v>
      </c>
      <c r="I202">
        <f t="shared" si="7"/>
        <v>3.5065576473199505</v>
      </c>
      <c r="J202" t="s">
        <v>162</v>
      </c>
    </row>
    <row r="203" spans="1:11" x14ac:dyDescent="0.15">
      <c r="A203">
        <v>62</v>
      </c>
      <c r="B203" t="s">
        <v>80</v>
      </c>
      <c r="C203">
        <v>2</v>
      </c>
      <c r="D203">
        <v>4</v>
      </c>
      <c r="E203" t="s">
        <v>96</v>
      </c>
      <c r="F203">
        <v>10</v>
      </c>
      <c r="G203">
        <v>30</v>
      </c>
      <c r="H203">
        <f t="shared" si="6"/>
        <v>39.999990000000004</v>
      </c>
      <c r="I203">
        <f t="shared" si="7"/>
        <v>3.6888792041139054</v>
      </c>
      <c r="J203" t="s">
        <v>162</v>
      </c>
    </row>
    <row r="204" spans="1:11" x14ac:dyDescent="0.15">
      <c r="A204">
        <v>62</v>
      </c>
      <c r="B204" t="s">
        <v>80</v>
      </c>
      <c r="C204">
        <v>2</v>
      </c>
      <c r="D204">
        <v>4</v>
      </c>
      <c r="E204" t="s">
        <v>96</v>
      </c>
      <c r="F204">
        <v>16</v>
      </c>
      <c r="G204">
        <v>25</v>
      </c>
      <c r="H204">
        <f t="shared" si="6"/>
        <v>33.333325000000002</v>
      </c>
      <c r="I204">
        <f t="shared" si="7"/>
        <v>3.5065576473199505</v>
      </c>
      <c r="J204" t="s">
        <v>162</v>
      </c>
    </row>
    <row r="205" spans="1:11" x14ac:dyDescent="0.15">
      <c r="A205">
        <v>62</v>
      </c>
      <c r="B205" t="s">
        <v>80</v>
      </c>
      <c r="C205">
        <v>2</v>
      </c>
      <c r="D205">
        <v>4</v>
      </c>
      <c r="E205" t="s">
        <v>96</v>
      </c>
      <c r="F205">
        <v>22</v>
      </c>
      <c r="G205">
        <v>30</v>
      </c>
      <c r="H205">
        <f t="shared" si="6"/>
        <v>39.999990000000004</v>
      </c>
      <c r="I205">
        <f t="shared" si="7"/>
        <v>3.6888792041139054</v>
      </c>
      <c r="J205" t="s">
        <v>162</v>
      </c>
    </row>
    <row r="206" spans="1:11" x14ac:dyDescent="0.15">
      <c r="A206">
        <v>62</v>
      </c>
      <c r="B206" t="s">
        <v>80</v>
      </c>
      <c r="C206">
        <v>2</v>
      </c>
      <c r="D206">
        <v>4</v>
      </c>
      <c r="E206" t="s">
        <v>96</v>
      </c>
      <c r="F206">
        <v>28</v>
      </c>
      <c r="G206">
        <v>80</v>
      </c>
      <c r="H206">
        <f t="shared" si="6"/>
        <v>106.66664</v>
      </c>
      <c r="I206">
        <f t="shared" si="7"/>
        <v>4.6697084571256315</v>
      </c>
      <c r="J206" t="s">
        <v>162</v>
      </c>
    </row>
    <row r="207" spans="1:11" x14ac:dyDescent="0.15">
      <c r="A207">
        <v>63</v>
      </c>
      <c r="B207" t="s">
        <v>80</v>
      </c>
      <c r="C207">
        <v>2</v>
      </c>
      <c r="D207">
        <v>4</v>
      </c>
      <c r="E207" t="s">
        <v>95</v>
      </c>
      <c r="F207">
        <v>3</v>
      </c>
      <c r="G207">
        <v>25</v>
      </c>
      <c r="H207">
        <f t="shared" si="6"/>
        <v>33.333325000000002</v>
      </c>
      <c r="I207">
        <f t="shared" si="7"/>
        <v>3.5065576473199505</v>
      </c>
      <c r="J207" t="s">
        <v>162</v>
      </c>
    </row>
    <row r="208" spans="1:11" x14ac:dyDescent="0.15">
      <c r="A208">
        <v>63</v>
      </c>
      <c r="B208" t="s">
        <v>80</v>
      </c>
      <c r="C208">
        <v>2</v>
      </c>
      <c r="D208">
        <v>4</v>
      </c>
      <c r="E208" t="s">
        <v>95</v>
      </c>
      <c r="F208">
        <v>10</v>
      </c>
      <c r="G208">
        <v>15</v>
      </c>
      <c r="H208">
        <f t="shared" si="6"/>
        <v>19.999995000000002</v>
      </c>
      <c r="I208">
        <f t="shared" si="7"/>
        <v>2.99573202355396</v>
      </c>
      <c r="J208" t="s">
        <v>162</v>
      </c>
    </row>
    <row r="209" spans="1:10" x14ac:dyDescent="0.15">
      <c r="A209">
        <v>63</v>
      </c>
      <c r="B209" t="s">
        <v>80</v>
      </c>
      <c r="C209">
        <v>2</v>
      </c>
      <c r="D209">
        <v>4</v>
      </c>
      <c r="E209" t="s">
        <v>95</v>
      </c>
      <c r="F209">
        <v>16</v>
      </c>
      <c r="G209">
        <v>10</v>
      </c>
      <c r="H209">
        <f t="shared" si="6"/>
        <v>13.33333</v>
      </c>
      <c r="I209">
        <f t="shared" si="7"/>
        <v>2.5902669154457953</v>
      </c>
      <c r="J209" t="s">
        <v>162</v>
      </c>
    </row>
    <row r="210" spans="1:10" x14ac:dyDescent="0.15">
      <c r="A210">
        <v>63</v>
      </c>
      <c r="B210" t="s">
        <v>80</v>
      </c>
      <c r="C210">
        <v>2</v>
      </c>
      <c r="D210">
        <v>4</v>
      </c>
      <c r="E210" t="s">
        <v>95</v>
      </c>
      <c r="F210">
        <v>22</v>
      </c>
      <c r="G210">
        <v>55</v>
      </c>
      <c r="H210">
        <f t="shared" si="6"/>
        <v>73.333314999999999</v>
      </c>
      <c r="I210">
        <f t="shared" si="7"/>
        <v>4.2950150076842206</v>
      </c>
      <c r="J210" t="s">
        <v>162</v>
      </c>
    </row>
    <row r="211" spans="1:10" x14ac:dyDescent="0.15">
      <c r="A211">
        <v>63</v>
      </c>
      <c r="B211" t="s">
        <v>80</v>
      </c>
      <c r="C211">
        <v>2</v>
      </c>
      <c r="D211">
        <v>4</v>
      </c>
      <c r="E211" t="s">
        <v>95</v>
      </c>
      <c r="F211">
        <v>28</v>
      </c>
      <c r="G211">
        <v>50</v>
      </c>
      <c r="H211">
        <f t="shared" si="6"/>
        <v>66.666650000000004</v>
      </c>
      <c r="I211">
        <f t="shared" si="7"/>
        <v>4.1997048278798959</v>
      </c>
      <c r="J211" t="s">
        <v>162</v>
      </c>
    </row>
    <row r="212" spans="1:10" x14ac:dyDescent="0.15">
      <c r="A212">
        <v>66</v>
      </c>
      <c r="B212" t="s">
        <v>80</v>
      </c>
      <c r="C212">
        <v>2</v>
      </c>
      <c r="D212">
        <v>4</v>
      </c>
      <c r="E212" t="s">
        <v>97</v>
      </c>
      <c r="F212">
        <v>3</v>
      </c>
      <c r="G212">
        <v>25</v>
      </c>
      <c r="H212">
        <f t="shared" si="6"/>
        <v>33.333325000000002</v>
      </c>
      <c r="I212">
        <f t="shared" si="7"/>
        <v>3.5065576473199505</v>
      </c>
      <c r="J212" t="s">
        <v>162</v>
      </c>
    </row>
    <row r="213" spans="1:10" x14ac:dyDescent="0.15">
      <c r="A213">
        <v>66</v>
      </c>
      <c r="B213" t="s">
        <v>80</v>
      </c>
      <c r="C213">
        <v>2</v>
      </c>
      <c r="D213">
        <v>4</v>
      </c>
      <c r="E213" t="s">
        <v>97</v>
      </c>
      <c r="F213">
        <v>10</v>
      </c>
      <c r="G213">
        <v>15</v>
      </c>
      <c r="H213">
        <f t="shared" si="6"/>
        <v>19.999995000000002</v>
      </c>
      <c r="I213">
        <f t="shared" si="7"/>
        <v>2.99573202355396</v>
      </c>
      <c r="J213" t="s">
        <v>162</v>
      </c>
    </row>
    <row r="214" spans="1:10" x14ac:dyDescent="0.15">
      <c r="A214">
        <v>66</v>
      </c>
      <c r="B214" t="s">
        <v>80</v>
      </c>
      <c r="C214">
        <v>2</v>
      </c>
      <c r="D214">
        <v>4</v>
      </c>
      <c r="E214" t="s">
        <v>97</v>
      </c>
      <c r="F214">
        <v>16</v>
      </c>
      <c r="G214">
        <v>20</v>
      </c>
      <c r="H214">
        <f t="shared" si="6"/>
        <v>26.66666</v>
      </c>
      <c r="I214">
        <f t="shared" si="7"/>
        <v>3.2834140960057407</v>
      </c>
      <c r="J214" t="s">
        <v>162</v>
      </c>
    </row>
    <row r="215" spans="1:10" x14ac:dyDescent="0.15">
      <c r="A215">
        <v>66</v>
      </c>
      <c r="B215" t="s">
        <v>80</v>
      </c>
      <c r="C215">
        <v>2</v>
      </c>
      <c r="D215">
        <v>4</v>
      </c>
      <c r="E215" t="s">
        <v>97</v>
      </c>
      <c r="F215">
        <v>22</v>
      </c>
      <c r="G215">
        <v>30</v>
      </c>
      <c r="H215">
        <f t="shared" si="6"/>
        <v>39.999990000000004</v>
      </c>
      <c r="I215">
        <f t="shared" si="7"/>
        <v>3.6888792041139054</v>
      </c>
      <c r="J215" t="s">
        <v>162</v>
      </c>
    </row>
    <row r="216" spans="1:10" x14ac:dyDescent="0.15">
      <c r="A216">
        <v>66</v>
      </c>
      <c r="B216" t="s">
        <v>80</v>
      </c>
      <c r="C216">
        <v>2</v>
      </c>
      <c r="D216">
        <v>4</v>
      </c>
      <c r="E216" t="s">
        <v>97</v>
      </c>
      <c r="F216">
        <v>28</v>
      </c>
      <c r="G216">
        <v>40</v>
      </c>
      <c r="H216">
        <f t="shared" si="6"/>
        <v>53.333320000000001</v>
      </c>
      <c r="I216">
        <f t="shared" si="7"/>
        <v>3.9765612765656861</v>
      </c>
      <c r="J216" t="s">
        <v>162</v>
      </c>
    </row>
    <row r="217" spans="1:10" x14ac:dyDescent="0.15">
      <c r="A217">
        <v>68</v>
      </c>
      <c r="B217" t="s">
        <v>83</v>
      </c>
      <c r="C217">
        <v>2</v>
      </c>
      <c r="D217">
        <v>4</v>
      </c>
      <c r="E217" t="s">
        <v>96</v>
      </c>
      <c r="F217">
        <v>3</v>
      </c>
      <c r="G217">
        <v>15</v>
      </c>
      <c r="H217">
        <f t="shared" si="6"/>
        <v>19.999995000000002</v>
      </c>
      <c r="I217">
        <f t="shared" si="7"/>
        <v>2.99573202355396</v>
      </c>
      <c r="J217" t="s">
        <v>162</v>
      </c>
    </row>
    <row r="218" spans="1:10" x14ac:dyDescent="0.15">
      <c r="A218">
        <v>68</v>
      </c>
      <c r="B218" t="s">
        <v>83</v>
      </c>
      <c r="C218">
        <v>2</v>
      </c>
      <c r="D218">
        <v>4</v>
      </c>
      <c r="E218" t="s">
        <v>96</v>
      </c>
      <c r="F218">
        <v>10</v>
      </c>
      <c r="G218">
        <v>20</v>
      </c>
      <c r="H218">
        <f t="shared" si="6"/>
        <v>26.66666</v>
      </c>
      <c r="I218">
        <f t="shared" si="7"/>
        <v>3.2834140960057407</v>
      </c>
      <c r="J218" t="s">
        <v>162</v>
      </c>
    </row>
    <row r="219" spans="1:10" x14ac:dyDescent="0.15">
      <c r="A219">
        <v>68</v>
      </c>
      <c r="B219" t="s">
        <v>83</v>
      </c>
      <c r="C219">
        <v>2</v>
      </c>
      <c r="D219">
        <v>4</v>
      </c>
      <c r="E219" t="s">
        <v>96</v>
      </c>
      <c r="F219">
        <v>16</v>
      </c>
      <c r="G219">
        <v>20</v>
      </c>
      <c r="H219">
        <f t="shared" si="6"/>
        <v>26.66666</v>
      </c>
      <c r="I219">
        <f t="shared" si="7"/>
        <v>3.2834140960057407</v>
      </c>
      <c r="J219" t="s">
        <v>162</v>
      </c>
    </row>
    <row r="220" spans="1:10" x14ac:dyDescent="0.15">
      <c r="A220">
        <v>68</v>
      </c>
      <c r="B220" t="s">
        <v>83</v>
      </c>
      <c r="C220">
        <v>2</v>
      </c>
      <c r="D220">
        <v>4</v>
      </c>
      <c r="E220" t="s">
        <v>96</v>
      </c>
      <c r="F220">
        <v>22</v>
      </c>
      <c r="G220">
        <v>35</v>
      </c>
      <c r="H220">
        <f t="shared" si="6"/>
        <v>46.666655000000006</v>
      </c>
      <c r="I220">
        <f t="shared" si="7"/>
        <v>3.8430298839411634</v>
      </c>
      <c r="J220" t="s">
        <v>162</v>
      </c>
    </row>
    <row r="221" spans="1:10" x14ac:dyDescent="0.15">
      <c r="A221">
        <v>68</v>
      </c>
      <c r="B221" t="s">
        <v>83</v>
      </c>
      <c r="C221">
        <v>2</v>
      </c>
      <c r="D221">
        <v>4</v>
      </c>
      <c r="E221" t="s">
        <v>96</v>
      </c>
      <c r="F221">
        <v>28</v>
      </c>
      <c r="G221">
        <v>40</v>
      </c>
      <c r="H221">
        <f t="shared" si="6"/>
        <v>53.333320000000001</v>
      </c>
      <c r="I221">
        <f t="shared" si="7"/>
        <v>3.9765612765656861</v>
      </c>
      <c r="J221" t="s">
        <v>162</v>
      </c>
    </row>
    <row r="222" spans="1:10" x14ac:dyDescent="0.15">
      <c r="A222">
        <v>69</v>
      </c>
      <c r="B222" t="s">
        <v>80</v>
      </c>
      <c r="C222">
        <v>2</v>
      </c>
      <c r="D222">
        <v>1</v>
      </c>
      <c r="E222" t="s">
        <v>3</v>
      </c>
      <c r="F222">
        <v>3</v>
      </c>
      <c r="G222">
        <v>25</v>
      </c>
      <c r="H222">
        <f t="shared" si="6"/>
        <v>33.333325000000002</v>
      </c>
      <c r="I222">
        <f t="shared" si="7"/>
        <v>3.5065576473199505</v>
      </c>
      <c r="J222" t="s">
        <v>162</v>
      </c>
    </row>
    <row r="223" spans="1:10" x14ac:dyDescent="0.15">
      <c r="A223">
        <v>69</v>
      </c>
      <c r="B223" t="s">
        <v>80</v>
      </c>
      <c r="C223">
        <v>2</v>
      </c>
      <c r="D223">
        <v>1</v>
      </c>
      <c r="E223" t="s">
        <v>3</v>
      </c>
      <c r="F223">
        <v>10</v>
      </c>
      <c r="G223">
        <v>20</v>
      </c>
      <c r="H223">
        <f t="shared" si="6"/>
        <v>26.66666</v>
      </c>
      <c r="I223">
        <f t="shared" si="7"/>
        <v>3.2834140960057407</v>
      </c>
      <c r="J223" t="s">
        <v>162</v>
      </c>
    </row>
    <row r="224" spans="1:10" x14ac:dyDescent="0.15">
      <c r="A224">
        <v>69</v>
      </c>
      <c r="B224" t="s">
        <v>80</v>
      </c>
      <c r="C224">
        <v>2</v>
      </c>
      <c r="D224">
        <v>1</v>
      </c>
      <c r="E224" t="s">
        <v>3</v>
      </c>
      <c r="F224">
        <v>16</v>
      </c>
      <c r="G224">
        <v>15</v>
      </c>
      <c r="H224">
        <f t="shared" si="6"/>
        <v>19.999995000000002</v>
      </c>
      <c r="I224">
        <f t="shared" si="7"/>
        <v>2.99573202355396</v>
      </c>
      <c r="J224" t="s">
        <v>162</v>
      </c>
    </row>
    <row r="225" spans="1:10" x14ac:dyDescent="0.15">
      <c r="A225">
        <v>69</v>
      </c>
      <c r="B225" t="s">
        <v>80</v>
      </c>
      <c r="C225">
        <v>2</v>
      </c>
      <c r="D225">
        <v>1</v>
      </c>
      <c r="E225" t="s">
        <v>3</v>
      </c>
      <c r="F225">
        <v>22</v>
      </c>
      <c r="G225">
        <v>10</v>
      </c>
      <c r="H225">
        <f t="shared" si="6"/>
        <v>13.33333</v>
      </c>
      <c r="I225">
        <f t="shared" si="7"/>
        <v>2.5902669154457953</v>
      </c>
      <c r="J225" t="s">
        <v>162</v>
      </c>
    </row>
    <row r="226" spans="1:10" x14ac:dyDescent="0.15">
      <c r="A226">
        <v>69</v>
      </c>
      <c r="B226" t="s">
        <v>80</v>
      </c>
      <c r="C226">
        <v>2</v>
      </c>
      <c r="D226">
        <v>1</v>
      </c>
      <c r="E226" t="s">
        <v>3</v>
      </c>
      <c r="F226">
        <v>28</v>
      </c>
      <c r="G226">
        <v>15</v>
      </c>
      <c r="H226">
        <f t="shared" si="6"/>
        <v>19.999995000000002</v>
      </c>
      <c r="I226">
        <f t="shared" si="7"/>
        <v>2.99573202355396</v>
      </c>
      <c r="J226" t="s">
        <v>162</v>
      </c>
    </row>
    <row r="227" spans="1:10" x14ac:dyDescent="0.15">
      <c r="A227">
        <v>70</v>
      </c>
      <c r="B227" t="s">
        <v>83</v>
      </c>
      <c r="C227">
        <v>2</v>
      </c>
      <c r="D227">
        <v>1</v>
      </c>
      <c r="E227" t="s">
        <v>3</v>
      </c>
      <c r="F227">
        <v>3</v>
      </c>
      <c r="G227">
        <v>15</v>
      </c>
      <c r="H227">
        <f t="shared" si="6"/>
        <v>19.999995000000002</v>
      </c>
      <c r="I227">
        <f t="shared" si="7"/>
        <v>2.99573202355396</v>
      </c>
      <c r="J227" t="s">
        <v>162</v>
      </c>
    </row>
    <row r="228" spans="1:10" x14ac:dyDescent="0.15">
      <c r="A228">
        <v>70</v>
      </c>
      <c r="B228" t="s">
        <v>83</v>
      </c>
      <c r="C228">
        <v>2</v>
      </c>
      <c r="D228">
        <v>1</v>
      </c>
      <c r="E228" t="s">
        <v>3</v>
      </c>
      <c r="F228">
        <v>10</v>
      </c>
      <c r="G228">
        <v>10</v>
      </c>
      <c r="H228">
        <f t="shared" si="6"/>
        <v>13.33333</v>
      </c>
      <c r="I228">
        <f t="shared" si="7"/>
        <v>2.5902669154457953</v>
      </c>
      <c r="J228" t="s">
        <v>162</v>
      </c>
    </row>
    <row r="229" spans="1:10" x14ac:dyDescent="0.15">
      <c r="A229">
        <v>70</v>
      </c>
      <c r="B229" t="s">
        <v>83</v>
      </c>
      <c r="C229">
        <v>2</v>
      </c>
      <c r="D229">
        <v>1</v>
      </c>
      <c r="E229" t="s">
        <v>3</v>
      </c>
      <c r="F229">
        <v>16</v>
      </c>
      <c r="G229">
        <v>10</v>
      </c>
      <c r="H229">
        <f t="shared" si="6"/>
        <v>13.33333</v>
      </c>
      <c r="I229">
        <f t="shared" si="7"/>
        <v>2.5902669154457953</v>
      </c>
      <c r="J229" t="s">
        <v>162</v>
      </c>
    </row>
    <row r="230" spans="1:10" x14ac:dyDescent="0.15">
      <c r="A230">
        <v>70</v>
      </c>
      <c r="B230" t="s">
        <v>83</v>
      </c>
      <c r="C230">
        <v>2</v>
      </c>
      <c r="D230">
        <v>1</v>
      </c>
      <c r="E230" t="s">
        <v>3</v>
      </c>
      <c r="F230">
        <v>22</v>
      </c>
      <c r="G230">
        <v>10</v>
      </c>
      <c r="H230">
        <f t="shared" si="6"/>
        <v>13.33333</v>
      </c>
      <c r="I230">
        <f t="shared" si="7"/>
        <v>2.5902669154457953</v>
      </c>
      <c r="J230" t="s">
        <v>162</v>
      </c>
    </row>
    <row r="231" spans="1:10" x14ac:dyDescent="0.15">
      <c r="A231">
        <v>70</v>
      </c>
      <c r="B231" t="s">
        <v>83</v>
      </c>
      <c r="C231">
        <v>2</v>
      </c>
      <c r="D231">
        <v>1</v>
      </c>
      <c r="E231" t="s">
        <v>3</v>
      </c>
      <c r="F231">
        <v>28</v>
      </c>
      <c r="G231">
        <v>15</v>
      </c>
      <c r="H231">
        <f t="shared" si="6"/>
        <v>19.999995000000002</v>
      </c>
      <c r="I231">
        <f t="shared" si="7"/>
        <v>2.99573202355396</v>
      </c>
      <c r="J231" t="s">
        <v>162</v>
      </c>
    </row>
    <row r="232" spans="1:10" x14ac:dyDescent="0.15">
      <c r="A232">
        <v>72</v>
      </c>
      <c r="B232" t="s">
        <v>83</v>
      </c>
      <c r="C232">
        <v>2</v>
      </c>
      <c r="D232">
        <v>4</v>
      </c>
      <c r="E232" t="s">
        <v>95</v>
      </c>
      <c r="F232">
        <v>3</v>
      </c>
      <c r="G232">
        <v>15</v>
      </c>
      <c r="H232">
        <f t="shared" si="6"/>
        <v>19.999995000000002</v>
      </c>
      <c r="I232">
        <f t="shared" si="7"/>
        <v>2.99573202355396</v>
      </c>
      <c r="J232" t="s">
        <v>162</v>
      </c>
    </row>
    <row r="233" spans="1:10" x14ac:dyDescent="0.15">
      <c r="A233">
        <v>72</v>
      </c>
      <c r="B233" t="s">
        <v>83</v>
      </c>
      <c r="C233">
        <v>2</v>
      </c>
      <c r="D233">
        <v>4</v>
      </c>
      <c r="E233" t="s">
        <v>95</v>
      </c>
      <c r="F233">
        <v>10</v>
      </c>
      <c r="G233">
        <v>15</v>
      </c>
      <c r="H233">
        <f t="shared" si="6"/>
        <v>19.999995000000002</v>
      </c>
      <c r="I233">
        <f t="shared" si="7"/>
        <v>2.99573202355396</v>
      </c>
      <c r="J233" t="s">
        <v>162</v>
      </c>
    </row>
    <row r="234" spans="1:10" x14ac:dyDescent="0.15">
      <c r="A234">
        <v>72</v>
      </c>
      <c r="B234" t="s">
        <v>83</v>
      </c>
      <c r="C234">
        <v>2</v>
      </c>
      <c r="D234">
        <v>4</v>
      </c>
      <c r="E234" t="s">
        <v>95</v>
      </c>
      <c r="F234">
        <v>16</v>
      </c>
      <c r="G234">
        <v>25</v>
      </c>
      <c r="H234">
        <f t="shared" si="6"/>
        <v>33.333325000000002</v>
      </c>
      <c r="I234">
        <f t="shared" si="7"/>
        <v>3.5065576473199505</v>
      </c>
      <c r="J234" t="s">
        <v>162</v>
      </c>
    </row>
    <row r="235" spans="1:10" x14ac:dyDescent="0.15">
      <c r="A235">
        <v>72</v>
      </c>
      <c r="B235" t="s">
        <v>83</v>
      </c>
      <c r="C235">
        <v>2</v>
      </c>
      <c r="D235">
        <v>4</v>
      </c>
      <c r="E235" t="s">
        <v>95</v>
      </c>
      <c r="F235">
        <v>22</v>
      </c>
      <c r="G235">
        <v>40</v>
      </c>
      <c r="H235">
        <f t="shared" si="6"/>
        <v>53.333320000000001</v>
      </c>
      <c r="I235">
        <f t="shared" si="7"/>
        <v>3.9765612765656861</v>
      </c>
      <c r="J235" t="s">
        <v>162</v>
      </c>
    </row>
    <row r="236" spans="1:10" x14ac:dyDescent="0.15">
      <c r="A236">
        <v>72</v>
      </c>
      <c r="B236" t="s">
        <v>83</v>
      </c>
      <c r="C236">
        <v>2</v>
      </c>
      <c r="D236">
        <v>4</v>
      </c>
      <c r="E236" t="s">
        <v>95</v>
      </c>
      <c r="F236">
        <v>28</v>
      </c>
      <c r="G236">
        <v>35</v>
      </c>
      <c r="H236">
        <f t="shared" si="6"/>
        <v>46.666655000000006</v>
      </c>
      <c r="I236">
        <f t="shared" si="7"/>
        <v>3.8430298839411634</v>
      </c>
      <c r="J236" t="s">
        <v>162</v>
      </c>
    </row>
    <row r="237" spans="1:10" x14ac:dyDescent="0.15">
      <c r="A237">
        <v>73</v>
      </c>
      <c r="B237" t="s">
        <v>83</v>
      </c>
      <c r="C237">
        <v>2</v>
      </c>
      <c r="D237">
        <v>4</v>
      </c>
      <c r="E237" t="s">
        <v>98</v>
      </c>
      <c r="F237">
        <v>3</v>
      </c>
      <c r="G237">
        <v>15</v>
      </c>
      <c r="H237">
        <f t="shared" si="6"/>
        <v>19.999995000000002</v>
      </c>
      <c r="I237">
        <f t="shared" si="7"/>
        <v>2.99573202355396</v>
      </c>
      <c r="J237" t="s">
        <v>162</v>
      </c>
    </row>
    <row r="238" spans="1:10" x14ac:dyDescent="0.15">
      <c r="A238">
        <v>73</v>
      </c>
      <c r="B238" t="s">
        <v>83</v>
      </c>
      <c r="C238">
        <v>2</v>
      </c>
      <c r="D238">
        <v>4</v>
      </c>
      <c r="E238" t="s">
        <v>98</v>
      </c>
      <c r="F238">
        <v>10</v>
      </c>
      <c r="G238">
        <v>30</v>
      </c>
      <c r="H238">
        <f t="shared" si="6"/>
        <v>39.999990000000004</v>
      </c>
      <c r="I238">
        <f t="shared" si="7"/>
        <v>3.6888792041139054</v>
      </c>
      <c r="J238" t="s">
        <v>162</v>
      </c>
    </row>
    <row r="239" spans="1:10" x14ac:dyDescent="0.15">
      <c r="A239">
        <v>73</v>
      </c>
      <c r="B239" t="s">
        <v>83</v>
      </c>
      <c r="C239">
        <v>2</v>
      </c>
      <c r="D239">
        <v>4</v>
      </c>
      <c r="E239" t="s">
        <v>98</v>
      </c>
      <c r="F239">
        <v>16</v>
      </c>
      <c r="G239">
        <v>20</v>
      </c>
      <c r="H239">
        <f t="shared" si="6"/>
        <v>26.66666</v>
      </c>
      <c r="I239">
        <f t="shared" si="7"/>
        <v>3.2834140960057407</v>
      </c>
      <c r="J239" t="s">
        <v>162</v>
      </c>
    </row>
    <row r="240" spans="1:10" x14ac:dyDescent="0.15">
      <c r="A240">
        <v>73</v>
      </c>
      <c r="B240" t="s">
        <v>83</v>
      </c>
      <c r="C240">
        <v>2</v>
      </c>
      <c r="D240">
        <v>4</v>
      </c>
      <c r="E240" t="s">
        <v>98</v>
      </c>
      <c r="F240">
        <v>22</v>
      </c>
      <c r="G240">
        <v>35</v>
      </c>
      <c r="H240">
        <f t="shared" si="6"/>
        <v>46.666655000000006</v>
      </c>
      <c r="I240">
        <f t="shared" si="7"/>
        <v>3.8430298839411634</v>
      </c>
      <c r="J240" t="s">
        <v>162</v>
      </c>
    </row>
    <row r="241" spans="1:10" x14ac:dyDescent="0.15">
      <c r="A241">
        <v>73</v>
      </c>
      <c r="B241" t="s">
        <v>83</v>
      </c>
      <c r="C241">
        <v>2</v>
      </c>
      <c r="D241">
        <v>4</v>
      </c>
      <c r="E241" t="s">
        <v>98</v>
      </c>
      <c r="F241">
        <v>28</v>
      </c>
      <c r="G241">
        <v>45</v>
      </c>
      <c r="H241">
        <f t="shared" si="6"/>
        <v>59.999985000000002</v>
      </c>
      <c r="I241">
        <f t="shared" si="7"/>
        <v>4.0943443122220691</v>
      </c>
      <c r="J241" t="s">
        <v>162</v>
      </c>
    </row>
    <row r="242" spans="1:10" x14ac:dyDescent="0.15">
      <c r="A242">
        <v>75</v>
      </c>
      <c r="B242" t="s">
        <v>83</v>
      </c>
      <c r="C242">
        <v>2</v>
      </c>
      <c r="D242">
        <v>1</v>
      </c>
      <c r="E242" t="s">
        <v>5</v>
      </c>
      <c r="F242">
        <v>3</v>
      </c>
      <c r="G242">
        <v>15</v>
      </c>
      <c r="H242">
        <f t="shared" si="6"/>
        <v>19.999995000000002</v>
      </c>
      <c r="I242">
        <f t="shared" si="7"/>
        <v>2.99573202355396</v>
      </c>
      <c r="J242" t="s">
        <v>162</v>
      </c>
    </row>
    <row r="243" spans="1:10" x14ac:dyDescent="0.15">
      <c r="A243">
        <v>75</v>
      </c>
      <c r="B243" t="s">
        <v>83</v>
      </c>
      <c r="C243">
        <v>2</v>
      </c>
      <c r="D243">
        <v>1</v>
      </c>
      <c r="E243" t="s">
        <v>5</v>
      </c>
      <c r="F243">
        <v>10</v>
      </c>
      <c r="G243">
        <v>5</v>
      </c>
      <c r="H243">
        <f t="shared" si="6"/>
        <v>6.6666650000000001</v>
      </c>
      <c r="I243">
        <f t="shared" si="7"/>
        <v>1.89711973488585</v>
      </c>
      <c r="J243" t="s">
        <v>162</v>
      </c>
    </row>
    <row r="244" spans="1:10" x14ac:dyDescent="0.15">
      <c r="A244">
        <v>75</v>
      </c>
      <c r="B244" t="s">
        <v>83</v>
      </c>
      <c r="C244">
        <v>2</v>
      </c>
      <c r="D244">
        <v>1</v>
      </c>
      <c r="E244" t="s">
        <v>5</v>
      </c>
      <c r="F244">
        <v>16</v>
      </c>
      <c r="G244">
        <v>10</v>
      </c>
      <c r="H244">
        <f t="shared" si="6"/>
        <v>13.33333</v>
      </c>
      <c r="I244">
        <f t="shared" si="7"/>
        <v>2.5902669154457953</v>
      </c>
      <c r="J244" t="s">
        <v>162</v>
      </c>
    </row>
    <row r="245" spans="1:10" x14ac:dyDescent="0.15">
      <c r="A245">
        <v>75</v>
      </c>
      <c r="B245" t="s">
        <v>83</v>
      </c>
      <c r="C245">
        <v>2</v>
      </c>
      <c r="D245">
        <v>1</v>
      </c>
      <c r="E245" t="s">
        <v>5</v>
      </c>
      <c r="F245">
        <v>22</v>
      </c>
      <c r="G245">
        <v>10</v>
      </c>
      <c r="H245">
        <f t="shared" si="6"/>
        <v>13.33333</v>
      </c>
      <c r="I245">
        <f t="shared" si="7"/>
        <v>2.5902669154457953</v>
      </c>
      <c r="J245" t="s">
        <v>162</v>
      </c>
    </row>
    <row r="246" spans="1:10" x14ac:dyDescent="0.15">
      <c r="A246">
        <v>75</v>
      </c>
      <c r="B246" t="s">
        <v>83</v>
      </c>
      <c r="C246">
        <v>2</v>
      </c>
      <c r="D246">
        <v>1</v>
      </c>
      <c r="E246" t="s">
        <v>5</v>
      </c>
      <c r="F246">
        <v>28</v>
      </c>
      <c r="G246">
        <v>10</v>
      </c>
      <c r="H246">
        <f t="shared" si="6"/>
        <v>13.33333</v>
      </c>
      <c r="I246">
        <f t="shared" si="7"/>
        <v>2.5902669154457953</v>
      </c>
      <c r="J246" t="s">
        <v>162</v>
      </c>
    </row>
    <row r="247" spans="1:10" x14ac:dyDescent="0.15">
      <c r="A247">
        <v>76</v>
      </c>
      <c r="B247" t="s">
        <v>80</v>
      </c>
      <c r="C247">
        <v>2</v>
      </c>
      <c r="D247">
        <v>1</v>
      </c>
      <c r="E247" t="s">
        <v>1</v>
      </c>
      <c r="F247">
        <v>3</v>
      </c>
      <c r="G247">
        <v>25</v>
      </c>
      <c r="H247">
        <f t="shared" si="6"/>
        <v>33.333325000000002</v>
      </c>
      <c r="I247">
        <f t="shared" si="7"/>
        <v>3.5065576473199505</v>
      </c>
      <c r="J247" t="s">
        <v>162</v>
      </c>
    </row>
    <row r="248" spans="1:10" x14ac:dyDescent="0.15">
      <c r="A248">
        <v>76</v>
      </c>
      <c r="B248" t="s">
        <v>80</v>
      </c>
      <c r="C248">
        <v>2</v>
      </c>
      <c r="D248">
        <v>1</v>
      </c>
      <c r="E248" t="s">
        <v>1</v>
      </c>
      <c r="F248">
        <v>10</v>
      </c>
      <c r="G248">
        <v>15</v>
      </c>
      <c r="H248">
        <f t="shared" si="6"/>
        <v>19.999995000000002</v>
      </c>
      <c r="I248">
        <f t="shared" si="7"/>
        <v>2.99573202355396</v>
      </c>
      <c r="J248" t="s">
        <v>162</v>
      </c>
    </row>
    <row r="249" spans="1:10" x14ac:dyDescent="0.15">
      <c r="A249">
        <v>76</v>
      </c>
      <c r="B249" t="s">
        <v>80</v>
      </c>
      <c r="C249">
        <v>2</v>
      </c>
      <c r="D249">
        <v>1</v>
      </c>
      <c r="E249" t="s">
        <v>1</v>
      </c>
      <c r="F249">
        <v>16</v>
      </c>
      <c r="G249">
        <v>60</v>
      </c>
      <c r="H249">
        <f t="shared" si="6"/>
        <v>79.999980000000008</v>
      </c>
      <c r="I249">
        <f t="shared" si="7"/>
        <v>4.3820263846738507</v>
      </c>
      <c r="J249" t="s">
        <v>162</v>
      </c>
    </row>
    <row r="250" spans="1:10" x14ac:dyDescent="0.15">
      <c r="A250">
        <v>76</v>
      </c>
      <c r="B250" t="s">
        <v>80</v>
      </c>
      <c r="C250">
        <v>2</v>
      </c>
      <c r="D250">
        <v>1</v>
      </c>
      <c r="E250" t="s">
        <v>1</v>
      </c>
      <c r="F250">
        <v>22</v>
      </c>
      <c r="G250">
        <v>120</v>
      </c>
      <c r="H250">
        <f t="shared" si="6"/>
        <v>159.99996000000002</v>
      </c>
      <c r="I250">
        <f t="shared" si="7"/>
        <v>5.0751735652337961</v>
      </c>
      <c r="J250" t="s">
        <v>162</v>
      </c>
    </row>
    <row r="251" spans="1:10" x14ac:dyDescent="0.15">
      <c r="A251">
        <v>76</v>
      </c>
      <c r="B251" t="s">
        <v>80</v>
      </c>
      <c r="C251">
        <v>2</v>
      </c>
      <c r="D251">
        <v>1</v>
      </c>
      <c r="E251" t="s">
        <v>1</v>
      </c>
      <c r="F251">
        <v>28</v>
      </c>
      <c r="G251">
        <v>230</v>
      </c>
      <c r="H251">
        <f t="shared" si="6"/>
        <v>306.66659000000004</v>
      </c>
      <c r="I251">
        <f t="shared" si="7"/>
        <v>5.725761131374945</v>
      </c>
      <c r="J251" t="s">
        <v>162</v>
      </c>
    </row>
    <row r="252" spans="1:10" x14ac:dyDescent="0.15">
      <c r="A252">
        <v>77</v>
      </c>
      <c r="B252" t="s">
        <v>80</v>
      </c>
      <c r="C252">
        <v>2</v>
      </c>
      <c r="D252">
        <v>4</v>
      </c>
      <c r="E252" t="s">
        <v>98</v>
      </c>
      <c r="F252">
        <v>3</v>
      </c>
      <c r="G252">
        <v>25</v>
      </c>
      <c r="H252">
        <f t="shared" si="6"/>
        <v>33.333325000000002</v>
      </c>
      <c r="I252">
        <f t="shared" si="7"/>
        <v>3.5065576473199505</v>
      </c>
      <c r="J252" t="s">
        <v>162</v>
      </c>
    </row>
    <row r="253" spans="1:10" x14ac:dyDescent="0.15">
      <c r="A253">
        <v>77</v>
      </c>
      <c r="B253" t="s">
        <v>80</v>
      </c>
      <c r="C253">
        <v>2</v>
      </c>
      <c r="D253">
        <v>4</v>
      </c>
      <c r="E253" t="s">
        <v>98</v>
      </c>
      <c r="F253">
        <v>10</v>
      </c>
      <c r="G253">
        <v>25</v>
      </c>
      <c r="H253">
        <f t="shared" si="6"/>
        <v>33.333325000000002</v>
      </c>
      <c r="I253">
        <f t="shared" si="7"/>
        <v>3.5065576473199505</v>
      </c>
      <c r="J253" t="s">
        <v>162</v>
      </c>
    </row>
    <row r="254" spans="1:10" x14ac:dyDescent="0.15">
      <c r="A254">
        <v>77</v>
      </c>
      <c r="B254" t="s">
        <v>80</v>
      </c>
      <c r="C254">
        <v>2</v>
      </c>
      <c r="D254">
        <v>4</v>
      </c>
      <c r="E254" t="s">
        <v>98</v>
      </c>
      <c r="F254">
        <v>16</v>
      </c>
      <c r="G254">
        <v>25</v>
      </c>
      <c r="H254">
        <f t="shared" si="6"/>
        <v>33.333325000000002</v>
      </c>
      <c r="I254">
        <f t="shared" si="7"/>
        <v>3.5065576473199505</v>
      </c>
      <c r="J254" t="s">
        <v>162</v>
      </c>
    </row>
    <row r="255" spans="1:10" x14ac:dyDescent="0.15">
      <c r="A255">
        <v>77</v>
      </c>
      <c r="B255" t="s">
        <v>80</v>
      </c>
      <c r="C255">
        <v>2</v>
      </c>
      <c r="D255">
        <v>4</v>
      </c>
      <c r="E255" t="s">
        <v>98</v>
      </c>
      <c r="F255">
        <v>22</v>
      </c>
      <c r="G255">
        <v>50</v>
      </c>
      <c r="H255">
        <f t="shared" si="6"/>
        <v>66.666650000000004</v>
      </c>
      <c r="I255">
        <f t="shared" si="7"/>
        <v>4.1997048278798959</v>
      </c>
      <c r="J255" t="s">
        <v>162</v>
      </c>
    </row>
    <row r="256" spans="1:10" x14ac:dyDescent="0.15">
      <c r="A256">
        <v>77</v>
      </c>
      <c r="B256" t="s">
        <v>80</v>
      </c>
      <c r="C256">
        <v>2</v>
      </c>
      <c r="D256">
        <v>4</v>
      </c>
      <c r="E256" t="s">
        <v>98</v>
      </c>
      <c r="F256">
        <v>28</v>
      </c>
      <c r="G256">
        <v>75</v>
      </c>
      <c r="H256">
        <f t="shared" si="6"/>
        <v>99.999975000000006</v>
      </c>
      <c r="I256">
        <f t="shared" si="7"/>
        <v>4.6051699359880605</v>
      </c>
      <c r="J256" t="s">
        <v>162</v>
      </c>
    </row>
    <row r="257" spans="1:10" x14ac:dyDescent="0.15">
      <c r="A257">
        <v>79</v>
      </c>
      <c r="B257" t="s">
        <v>83</v>
      </c>
      <c r="C257">
        <v>2</v>
      </c>
      <c r="D257">
        <v>4</v>
      </c>
      <c r="E257" t="s">
        <v>96</v>
      </c>
      <c r="F257">
        <v>3</v>
      </c>
      <c r="G257">
        <v>15</v>
      </c>
      <c r="H257">
        <f t="shared" si="6"/>
        <v>19.999995000000002</v>
      </c>
      <c r="I257">
        <f t="shared" si="7"/>
        <v>2.99573202355396</v>
      </c>
      <c r="J257" t="s">
        <v>162</v>
      </c>
    </row>
    <row r="258" spans="1:10" x14ac:dyDescent="0.15">
      <c r="A258">
        <v>79</v>
      </c>
      <c r="B258" t="s">
        <v>83</v>
      </c>
      <c r="C258">
        <v>2</v>
      </c>
      <c r="D258">
        <v>4</v>
      </c>
      <c r="E258" t="s">
        <v>96</v>
      </c>
      <c r="F258">
        <v>10</v>
      </c>
      <c r="G258">
        <v>15</v>
      </c>
      <c r="H258">
        <f t="shared" si="6"/>
        <v>19.999995000000002</v>
      </c>
      <c r="I258">
        <f t="shared" si="7"/>
        <v>2.99573202355396</v>
      </c>
      <c r="J258" t="s">
        <v>162</v>
      </c>
    </row>
    <row r="259" spans="1:10" x14ac:dyDescent="0.15">
      <c r="A259">
        <v>79</v>
      </c>
      <c r="B259" t="s">
        <v>83</v>
      </c>
      <c r="C259">
        <v>2</v>
      </c>
      <c r="D259">
        <v>4</v>
      </c>
      <c r="E259" t="s">
        <v>96</v>
      </c>
      <c r="F259">
        <v>16</v>
      </c>
      <c r="G259">
        <v>25</v>
      </c>
      <c r="H259">
        <f t="shared" ref="H259:H322" si="8">G259*1.333333</f>
        <v>33.333325000000002</v>
      </c>
      <c r="I259">
        <f t="shared" ref="I259:I322" si="9">LN(H259)</f>
        <v>3.5065576473199505</v>
      </c>
      <c r="J259" t="s">
        <v>162</v>
      </c>
    </row>
    <row r="260" spans="1:10" x14ac:dyDescent="0.15">
      <c r="A260">
        <v>79</v>
      </c>
      <c r="B260" t="s">
        <v>83</v>
      </c>
      <c r="C260">
        <v>2</v>
      </c>
      <c r="D260">
        <v>4</v>
      </c>
      <c r="E260" t="s">
        <v>96</v>
      </c>
      <c r="F260">
        <v>22</v>
      </c>
      <c r="G260">
        <v>15</v>
      </c>
      <c r="H260">
        <f t="shared" si="8"/>
        <v>19.999995000000002</v>
      </c>
      <c r="I260">
        <f t="shared" si="9"/>
        <v>2.99573202355396</v>
      </c>
      <c r="J260" t="s">
        <v>162</v>
      </c>
    </row>
    <row r="261" spans="1:10" x14ac:dyDescent="0.15">
      <c r="A261">
        <v>79</v>
      </c>
      <c r="B261" t="s">
        <v>83</v>
      </c>
      <c r="C261">
        <v>2</v>
      </c>
      <c r="D261">
        <v>4</v>
      </c>
      <c r="E261" t="s">
        <v>96</v>
      </c>
      <c r="F261">
        <v>28</v>
      </c>
      <c r="G261">
        <v>30</v>
      </c>
      <c r="H261">
        <f t="shared" si="8"/>
        <v>39.999990000000004</v>
      </c>
      <c r="I261">
        <f t="shared" si="9"/>
        <v>3.6888792041139054</v>
      </c>
      <c r="J261" t="s">
        <v>162</v>
      </c>
    </row>
    <row r="262" spans="1:10" x14ac:dyDescent="0.15">
      <c r="A262">
        <v>80</v>
      </c>
      <c r="B262" t="s">
        <v>80</v>
      </c>
      <c r="C262">
        <v>2</v>
      </c>
      <c r="D262">
        <v>4</v>
      </c>
      <c r="E262" t="s">
        <v>99</v>
      </c>
      <c r="F262">
        <v>3</v>
      </c>
      <c r="G262">
        <v>25</v>
      </c>
      <c r="H262">
        <f t="shared" si="8"/>
        <v>33.333325000000002</v>
      </c>
      <c r="I262">
        <f t="shared" si="9"/>
        <v>3.5065576473199505</v>
      </c>
      <c r="J262" t="s">
        <v>162</v>
      </c>
    </row>
    <row r="263" spans="1:10" x14ac:dyDescent="0.15">
      <c r="A263">
        <v>80</v>
      </c>
      <c r="B263" t="s">
        <v>80</v>
      </c>
      <c r="C263">
        <v>2</v>
      </c>
      <c r="D263">
        <v>4</v>
      </c>
      <c r="E263" t="s">
        <v>99</v>
      </c>
      <c r="F263">
        <v>10</v>
      </c>
      <c r="G263">
        <v>10</v>
      </c>
      <c r="H263">
        <f t="shared" si="8"/>
        <v>13.33333</v>
      </c>
      <c r="I263">
        <f t="shared" si="9"/>
        <v>2.5902669154457953</v>
      </c>
      <c r="J263" t="s">
        <v>162</v>
      </c>
    </row>
    <row r="264" spans="1:10" x14ac:dyDescent="0.15">
      <c r="A264">
        <v>80</v>
      </c>
      <c r="B264" t="s">
        <v>80</v>
      </c>
      <c r="C264">
        <v>2</v>
      </c>
      <c r="D264">
        <v>4</v>
      </c>
      <c r="E264" t="s">
        <v>99</v>
      </c>
      <c r="F264">
        <v>16</v>
      </c>
      <c r="G264">
        <v>15</v>
      </c>
      <c r="H264">
        <f t="shared" si="8"/>
        <v>19.999995000000002</v>
      </c>
      <c r="I264">
        <f t="shared" si="9"/>
        <v>2.99573202355396</v>
      </c>
      <c r="J264" t="s">
        <v>162</v>
      </c>
    </row>
    <row r="265" spans="1:10" x14ac:dyDescent="0.15">
      <c r="A265">
        <v>80</v>
      </c>
      <c r="B265" t="s">
        <v>80</v>
      </c>
      <c r="C265">
        <v>2</v>
      </c>
      <c r="D265">
        <v>4</v>
      </c>
      <c r="E265" t="s">
        <v>99</v>
      </c>
      <c r="F265">
        <v>22</v>
      </c>
      <c r="G265">
        <v>25</v>
      </c>
      <c r="H265">
        <f t="shared" si="8"/>
        <v>33.333325000000002</v>
      </c>
      <c r="I265">
        <f t="shared" si="9"/>
        <v>3.5065576473199505</v>
      </c>
      <c r="J265" t="s">
        <v>162</v>
      </c>
    </row>
    <row r="266" spans="1:10" x14ac:dyDescent="0.15">
      <c r="A266">
        <v>80</v>
      </c>
      <c r="B266" t="s">
        <v>80</v>
      </c>
      <c r="C266">
        <v>2</v>
      </c>
      <c r="D266">
        <v>4</v>
      </c>
      <c r="E266" t="s">
        <v>99</v>
      </c>
      <c r="F266">
        <v>28</v>
      </c>
      <c r="G266">
        <v>25</v>
      </c>
      <c r="H266">
        <f t="shared" si="8"/>
        <v>33.333325000000002</v>
      </c>
      <c r="I266">
        <f t="shared" si="9"/>
        <v>3.5065576473199505</v>
      </c>
      <c r="J266" t="s">
        <v>162</v>
      </c>
    </row>
    <row r="267" spans="1:10" x14ac:dyDescent="0.15">
      <c r="A267">
        <v>84</v>
      </c>
      <c r="B267" t="s">
        <v>80</v>
      </c>
      <c r="C267">
        <v>2</v>
      </c>
      <c r="D267">
        <v>4</v>
      </c>
      <c r="E267" t="s">
        <v>96</v>
      </c>
      <c r="F267">
        <v>3</v>
      </c>
      <c r="G267">
        <v>25</v>
      </c>
      <c r="H267">
        <f t="shared" si="8"/>
        <v>33.333325000000002</v>
      </c>
      <c r="I267">
        <f t="shared" si="9"/>
        <v>3.5065576473199505</v>
      </c>
      <c r="J267" t="s">
        <v>162</v>
      </c>
    </row>
    <row r="268" spans="1:10" x14ac:dyDescent="0.15">
      <c r="A268">
        <v>84</v>
      </c>
      <c r="B268" t="s">
        <v>80</v>
      </c>
      <c r="C268">
        <v>2</v>
      </c>
      <c r="D268">
        <v>4</v>
      </c>
      <c r="E268" t="s">
        <v>96</v>
      </c>
      <c r="F268">
        <v>10</v>
      </c>
      <c r="G268">
        <v>20</v>
      </c>
      <c r="H268">
        <f t="shared" si="8"/>
        <v>26.66666</v>
      </c>
      <c r="I268">
        <f t="shared" si="9"/>
        <v>3.2834140960057407</v>
      </c>
      <c r="J268" t="s">
        <v>162</v>
      </c>
    </row>
    <row r="269" spans="1:10" x14ac:dyDescent="0.15">
      <c r="A269">
        <v>84</v>
      </c>
      <c r="B269" t="s">
        <v>80</v>
      </c>
      <c r="C269">
        <v>2</v>
      </c>
      <c r="D269">
        <v>4</v>
      </c>
      <c r="E269" t="s">
        <v>96</v>
      </c>
      <c r="F269">
        <v>16</v>
      </c>
      <c r="G269">
        <v>20</v>
      </c>
      <c r="H269">
        <f t="shared" si="8"/>
        <v>26.66666</v>
      </c>
      <c r="I269">
        <f t="shared" si="9"/>
        <v>3.2834140960057407</v>
      </c>
      <c r="J269" t="s">
        <v>162</v>
      </c>
    </row>
    <row r="270" spans="1:10" x14ac:dyDescent="0.15">
      <c r="A270">
        <v>84</v>
      </c>
      <c r="B270" t="s">
        <v>80</v>
      </c>
      <c r="C270">
        <v>2</v>
      </c>
      <c r="D270">
        <v>4</v>
      </c>
      <c r="E270" t="s">
        <v>96</v>
      </c>
      <c r="F270">
        <v>22</v>
      </c>
      <c r="G270">
        <v>15</v>
      </c>
      <c r="H270">
        <f t="shared" si="8"/>
        <v>19.999995000000002</v>
      </c>
      <c r="I270">
        <f t="shared" si="9"/>
        <v>2.99573202355396</v>
      </c>
      <c r="J270" t="s">
        <v>162</v>
      </c>
    </row>
    <row r="271" spans="1:10" x14ac:dyDescent="0.15">
      <c r="A271">
        <v>84</v>
      </c>
      <c r="B271" t="s">
        <v>80</v>
      </c>
      <c r="C271">
        <v>2</v>
      </c>
      <c r="D271">
        <v>4</v>
      </c>
      <c r="E271" t="s">
        <v>96</v>
      </c>
      <c r="F271">
        <v>28</v>
      </c>
      <c r="G271">
        <v>40</v>
      </c>
      <c r="H271">
        <f t="shared" si="8"/>
        <v>53.333320000000001</v>
      </c>
      <c r="I271">
        <f t="shared" si="9"/>
        <v>3.9765612765656861</v>
      </c>
      <c r="J271" t="s">
        <v>162</v>
      </c>
    </row>
    <row r="272" spans="1:10" x14ac:dyDescent="0.15">
      <c r="A272">
        <v>86</v>
      </c>
      <c r="B272" t="s">
        <v>83</v>
      </c>
      <c r="C272">
        <v>2</v>
      </c>
      <c r="D272">
        <v>4</v>
      </c>
      <c r="E272" t="s">
        <v>98</v>
      </c>
      <c r="F272">
        <v>3</v>
      </c>
      <c r="G272">
        <v>15</v>
      </c>
      <c r="H272">
        <f t="shared" si="8"/>
        <v>19.999995000000002</v>
      </c>
      <c r="I272">
        <f t="shared" si="9"/>
        <v>2.99573202355396</v>
      </c>
      <c r="J272" t="s">
        <v>162</v>
      </c>
    </row>
    <row r="273" spans="1:10" x14ac:dyDescent="0.15">
      <c r="A273">
        <v>86</v>
      </c>
      <c r="B273" t="s">
        <v>83</v>
      </c>
      <c r="C273">
        <v>2</v>
      </c>
      <c r="D273">
        <v>4</v>
      </c>
      <c r="E273" t="s">
        <v>98</v>
      </c>
      <c r="F273">
        <v>10</v>
      </c>
      <c r="G273">
        <v>20</v>
      </c>
      <c r="H273">
        <f t="shared" si="8"/>
        <v>26.66666</v>
      </c>
      <c r="I273">
        <f t="shared" si="9"/>
        <v>3.2834140960057407</v>
      </c>
      <c r="J273" t="s">
        <v>162</v>
      </c>
    </row>
    <row r="274" spans="1:10" x14ac:dyDescent="0.15">
      <c r="A274">
        <v>86</v>
      </c>
      <c r="B274" t="s">
        <v>83</v>
      </c>
      <c r="C274">
        <v>2</v>
      </c>
      <c r="D274">
        <v>4</v>
      </c>
      <c r="E274" t="s">
        <v>98</v>
      </c>
      <c r="F274">
        <v>16</v>
      </c>
      <c r="G274">
        <v>35</v>
      </c>
      <c r="H274">
        <f t="shared" si="8"/>
        <v>46.666655000000006</v>
      </c>
      <c r="I274">
        <f t="shared" si="9"/>
        <v>3.8430298839411634</v>
      </c>
      <c r="J274" t="s">
        <v>162</v>
      </c>
    </row>
    <row r="275" spans="1:10" x14ac:dyDescent="0.15">
      <c r="A275">
        <v>86</v>
      </c>
      <c r="B275" t="s">
        <v>83</v>
      </c>
      <c r="C275">
        <v>2</v>
      </c>
      <c r="D275">
        <v>4</v>
      </c>
      <c r="E275" t="s">
        <v>98</v>
      </c>
      <c r="F275">
        <v>22</v>
      </c>
      <c r="G275">
        <v>45</v>
      </c>
      <c r="H275">
        <f t="shared" si="8"/>
        <v>59.999985000000002</v>
      </c>
      <c r="I275">
        <f t="shared" si="9"/>
        <v>4.0943443122220691</v>
      </c>
      <c r="J275" t="s">
        <v>162</v>
      </c>
    </row>
    <row r="276" spans="1:10" x14ac:dyDescent="0.15">
      <c r="A276">
        <v>86</v>
      </c>
      <c r="B276" t="s">
        <v>83</v>
      </c>
      <c r="C276">
        <v>2</v>
      </c>
      <c r="D276">
        <v>4</v>
      </c>
      <c r="E276" t="s">
        <v>98</v>
      </c>
      <c r="F276">
        <v>28</v>
      </c>
      <c r="G276">
        <v>65</v>
      </c>
      <c r="H276">
        <f t="shared" si="8"/>
        <v>86.666645000000003</v>
      </c>
      <c r="I276">
        <f t="shared" si="9"/>
        <v>4.4620690923473871</v>
      </c>
      <c r="J276" t="s">
        <v>162</v>
      </c>
    </row>
    <row r="277" spans="1:10" x14ac:dyDescent="0.15">
      <c r="A277">
        <v>88</v>
      </c>
      <c r="B277" t="s">
        <v>80</v>
      </c>
      <c r="C277">
        <v>2</v>
      </c>
      <c r="D277">
        <v>1</v>
      </c>
      <c r="E277" t="s">
        <v>1</v>
      </c>
      <c r="F277">
        <v>3</v>
      </c>
      <c r="G277">
        <v>25</v>
      </c>
      <c r="H277">
        <f t="shared" si="8"/>
        <v>33.333325000000002</v>
      </c>
      <c r="I277">
        <f t="shared" si="9"/>
        <v>3.5065576473199505</v>
      </c>
      <c r="J277" t="s">
        <v>162</v>
      </c>
    </row>
    <row r="278" spans="1:10" x14ac:dyDescent="0.15">
      <c r="A278">
        <v>88</v>
      </c>
      <c r="B278" t="s">
        <v>80</v>
      </c>
      <c r="C278">
        <v>2</v>
      </c>
      <c r="D278">
        <v>1</v>
      </c>
      <c r="E278" t="s">
        <v>1</v>
      </c>
      <c r="F278">
        <v>10</v>
      </c>
      <c r="G278">
        <v>20</v>
      </c>
      <c r="H278">
        <f t="shared" si="8"/>
        <v>26.66666</v>
      </c>
      <c r="I278">
        <f t="shared" si="9"/>
        <v>3.2834140960057407</v>
      </c>
      <c r="J278" t="s">
        <v>162</v>
      </c>
    </row>
    <row r="279" spans="1:10" x14ac:dyDescent="0.15">
      <c r="A279">
        <v>88</v>
      </c>
      <c r="B279" t="s">
        <v>80</v>
      </c>
      <c r="C279">
        <v>2</v>
      </c>
      <c r="D279">
        <v>1</v>
      </c>
      <c r="E279" t="s">
        <v>1</v>
      </c>
      <c r="F279">
        <v>16</v>
      </c>
      <c r="G279">
        <v>70</v>
      </c>
      <c r="H279">
        <f t="shared" si="8"/>
        <v>93.333310000000012</v>
      </c>
      <c r="I279">
        <f t="shared" si="9"/>
        <v>4.5361770645011088</v>
      </c>
      <c r="J279" t="s">
        <v>162</v>
      </c>
    </row>
    <row r="280" spans="1:10" x14ac:dyDescent="0.15">
      <c r="A280">
        <v>88</v>
      </c>
      <c r="B280" t="s">
        <v>80</v>
      </c>
      <c r="C280">
        <v>2</v>
      </c>
      <c r="D280">
        <v>1</v>
      </c>
      <c r="E280" t="s">
        <v>1</v>
      </c>
      <c r="F280">
        <v>22</v>
      </c>
      <c r="G280">
        <v>90</v>
      </c>
      <c r="H280">
        <f t="shared" si="8"/>
        <v>119.99997</v>
      </c>
      <c r="I280">
        <f t="shared" si="9"/>
        <v>4.7874914927820145</v>
      </c>
      <c r="J280" t="s">
        <v>162</v>
      </c>
    </row>
    <row r="281" spans="1:10" x14ac:dyDescent="0.15">
      <c r="A281">
        <v>88</v>
      </c>
      <c r="B281" t="s">
        <v>80</v>
      </c>
      <c r="C281">
        <v>2</v>
      </c>
      <c r="D281">
        <v>1</v>
      </c>
      <c r="E281" t="s">
        <v>1</v>
      </c>
      <c r="F281">
        <v>28</v>
      </c>
      <c r="G281">
        <v>85</v>
      </c>
      <c r="H281">
        <f t="shared" si="8"/>
        <v>113.33330500000001</v>
      </c>
      <c r="I281">
        <f t="shared" si="9"/>
        <v>4.7303330789420661</v>
      </c>
      <c r="J281" t="s">
        <v>162</v>
      </c>
    </row>
    <row r="282" spans="1:10" x14ac:dyDescent="0.15">
      <c r="A282">
        <v>89</v>
      </c>
      <c r="B282" t="s">
        <v>80</v>
      </c>
      <c r="C282">
        <v>2</v>
      </c>
      <c r="D282">
        <v>1</v>
      </c>
      <c r="E282" t="s">
        <v>3</v>
      </c>
      <c r="F282">
        <v>3</v>
      </c>
      <c r="G282">
        <v>25</v>
      </c>
      <c r="H282">
        <f t="shared" si="8"/>
        <v>33.333325000000002</v>
      </c>
      <c r="I282">
        <f t="shared" si="9"/>
        <v>3.5065576473199505</v>
      </c>
      <c r="J282" t="s">
        <v>162</v>
      </c>
    </row>
    <row r="283" spans="1:10" x14ac:dyDescent="0.15">
      <c r="A283">
        <v>89</v>
      </c>
      <c r="B283" t="s">
        <v>80</v>
      </c>
      <c r="C283">
        <v>2</v>
      </c>
      <c r="D283">
        <v>1</v>
      </c>
      <c r="E283" t="s">
        <v>3</v>
      </c>
      <c r="F283">
        <v>10</v>
      </c>
      <c r="G283">
        <v>20</v>
      </c>
      <c r="H283">
        <f t="shared" si="8"/>
        <v>26.66666</v>
      </c>
      <c r="I283">
        <f t="shared" si="9"/>
        <v>3.2834140960057407</v>
      </c>
      <c r="J283" t="s">
        <v>162</v>
      </c>
    </row>
    <row r="284" spans="1:10" x14ac:dyDescent="0.15">
      <c r="A284">
        <v>89</v>
      </c>
      <c r="B284" t="s">
        <v>80</v>
      </c>
      <c r="C284">
        <v>2</v>
      </c>
      <c r="D284">
        <v>1</v>
      </c>
      <c r="E284" t="s">
        <v>3</v>
      </c>
      <c r="F284">
        <v>16</v>
      </c>
      <c r="G284">
        <v>25</v>
      </c>
      <c r="H284">
        <f t="shared" si="8"/>
        <v>33.333325000000002</v>
      </c>
      <c r="I284">
        <f t="shared" si="9"/>
        <v>3.5065576473199505</v>
      </c>
      <c r="J284" t="s">
        <v>162</v>
      </c>
    </row>
    <row r="285" spans="1:10" x14ac:dyDescent="0.15">
      <c r="A285">
        <v>89</v>
      </c>
      <c r="B285" t="s">
        <v>80</v>
      </c>
      <c r="C285">
        <v>2</v>
      </c>
      <c r="D285">
        <v>1</v>
      </c>
      <c r="E285" t="s">
        <v>3</v>
      </c>
      <c r="F285">
        <v>22</v>
      </c>
      <c r="G285">
        <v>30</v>
      </c>
      <c r="H285">
        <f t="shared" si="8"/>
        <v>39.999990000000004</v>
      </c>
      <c r="I285">
        <f t="shared" si="9"/>
        <v>3.6888792041139054</v>
      </c>
      <c r="J285" t="s">
        <v>162</v>
      </c>
    </row>
    <row r="286" spans="1:10" x14ac:dyDescent="0.15">
      <c r="A286">
        <v>89</v>
      </c>
      <c r="B286" t="s">
        <v>80</v>
      </c>
      <c r="C286">
        <v>2</v>
      </c>
      <c r="D286">
        <v>1</v>
      </c>
      <c r="E286" t="s">
        <v>3</v>
      </c>
      <c r="F286">
        <v>28</v>
      </c>
      <c r="G286">
        <v>45</v>
      </c>
      <c r="H286">
        <f t="shared" si="8"/>
        <v>59.999985000000002</v>
      </c>
      <c r="I286">
        <f t="shared" si="9"/>
        <v>4.0943443122220691</v>
      </c>
      <c r="J286" t="s">
        <v>162</v>
      </c>
    </row>
    <row r="287" spans="1:10" x14ac:dyDescent="0.15">
      <c r="A287">
        <v>91</v>
      </c>
      <c r="B287" t="s">
        <v>83</v>
      </c>
      <c r="C287">
        <v>2</v>
      </c>
      <c r="D287">
        <v>4</v>
      </c>
      <c r="E287" t="s">
        <v>97</v>
      </c>
      <c r="F287">
        <v>3</v>
      </c>
      <c r="G287">
        <v>15</v>
      </c>
      <c r="H287">
        <f t="shared" si="8"/>
        <v>19.999995000000002</v>
      </c>
      <c r="I287">
        <f t="shared" si="9"/>
        <v>2.99573202355396</v>
      </c>
      <c r="J287" t="s">
        <v>162</v>
      </c>
    </row>
    <row r="288" spans="1:10" x14ac:dyDescent="0.15">
      <c r="A288">
        <v>91</v>
      </c>
      <c r="B288" t="s">
        <v>83</v>
      </c>
      <c r="C288">
        <v>2</v>
      </c>
      <c r="D288">
        <v>4</v>
      </c>
      <c r="E288" t="s">
        <v>97</v>
      </c>
      <c r="F288">
        <v>10</v>
      </c>
      <c r="G288">
        <v>20</v>
      </c>
      <c r="H288">
        <f t="shared" si="8"/>
        <v>26.66666</v>
      </c>
      <c r="I288">
        <f t="shared" si="9"/>
        <v>3.2834140960057407</v>
      </c>
      <c r="J288" t="s">
        <v>162</v>
      </c>
    </row>
    <row r="289" spans="1:11" x14ac:dyDescent="0.15">
      <c r="A289">
        <v>91</v>
      </c>
      <c r="B289" t="s">
        <v>83</v>
      </c>
      <c r="C289">
        <v>2</v>
      </c>
      <c r="D289">
        <v>4</v>
      </c>
      <c r="E289" t="s">
        <v>97</v>
      </c>
      <c r="F289">
        <v>16</v>
      </c>
      <c r="G289">
        <v>30</v>
      </c>
      <c r="H289">
        <f t="shared" si="8"/>
        <v>39.999990000000004</v>
      </c>
      <c r="I289">
        <f t="shared" si="9"/>
        <v>3.6888792041139054</v>
      </c>
      <c r="J289" t="s">
        <v>162</v>
      </c>
    </row>
    <row r="290" spans="1:11" x14ac:dyDescent="0.15">
      <c r="A290">
        <v>91</v>
      </c>
      <c r="B290" t="s">
        <v>83</v>
      </c>
      <c r="C290">
        <v>2</v>
      </c>
      <c r="D290">
        <v>4</v>
      </c>
      <c r="E290" t="s">
        <v>97</v>
      </c>
      <c r="F290">
        <v>22</v>
      </c>
      <c r="G290">
        <v>35</v>
      </c>
      <c r="H290">
        <f t="shared" si="8"/>
        <v>46.666655000000006</v>
      </c>
      <c r="I290">
        <f t="shared" si="9"/>
        <v>3.8430298839411634</v>
      </c>
      <c r="J290" t="s">
        <v>162</v>
      </c>
    </row>
    <row r="291" spans="1:11" x14ac:dyDescent="0.15">
      <c r="A291">
        <v>91</v>
      </c>
      <c r="B291" t="s">
        <v>83</v>
      </c>
      <c r="C291">
        <v>2</v>
      </c>
      <c r="D291">
        <v>4</v>
      </c>
      <c r="E291" t="s">
        <v>97</v>
      </c>
      <c r="F291">
        <v>28</v>
      </c>
      <c r="G291">
        <v>35</v>
      </c>
      <c r="H291">
        <f t="shared" si="8"/>
        <v>46.666655000000006</v>
      </c>
      <c r="I291">
        <f t="shared" si="9"/>
        <v>3.8430298839411634</v>
      </c>
      <c r="J291" t="s">
        <v>162</v>
      </c>
    </row>
    <row r="292" spans="1:11" x14ac:dyDescent="0.15">
      <c r="A292">
        <v>93</v>
      </c>
      <c r="B292" t="s">
        <v>83</v>
      </c>
      <c r="C292">
        <v>2</v>
      </c>
      <c r="D292">
        <v>1</v>
      </c>
      <c r="E292" t="s">
        <v>7</v>
      </c>
      <c r="F292">
        <v>3</v>
      </c>
      <c r="G292">
        <v>15</v>
      </c>
      <c r="H292">
        <f t="shared" si="8"/>
        <v>19.999995000000002</v>
      </c>
      <c r="I292">
        <f t="shared" si="9"/>
        <v>2.99573202355396</v>
      </c>
      <c r="J292" t="s">
        <v>162</v>
      </c>
    </row>
    <row r="293" spans="1:11" x14ac:dyDescent="0.15">
      <c r="A293">
        <v>93</v>
      </c>
      <c r="B293" t="s">
        <v>83</v>
      </c>
      <c r="C293">
        <v>2</v>
      </c>
      <c r="D293">
        <v>1</v>
      </c>
      <c r="E293" t="s">
        <v>7</v>
      </c>
      <c r="F293">
        <v>10</v>
      </c>
      <c r="G293">
        <v>10</v>
      </c>
      <c r="H293">
        <f t="shared" si="8"/>
        <v>13.33333</v>
      </c>
      <c r="I293">
        <f t="shared" si="9"/>
        <v>2.5902669154457953</v>
      </c>
      <c r="J293" t="s">
        <v>162</v>
      </c>
    </row>
    <row r="294" spans="1:11" x14ac:dyDescent="0.15">
      <c r="A294">
        <v>93</v>
      </c>
      <c r="B294" t="s">
        <v>83</v>
      </c>
      <c r="C294">
        <v>2</v>
      </c>
      <c r="D294">
        <v>1</v>
      </c>
      <c r="E294" t="s">
        <v>7</v>
      </c>
      <c r="F294">
        <v>16</v>
      </c>
      <c r="G294">
        <v>30</v>
      </c>
      <c r="H294">
        <f t="shared" si="8"/>
        <v>39.999990000000004</v>
      </c>
      <c r="I294">
        <f t="shared" si="9"/>
        <v>3.6888792041139054</v>
      </c>
      <c r="J294" t="s">
        <v>162</v>
      </c>
    </row>
    <row r="295" spans="1:11" x14ac:dyDescent="0.15">
      <c r="A295">
        <v>93</v>
      </c>
      <c r="B295" t="s">
        <v>83</v>
      </c>
      <c r="C295">
        <v>2</v>
      </c>
      <c r="D295">
        <v>1</v>
      </c>
      <c r="E295" t="s">
        <v>7</v>
      </c>
      <c r="F295">
        <v>22</v>
      </c>
      <c r="G295">
        <v>40</v>
      </c>
      <c r="H295">
        <f t="shared" si="8"/>
        <v>53.333320000000001</v>
      </c>
      <c r="I295">
        <f t="shared" si="9"/>
        <v>3.9765612765656861</v>
      </c>
      <c r="J295" t="s">
        <v>162</v>
      </c>
    </row>
    <row r="296" spans="1:11" x14ac:dyDescent="0.15">
      <c r="A296">
        <v>93</v>
      </c>
      <c r="B296" t="s">
        <v>83</v>
      </c>
      <c r="C296">
        <v>2</v>
      </c>
      <c r="D296">
        <v>1</v>
      </c>
      <c r="E296" t="s">
        <v>7</v>
      </c>
      <c r="F296">
        <v>28</v>
      </c>
      <c r="G296">
        <v>45</v>
      </c>
      <c r="H296">
        <f t="shared" si="8"/>
        <v>59.999985000000002</v>
      </c>
      <c r="I296">
        <f t="shared" si="9"/>
        <v>4.0943443122220691</v>
      </c>
      <c r="J296" t="s">
        <v>162</v>
      </c>
    </row>
    <row r="297" spans="1:11" x14ac:dyDescent="0.15">
      <c r="A297">
        <v>94</v>
      </c>
      <c r="B297" t="s">
        <v>80</v>
      </c>
      <c r="C297">
        <v>2</v>
      </c>
      <c r="D297">
        <v>4</v>
      </c>
      <c r="E297" t="s">
        <v>97</v>
      </c>
      <c r="F297">
        <v>3</v>
      </c>
      <c r="G297">
        <v>25</v>
      </c>
      <c r="H297">
        <f t="shared" si="8"/>
        <v>33.333325000000002</v>
      </c>
      <c r="I297">
        <f t="shared" si="9"/>
        <v>3.5065576473199505</v>
      </c>
      <c r="J297" t="s">
        <v>162</v>
      </c>
    </row>
    <row r="298" spans="1:11" x14ac:dyDescent="0.15">
      <c r="A298">
        <v>94</v>
      </c>
      <c r="B298" t="s">
        <v>80</v>
      </c>
      <c r="C298">
        <v>2</v>
      </c>
      <c r="D298">
        <v>4</v>
      </c>
      <c r="E298" t="s">
        <v>97</v>
      </c>
      <c r="F298">
        <v>10</v>
      </c>
      <c r="G298">
        <v>20</v>
      </c>
      <c r="H298">
        <f t="shared" si="8"/>
        <v>26.66666</v>
      </c>
      <c r="I298">
        <f t="shared" si="9"/>
        <v>3.2834140960057407</v>
      </c>
      <c r="J298" t="s">
        <v>162</v>
      </c>
    </row>
    <row r="299" spans="1:11" x14ac:dyDescent="0.15">
      <c r="A299">
        <v>94</v>
      </c>
      <c r="B299" t="s">
        <v>80</v>
      </c>
      <c r="C299">
        <v>2</v>
      </c>
      <c r="D299">
        <v>4</v>
      </c>
      <c r="E299" t="s">
        <v>97</v>
      </c>
      <c r="F299">
        <v>16</v>
      </c>
      <c r="G299">
        <v>15</v>
      </c>
      <c r="H299">
        <f t="shared" si="8"/>
        <v>19.999995000000002</v>
      </c>
      <c r="I299">
        <f t="shared" si="9"/>
        <v>2.99573202355396</v>
      </c>
      <c r="J299" t="s">
        <v>162</v>
      </c>
    </row>
    <row r="300" spans="1:11" x14ac:dyDescent="0.15">
      <c r="A300">
        <v>94</v>
      </c>
      <c r="B300" t="s">
        <v>80</v>
      </c>
      <c r="C300">
        <v>2</v>
      </c>
      <c r="D300">
        <v>4</v>
      </c>
      <c r="E300" t="s">
        <v>97</v>
      </c>
      <c r="F300">
        <v>22</v>
      </c>
      <c r="G300">
        <v>40</v>
      </c>
      <c r="H300">
        <f t="shared" si="8"/>
        <v>53.333320000000001</v>
      </c>
      <c r="I300">
        <f t="shared" si="9"/>
        <v>3.9765612765656861</v>
      </c>
      <c r="J300" t="s">
        <v>162</v>
      </c>
    </row>
    <row r="301" spans="1:11" x14ac:dyDescent="0.15">
      <c r="A301">
        <v>94</v>
      </c>
      <c r="B301" t="s">
        <v>80</v>
      </c>
      <c r="C301">
        <v>2</v>
      </c>
      <c r="D301">
        <v>4</v>
      </c>
      <c r="E301" t="s">
        <v>97</v>
      </c>
      <c r="F301">
        <v>28</v>
      </c>
      <c r="G301">
        <v>70</v>
      </c>
      <c r="H301">
        <f t="shared" si="8"/>
        <v>93.333310000000012</v>
      </c>
      <c r="I301">
        <f t="shared" si="9"/>
        <v>4.5361770645011088</v>
      </c>
      <c r="J301" t="s">
        <v>162</v>
      </c>
    </row>
    <row r="302" spans="1:11" x14ac:dyDescent="0.15">
      <c r="A302">
        <v>96</v>
      </c>
      <c r="B302" t="s">
        <v>16</v>
      </c>
      <c r="C302">
        <v>2</v>
      </c>
      <c r="D302">
        <v>4</v>
      </c>
      <c r="E302" t="s">
        <v>22</v>
      </c>
      <c r="F302">
        <v>3</v>
      </c>
      <c r="G302">
        <v>25</v>
      </c>
      <c r="H302">
        <f t="shared" si="8"/>
        <v>33.333325000000002</v>
      </c>
      <c r="I302">
        <f t="shared" si="9"/>
        <v>3.5065576473199505</v>
      </c>
      <c r="J302" t="s">
        <v>163</v>
      </c>
      <c r="K302" t="s">
        <v>158</v>
      </c>
    </row>
    <row r="303" spans="1:11" x14ac:dyDescent="0.15">
      <c r="A303">
        <v>96</v>
      </c>
      <c r="B303" t="s">
        <v>16</v>
      </c>
      <c r="C303">
        <v>2</v>
      </c>
      <c r="D303">
        <v>4</v>
      </c>
      <c r="E303" t="s">
        <v>23</v>
      </c>
      <c r="F303">
        <v>10</v>
      </c>
      <c r="G303">
        <v>20</v>
      </c>
      <c r="H303">
        <f t="shared" si="8"/>
        <v>26.66666</v>
      </c>
      <c r="I303">
        <f t="shared" si="9"/>
        <v>3.2834140960057407</v>
      </c>
      <c r="J303" t="s">
        <v>163</v>
      </c>
      <c r="K303" t="s">
        <v>158</v>
      </c>
    </row>
    <row r="304" spans="1:11" x14ac:dyDescent="0.15">
      <c r="A304">
        <v>96</v>
      </c>
      <c r="B304" t="s">
        <v>16</v>
      </c>
      <c r="C304">
        <v>2</v>
      </c>
      <c r="D304">
        <v>4</v>
      </c>
      <c r="E304" t="s">
        <v>23</v>
      </c>
      <c r="F304">
        <v>16</v>
      </c>
      <c r="G304">
        <v>1</v>
      </c>
      <c r="H304">
        <f t="shared" si="8"/>
        <v>1.3333330000000001</v>
      </c>
      <c r="I304">
        <f t="shared" si="9"/>
        <v>0.28768182245174978</v>
      </c>
      <c r="J304" t="s">
        <v>163</v>
      </c>
      <c r="K304" t="s">
        <v>158</v>
      </c>
    </row>
    <row r="305" spans="1:11" x14ac:dyDescent="0.15">
      <c r="A305">
        <v>96</v>
      </c>
      <c r="B305" t="s">
        <v>16</v>
      </c>
      <c r="C305">
        <v>2</v>
      </c>
      <c r="D305">
        <v>4</v>
      </c>
      <c r="E305" t="s">
        <v>23</v>
      </c>
      <c r="F305">
        <v>22</v>
      </c>
      <c r="G305">
        <v>0</v>
      </c>
      <c r="H305">
        <f t="shared" si="8"/>
        <v>0</v>
      </c>
      <c r="I305" t="e">
        <f t="shared" si="9"/>
        <v>#NUM!</v>
      </c>
      <c r="J305" t="s">
        <v>163</v>
      </c>
      <c r="K305" t="s">
        <v>158</v>
      </c>
    </row>
    <row r="306" spans="1:11" x14ac:dyDescent="0.15">
      <c r="A306">
        <v>96</v>
      </c>
      <c r="B306" t="s">
        <v>16</v>
      </c>
      <c r="C306">
        <v>2</v>
      </c>
      <c r="D306">
        <v>4</v>
      </c>
      <c r="E306" t="s">
        <v>23</v>
      </c>
      <c r="F306">
        <v>28</v>
      </c>
      <c r="G306">
        <v>0</v>
      </c>
      <c r="H306">
        <f t="shared" si="8"/>
        <v>0</v>
      </c>
      <c r="I306" t="e">
        <f t="shared" si="9"/>
        <v>#NUM!</v>
      </c>
      <c r="J306" t="s">
        <v>163</v>
      </c>
      <c r="K306" t="s">
        <v>158</v>
      </c>
    </row>
    <row r="307" spans="1:11" x14ac:dyDescent="0.15">
      <c r="A307">
        <v>98</v>
      </c>
      <c r="B307" t="s">
        <v>80</v>
      </c>
      <c r="C307">
        <v>2</v>
      </c>
      <c r="D307">
        <v>4</v>
      </c>
      <c r="E307" t="s">
        <v>96</v>
      </c>
      <c r="F307">
        <v>3</v>
      </c>
      <c r="G307">
        <v>25</v>
      </c>
      <c r="H307">
        <f t="shared" si="8"/>
        <v>33.333325000000002</v>
      </c>
      <c r="I307">
        <f t="shared" si="9"/>
        <v>3.5065576473199505</v>
      </c>
      <c r="J307" t="s">
        <v>199</v>
      </c>
    </row>
    <row r="308" spans="1:11" x14ac:dyDescent="0.15">
      <c r="A308">
        <v>98</v>
      </c>
      <c r="B308" t="s">
        <v>80</v>
      </c>
      <c r="C308">
        <v>2</v>
      </c>
      <c r="D308">
        <v>4</v>
      </c>
      <c r="E308" t="s">
        <v>96</v>
      </c>
      <c r="F308">
        <v>10</v>
      </c>
      <c r="G308">
        <v>15</v>
      </c>
      <c r="H308">
        <f t="shared" si="8"/>
        <v>19.999995000000002</v>
      </c>
      <c r="I308">
        <f t="shared" si="9"/>
        <v>2.99573202355396</v>
      </c>
      <c r="J308" t="s">
        <v>199</v>
      </c>
    </row>
    <row r="309" spans="1:11" x14ac:dyDescent="0.15">
      <c r="A309">
        <v>98</v>
      </c>
      <c r="B309" t="s">
        <v>80</v>
      </c>
      <c r="C309">
        <v>2</v>
      </c>
      <c r="D309">
        <v>4</v>
      </c>
      <c r="E309" t="s">
        <v>96</v>
      </c>
      <c r="F309">
        <v>16</v>
      </c>
      <c r="G309">
        <v>25</v>
      </c>
      <c r="H309">
        <f t="shared" si="8"/>
        <v>33.333325000000002</v>
      </c>
      <c r="I309">
        <f t="shared" si="9"/>
        <v>3.5065576473199505</v>
      </c>
      <c r="J309" t="s">
        <v>199</v>
      </c>
    </row>
    <row r="310" spans="1:11" x14ac:dyDescent="0.15">
      <c r="A310">
        <v>98</v>
      </c>
      <c r="B310" t="s">
        <v>80</v>
      </c>
      <c r="C310">
        <v>2</v>
      </c>
      <c r="D310">
        <v>4</v>
      </c>
      <c r="E310" t="s">
        <v>96</v>
      </c>
      <c r="F310">
        <v>22</v>
      </c>
      <c r="G310">
        <v>20</v>
      </c>
      <c r="H310">
        <f t="shared" si="8"/>
        <v>26.66666</v>
      </c>
      <c r="I310">
        <f t="shared" si="9"/>
        <v>3.2834140960057407</v>
      </c>
      <c r="J310" t="s">
        <v>199</v>
      </c>
    </row>
    <row r="311" spans="1:11" x14ac:dyDescent="0.15">
      <c r="A311">
        <v>98</v>
      </c>
      <c r="B311" t="s">
        <v>80</v>
      </c>
      <c r="C311">
        <v>2</v>
      </c>
      <c r="D311">
        <v>4</v>
      </c>
      <c r="E311" t="s">
        <v>96</v>
      </c>
      <c r="F311">
        <v>28</v>
      </c>
      <c r="G311">
        <v>80</v>
      </c>
      <c r="H311">
        <f t="shared" si="8"/>
        <v>106.66664</v>
      </c>
      <c r="I311">
        <f t="shared" si="9"/>
        <v>4.6697084571256315</v>
      </c>
      <c r="J311" t="s">
        <v>199</v>
      </c>
    </row>
    <row r="312" spans="1:11" x14ac:dyDescent="0.15">
      <c r="A312">
        <v>99</v>
      </c>
      <c r="B312" t="s">
        <v>80</v>
      </c>
      <c r="C312">
        <v>2</v>
      </c>
      <c r="D312">
        <v>4</v>
      </c>
      <c r="E312" t="s">
        <v>96</v>
      </c>
      <c r="F312">
        <v>3</v>
      </c>
      <c r="G312">
        <v>25</v>
      </c>
      <c r="H312">
        <f t="shared" si="8"/>
        <v>33.333325000000002</v>
      </c>
      <c r="I312">
        <f t="shared" si="9"/>
        <v>3.5065576473199505</v>
      </c>
      <c r="J312" t="s">
        <v>199</v>
      </c>
    </row>
    <row r="313" spans="1:11" x14ac:dyDescent="0.15">
      <c r="A313">
        <v>99</v>
      </c>
      <c r="B313" t="s">
        <v>80</v>
      </c>
      <c r="C313">
        <v>2</v>
      </c>
      <c r="D313">
        <v>4</v>
      </c>
      <c r="E313" t="s">
        <v>96</v>
      </c>
      <c r="F313">
        <v>10</v>
      </c>
      <c r="G313">
        <v>15</v>
      </c>
      <c r="H313">
        <f t="shared" si="8"/>
        <v>19.999995000000002</v>
      </c>
      <c r="I313">
        <f t="shared" si="9"/>
        <v>2.99573202355396</v>
      </c>
      <c r="J313" t="s">
        <v>199</v>
      </c>
    </row>
    <row r="314" spans="1:11" x14ac:dyDescent="0.15">
      <c r="A314">
        <v>99</v>
      </c>
      <c r="B314" t="s">
        <v>80</v>
      </c>
      <c r="C314">
        <v>2</v>
      </c>
      <c r="D314">
        <v>4</v>
      </c>
      <c r="E314" t="s">
        <v>96</v>
      </c>
      <c r="F314">
        <v>16</v>
      </c>
      <c r="G314">
        <v>30</v>
      </c>
      <c r="H314">
        <f t="shared" si="8"/>
        <v>39.999990000000004</v>
      </c>
      <c r="I314">
        <f t="shared" si="9"/>
        <v>3.6888792041139054</v>
      </c>
      <c r="J314" t="s">
        <v>199</v>
      </c>
    </row>
    <row r="315" spans="1:11" x14ac:dyDescent="0.15">
      <c r="A315">
        <v>99</v>
      </c>
      <c r="B315" t="s">
        <v>80</v>
      </c>
      <c r="C315">
        <v>2</v>
      </c>
      <c r="D315">
        <v>4</v>
      </c>
      <c r="E315" t="s">
        <v>96</v>
      </c>
      <c r="F315">
        <v>22</v>
      </c>
      <c r="G315">
        <v>40</v>
      </c>
      <c r="H315">
        <f t="shared" si="8"/>
        <v>53.333320000000001</v>
      </c>
      <c r="I315">
        <f t="shared" si="9"/>
        <v>3.9765612765656861</v>
      </c>
      <c r="J315" t="s">
        <v>199</v>
      </c>
    </row>
    <row r="316" spans="1:11" x14ac:dyDescent="0.15">
      <c r="A316">
        <v>99</v>
      </c>
      <c r="B316" t="s">
        <v>80</v>
      </c>
      <c r="C316">
        <v>2</v>
      </c>
      <c r="D316">
        <v>4</v>
      </c>
      <c r="E316" t="s">
        <v>96</v>
      </c>
      <c r="F316">
        <v>28</v>
      </c>
      <c r="G316">
        <v>85</v>
      </c>
      <c r="H316">
        <f t="shared" si="8"/>
        <v>113.33330500000001</v>
      </c>
      <c r="I316">
        <f t="shared" si="9"/>
        <v>4.7303330789420661</v>
      </c>
      <c r="J316" t="s">
        <v>199</v>
      </c>
    </row>
    <row r="317" spans="1:11" x14ac:dyDescent="0.15">
      <c r="A317">
        <v>100</v>
      </c>
      <c r="B317" t="s">
        <v>83</v>
      </c>
      <c r="C317">
        <v>2</v>
      </c>
      <c r="D317">
        <v>1</v>
      </c>
      <c r="E317" t="s">
        <v>1</v>
      </c>
      <c r="F317">
        <v>3</v>
      </c>
      <c r="G317">
        <v>15</v>
      </c>
      <c r="H317">
        <f t="shared" si="8"/>
        <v>19.999995000000002</v>
      </c>
      <c r="I317">
        <f t="shared" si="9"/>
        <v>2.99573202355396</v>
      </c>
      <c r="J317" t="s">
        <v>199</v>
      </c>
    </row>
    <row r="318" spans="1:11" x14ac:dyDescent="0.15">
      <c r="A318">
        <v>100</v>
      </c>
      <c r="B318" t="s">
        <v>83</v>
      </c>
      <c r="C318">
        <v>2</v>
      </c>
      <c r="D318">
        <v>1</v>
      </c>
      <c r="E318" t="s">
        <v>1</v>
      </c>
      <c r="F318">
        <v>10</v>
      </c>
      <c r="G318">
        <v>15</v>
      </c>
      <c r="H318">
        <f t="shared" si="8"/>
        <v>19.999995000000002</v>
      </c>
      <c r="I318">
        <f t="shared" si="9"/>
        <v>2.99573202355396</v>
      </c>
      <c r="J318" t="s">
        <v>199</v>
      </c>
    </row>
    <row r="319" spans="1:11" x14ac:dyDescent="0.15">
      <c r="A319">
        <v>100</v>
      </c>
      <c r="B319" t="s">
        <v>83</v>
      </c>
      <c r="C319">
        <v>2</v>
      </c>
      <c r="D319">
        <v>1</v>
      </c>
      <c r="E319" t="s">
        <v>1</v>
      </c>
      <c r="F319">
        <v>16</v>
      </c>
      <c r="G319">
        <v>10</v>
      </c>
      <c r="H319">
        <f t="shared" si="8"/>
        <v>13.33333</v>
      </c>
      <c r="I319">
        <f t="shared" si="9"/>
        <v>2.5902669154457953</v>
      </c>
      <c r="J319" t="s">
        <v>199</v>
      </c>
    </row>
    <row r="320" spans="1:11" x14ac:dyDescent="0.15">
      <c r="A320">
        <v>100</v>
      </c>
      <c r="B320" t="s">
        <v>83</v>
      </c>
      <c r="C320">
        <v>2</v>
      </c>
      <c r="D320">
        <v>1</v>
      </c>
      <c r="E320" t="s">
        <v>1</v>
      </c>
      <c r="F320">
        <v>22</v>
      </c>
      <c r="G320">
        <v>20</v>
      </c>
      <c r="H320">
        <f t="shared" si="8"/>
        <v>26.66666</v>
      </c>
      <c r="I320">
        <f t="shared" si="9"/>
        <v>3.2834140960057407</v>
      </c>
      <c r="J320" t="s">
        <v>199</v>
      </c>
    </row>
    <row r="321" spans="1:10" x14ac:dyDescent="0.15">
      <c r="A321">
        <v>100</v>
      </c>
      <c r="B321" t="s">
        <v>83</v>
      </c>
      <c r="C321">
        <v>2</v>
      </c>
      <c r="D321">
        <v>1</v>
      </c>
      <c r="E321" t="s">
        <v>1</v>
      </c>
      <c r="F321">
        <v>28</v>
      </c>
      <c r="G321">
        <v>70</v>
      </c>
      <c r="H321">
        <f t="shared" si="8"/>
        <v>93.333310000000012</v>
      </c>
      <c r="I321">
        <f t="shared" si="9"/>
        <v>4.5361770645011088</v>
      </c>
      <c r="J321" t="s">
        <v>199</v>
      </c>
    </row>
    <row r="322" spans="1:10" x14ac:dyDescent="0.15">
      <c r="A322">
        <v>101</v>
      </c>
      <c r="B322" t="s">
        <v>83</v>
      </c>
      <c r="C322">
        <v>3</v>
      </c>
      <c r="D322">
        <v>4</v>
      </c>
      <c r="E322" t="s">
        <v>95</v>
      </c>
      <c r="F322">
        <v>3</v>
      </c>
      <c r="G322">
        <v>15</v>
      </c>
      <c r="H322">
        <f t="shared" si="8"/>
        <v>19.999995000000002</v>
      </c>
      <c r="I322">
        <f t="shared" si="9"/>
        <v>2.99573202355396</v>
      </c>
      <c r="J322" t="s">
        <v>199</v>
      </c>
    </row>
    <row r="323" spans="1:10" x14ac:dyDescent="0.15">
      <c r="A323">
        <v>101</v>
      </c>
      <c r="B323" t="s">
        <v>83</v>
      </c>
      <c r="C323">
        <v>3</v>
      </c>
      <c r="D323">
        <v>4</v>
      </c>
      <c r="E323" t="s">
        <v>95</v>
      </c>
      <c r="F323">
        <v>10</v>
      </c>
      <c r="G323">
        <v>25</v>
      </c>
      <c r="H323">
        <f t="shared" ref="H323:H386" si="10">G323*1.333333</f>
        <v>33.333325000000002</v>
      </c>
      <c r="I323">
        <f t="shared" ref="I323:I386" si="11">LN(H323)</f>
        <v>3.5065576473199505</v>
      </c>
      <c r="J323" t="s">
        <v>199</v>
      </c>
    </row>
    <row r="324" spans="1:10" x14ac:dyDescent="0.15">
      <c r="A324">
        <v>101</v>
      </c>
      <c r="B324" t="s">
        <v>83</v>
      </c>
      <c r="C324">
        <v>3</v>
      </c>
      <c r="D324">
        <v>4</v>
      </c>
      <c r="E324" t="s">
        <v>95</v>
      </c>
      <c r="F324">
        <v>16</v>
      </c>
      <c r="G324">
        <v>30</v>
      </c>
      <c r="H324">
        <f t="shared" si="10"/>
        <v>39.999990000000004</v>
      </c>
      <c r="I324">
        <f t="shared" si="11"/>
        <v>3.6888792041139054</v>
      </c>
      <c r="J324" t="s">
        <v>199</v>
      </c>
    </row>
    <row r="325" spans="1:10" x14ac:dyDescent="0.15">
      <c r="A325">
        <v>101</v>
      </c>
      <c r="B325" t="s">
        <v>83</v>
      </c>
      <c r="C325">
        <v>3</v>
      </c>
      <c r="D325">
        <v>4</v>
      </c>
      <c r="E325" t="s">
        <v>95</v>
      </c>
      <c r="F325">
        <v>22</v>
      </c>
      <c r="G325">
        <v>30</v>
      </c>
      <c r="H325">
        <f t="shared" si="10"/>
        <v>39.999990000000004</v>
      </c>
      <c r="I325">
        <f t="shared" si="11"/>
        <v>3.6888792041139054</v>
      </c>
      <c r="J325" t="s">
        <v>199</v>
      </c>
    </row>
    <row r="326" spans="1:10" x14ac:dyDescent="0.15">
      <c r="A326">
        <v>101</v>
      </c>
      <c r="B326" t="s">
        <v>83</v>
      </c>
      <c r="C326">
        <v>3</v>
      </c>
      <c r="D326">
        <v>4</v>
      </c>
      <c r="E326" t="s">
        <v>95</v>
      </c>
      <c r="F326">
        <v>28</v>
      </c>
      <c r="G326">
        <v>30</v>
      </c>
      <c r="H326">
        <f t="shared" si="10"/>
        <v>39.999990000000004</v>
      </c>
      <c r="I326">
        <f t="shared" si="11"/>
        <v>3.6888792041139054</v>
      </c>
      <c r="J326" t="s">
        <v>199</v>
      </c>
    </row>
    <row r="327" spans="1:10" x14ac:dyDescent="0.15">
      <c r="A327">
        <v>102</v>
      </c>
      <c r="B327" t="s">
        <v>83</v>
      </c>
      <c r="C327">
        <v>3</v>
      </c>
      <c r="D327">
        <v>4</v>
      </c>
      <c r="E327" t="s">
        <v>99</v>
      </c>
      <c r="F327">
        <v>3</v>
      </c>
      <c r="G327">
        <v>15</v>
      </c>
      <c r="H327">
        <f t="shared" si="10"/>
        <v>19.999995000000002</v>
      </c>
      <c r="I327">
        <f t="shared" si="11"/>
        <v>2.99573202355396</v>
      </c>
      <c r="J327" t="s">
        <v>199</v>
      </c>
    </row>
    <row r="328" spans="1:10" x14ac:dyDescent="0.15">
      <c r="A328">
        <v>102</v>
      </c>
      <c r="B328" t="s">
        <v>83</v>
      </c>
      <c r="C328">
        <v>3</v>
      </c>
      <c r="D328">
        <v>4</v>
      </c>
      <c r="E328" t="s">
        <v>99</v>
      </c>
      <c r="F328">
        <v>10</v>
      </c>
      <c r="G328">
        <v>15</v>
      </c>
      <c r="H328">
        <f t="shared" si="10"/>
        <v>19.999995000000002</v>
      </c>
      <c r="I328">
        <f t="shared" si="11"/>
        <v>2.99573202355396</v>
      </c>
      <c r="J328" t="s">
        <v>199</v>
      </c>
    </row>
    <row r="329" spans="1:10" x14ac:dyDescent="0.15">
      <c r="A329">
        <v>102</v>
      </c>
      <c r="B329" t="s">
        <v>83</v>
      </c>
      <c r="C329">
        <v>3</v>
      </c>
      <c r="D329">
        <v>4</v>
      </c>
      <c r="E329" t="s">
        <v>99</v>
      </c>
      <c r="F329">
        <v>16</v>
      </c>
      <c r="G329">
        <v>50</v>
      </c>
      <c r="H329">
        <f t="shared" si="10"/>
        <v>66.666650000000004</v>
      </c>
      <c r="I329">
        <f t="shared" si="11"/>
        <v>4.1997048278798959</v>
      </c>
      <c r="J329" t="s">
        <v>199</v>
      </c>
    </row>
    <row r="330" spans="1:10" x14ac:dyDescent="0.15">
      <c r="A330">
        <v>102</v>
      </c>
      <c r="B330" t="s">
        <v>83</v>
      </c>
      <c r="C330">
        <v>3</v>
      </c>
      <c r="D330">
        <v>4</v>
      </c>
      <c r="E330" t="s">
        <v>99</v>
      </c>
      <c r="F330">
        <v>22</v>
      </c>
      <c r="G330">
        <v>50</v>
      </c>
      <c r="H330">
        <f t="shared" si="10"/>
        <v>66.666650000000004</v>
      </c>
      <c r="I330">
        <f t="shared" si="11"/>
        <v>4.1997048278798959</v>
      </c>
      <c r="J330" t="s">
        <v>199</v>
      </c>
    </row>
    <row r="331" spans="1:10" x14ac:dyDescent="0.15">
      <c r="A331">
        <v>102</v>
      </c>
      <c r="B331" t="s">
        <v>83</v>
      </c>
      <c r="C331">
        <v>3</v>
      </c>
      <c r="D331">
        <v>4</v>
      </c>
      <c r="E331" t="s">
        <v>99</v>
      </c>
      <c r="F331">
        <v>28</v>
      </c>
      <c r="G331">
        <v>45</v>
      </c>
      <c r="H331">
        <f t="shared" si="10"/>
        <v>59.999985000000002</v>
      </c>
      <c r="I331">
        <f t="shared" si="11"/>
        <v>4.0943443122220691</v>
      </c>
      <c r="J331" t="s">
        <v>199</v>
      </c>
    </row>
    <row r="332" spans="1:10" x14ac:dyDescent="0.15">
      <c r="A332">
        <v>103</v>
      </c>
      <c r="B332" t="s">
        <v>83</v>
      </c>
      <c r="C332">
        <v>3</v>
      </c>
      <c r="D332">
        <v>1</v>
      </c>
      <c r="E332" t="s">
        <v>3</v>
      </c>
      <c r="F332">
        <v>3</v>
      </c>
      <c r="G332">
        <v>15</v>
      </c>
      <c r="H332">
        <f t="shared" si="10"/>
        <v>19.999995000000002</v>
      </c>
      <c r="I332">
        <f t="shared" si="11"/>
        <v>2.99573202355396</v>
      </c>
      <c r="J332" t="s">
        <v>199</v>
      </c>
    </row>
    <row r="333" spans="1:10" x14ac:dyDescent="0.15">
      <c r="A333">
        <v>103</v>
      </c>
      <c r="B333" t="s">
        <v>83</v>
      </c>
      <c r="C333">
        <v>3</v>
      </c>
      <c r="D333">
        <v>1</v>
      </c>
      <c r="E333" t="s">
        <v>3</v>
      </c>
      <c r="F333">
        <v>10</v>
      </c>
      <c r="G333">
        <v>5</v>
      </c>
      <c r="H333">
        <f t="shared" si="10"/>
        <v>6.6666650000000001</v>
      </c>
      <c r="I333">
        <f t="shared" si="11"/>
        <v>1.89711973488585</v>
      </c>
      <c r="J333" t="s">
        <v>199</v>
      </c>
    </row>
    <row r="334" spans="1:10" x14ac:dyDescent="0.15">
      <c r="A334">
        <v>103</v>
      </c>
      <c r="B334" t="s">
        <v>83</v>
      </c>
      <c r="C334">
        <v>3</v>
      </c>
      <c r="D334">
        <v>1</v>
      </c>
      <c r="E334" t="s">
        <v>3</v>
      </c>
      <c r="F334">
        <v>16</v>
      </c>
      <c r="G334">
        <v>20</v>
      </c>
      <c r="H334">
        <f t="shared" si="10"/>
        <v>26.66666</v>
      </c>
      <c r="I334">
        <f t="shared" si="11"/>
        <v>3.2834140960057407</v>
      </c>
      <c r="J334" t="s">
        <v>199</v>
      </c>
    </row>
    <row r="335" spans="1:10" x14ac:dyDescent="0.15">
      <c r="A335">
        <v>103</v>
      </c>
      <c r="B335" t="s">
        <v>83</v>
      </c>
      <c r="C335">
        <v>3</v>
      </c>
      <c r="D335">
        <v>1</v>
      </c>
      <c r="E335" t="s">
        <v>3</v>
      </c>
      <c r="F335">
        <v>22</v>
      </c>
      <c r="G335">
        <v>30</v>
      </c>
      <c r="H335">
        <f t="shared" si="10"/>
        <v>39.999990000000004</v>
      </c>
      <c r="I335">
        <f t="shared" si="11"/>
        <v>3.6888792041139054</v>
      </c>
      <c r="J335" t="s">
        <v>199</v>
      </c>
    </row>
    <row r="336" spans="1:10" x14ac:dyDescent="0.15">
      <c r="A336">
        <v>103</v>
      </c>
      <c r="B336" t="s">
        <v>83</v>
      </c>
      <c r="C336">
        <v>3</v>
      </c>
      <c r="D336">
        <v>1</v>
      </c>
      <c r="E336" t="s">
        <v>3</v>
      </c>
      <c r="F336">
        <v>28</v>
      </c>
      <c r="G336">
        <v>30</v>
      </c>
      <c r="H336">
        <f t="shared" si="10"/>
        <v>39.999990000000004</v>
      </c>
      <c r="I336">
        <f t="shared" si="11"/>
        <v>3.6888792041139054</v>
      </c>
      <c r="J336" t="s">
        <v>199</v>
      </c>
    </row>
    <row r="337" spans="1:10" x14ac:dyDescent="0.15">
      <c r="A337">
        <v>104</v>
      </c>
      <c r="B337" t="s">
        <v>83</v>
      </c>
      <c r="C337">
        <v>3</v>
      </c>
      <c r="D337">
        <v>1</v>
      </c>
      <c r="E337" t="s">
        <v>7</v>
      </c>
      <c r="F337">
        <v>3</v>
      </c>
      <c r="G337">
        <v>15</v>
      </c>
      <c r="H337">
        <f t="shared" si="10"/>
        <v>19.999995000000002</v>
      </c>
      <c r="I337">
        <f t="shared" si="11"/>
        <v>2.99573202355396</v>
      </c>
      <c r="J337" t="s">
        <v>199</v>
      </c>
    </row>
    <row r="338" spans="1:10" x14ac:dyDescent="0.15">
      <c r="A338">
        <v>104</v>
      </c>
      <c r="B338" t="s">
        <v>83</v>
      </c>
      <c r="C338">
        <v>3</v>
      </c>
      <c r="D338">
        <v>1</v>
      </c>
      <c r="E338" t="s">
        <v>7</v>
      </c>
      <c r="F338">
        <v>10</v>
      </c>
      <c r="G338">
        <v>5</v>
      </c>
      <c r="H338">
        <f t="shared" si="10"/>
        <v>6.6666650000000001</v>
      </c>
      <c r="I338">
        <f t="shared" si="11"/>
        <v>1.89711973488585</v>
      </c>
      <c r="J338" t="s">
        <v>199</v>
      </c>
    </row>
    <row r="339" spans="1:10" x14ac:dyDescent="0.15">
      <c r="A339">
        <v>104</v>
      </c>
      <c r="B339" t="s">
        <v>83</v>
      </c>
      <c r="C339">
        <v>3</v>
      </c>
      <c r="D339">
        <v>1</v>
      </c>
      <c r="E339" t="s">
        <v>7</v>
      </c>
      <c r="F339">
        <v>16</v>
      </c>
      <c r="G339">
        <v>10</v>
      </c>
      <c r="H339">
        <f t="shared" si="10"/>
        <v>13.33333</v>
      </c>
      <c r="I339">
        <f t="shared" si="11"/>
        <v>2.5902669154457953</v>
      </c>
      <c r="J339" t="s">
        <v>199</v>
      </c>
    </row>
    <row r="340" spans="1:10" x14ac:dyDescent="0.15">
      <c r="A340">
        <v>104</v>
      </c>
      <c r="B340" t="s">
        <v>83</v>
      </c>
      <c r="C340">
        <v>3</v>
      </c>
      <c r="D340">
        <v>1</v>
      </c>
      <c r="E340" t="s">
        <v>7</v>
      </c>
      <c r="F340">
        <v>22</v>
      </c>
      <c r="G340">
        <v>5</v>
      </c>
      <c r="H340">
        <f t="shared" si="10"/>
        <v>6.6666650000000001</v>
      </c>
      <c r="I340">
        <f t="shared" si="11"/>
        <v>1.89711973488585</v>
      </c>
      <c r="J340" t="s">
        <v>199</v>
      </c>
    </row>
    <row r="341" spans="1:10" x14ac:dyDescent="0.15">
      <c r="A341">
        <v>104</v>
      </c>
      <c r="B341" t="s">
        <v>83</v>
      </c>
      <c r="C341">
        <v>3</v>
      </c>
      <c r="D341">
        <v>1</v>
      </c>
      <c r="E341" t="s">
        <v>7</v>
      </c>
      <c r="F341">
        <v>28</v>
      </c>
      <c r="G341">
        <v>45</v>
      </c>
      <c r="H341">
        <f t="shared" si="10"/>
        <v>59.999985000000002</v>
      </c>
      <c r="I341">
        <f t="shared" si="11"/>
        <v>4.0943443122220691</v>
      </c>
      <c r="J341" t="s">
        <v>199</v>
      </c>
    </row>
    <row r="342" spans="1:10" x14ac:dyDescent="0.15">
      <c r="A342">
        <v>107</v>
      </c>
      <c r="B342" t="s">
        <v>83</v>
      </c>
      <c r="C342">
        <v>3</v>
      </c>
      <c r="D342">
        <v>1</v>
      </c>
      <c r="E342" t="s">
        <v>5</v>
      </c>
      <c r="F342">
        <v>3</v>
      </c>
      <c r="G342">
        <v>15</v>
      </c>
      <c r="H342">
        <f t="shared" si="10"/>
        <v>19.999995000000002</v>
      </c>
      <c r="I342">
        <f t="shared" si="11"/>
        <v>2.99573202355396</v>
      </c>
      <c r="J342" t="s">
        <v>199</v>
      </c>
    </row>
    <row r="343" spans="1:10" x14ac:dyDescent="0.15">
      <c r="A343">
        <v>107</v>
      </c>
      <c r="B343" t="s">
        <v>83</v>
      </c>
      <c r="C343">
        <v>3</v>
      </c>
      <c r="D343">
        <v>1</v>
      </c>
      <c r="E343" t="s">
        <v>5</v>
      </c>
      <c r="F343">
        <v>10</v>
      </c>
      <c r="G343">
        <v>5</v>
      </c>
      <c r="H343">
        <f t="shared" si="10"/>
        <v>6.6666650000000001</v>
      </c>
      <c r="I343">
        <f t="shared" si="11"/>
        <v>1.89711973488585</v>
      </c>
      <c r="J343" t="s">
        <v>199</v>
      </c>
    </row>
    <row r="344" spans="1:10" x14ac:dyDescent="0.15">
      <c r="A344">
        <v>107</v>
      </c>
      <c r="B344" t="s">
        <v>83</v>
      </c>
      <c r="C344">
        <v>3</v>
      </c>
      <c r="D344">
        <v>1</v>
      </c>
      <c r="E344" t="s">
        <v>5</v>
      </c>
      <c r="F344">
        <v>16</v>
      </c>
      <c r="G344">
        <v>5</v>
      </c>
      <c r="H344">
        <f t="shared" si="10"/>
        <v>6.6666650000000001</v>
      </c>
      <c r="I344">
        <f t="shared" si="11"/>
        <v>1.89711973488585</v>
      </c>
      <c r="J344" t="s">
        <v>199</v>
      </c>
    </row>
    <row r="345" spans="1:10" x14ac:dyDescent="0.15">
      <c r="A345">
        <v>107</v>
      </c>
      <c r="B345" t="s">
        <v>83</v>
      </c>
      <c r="C345">
        <v>3</v>
      </c>
      <c r="D345">
        <v>1</v>
      </c>
      <c r="E345" t="s">
        <v>5</v>
      </c>
      <c r="F345">
        <v>22</v>
      </c>
      <c r="G345">
        <v>15</v>
      </c>
      <c r="H345">
        <f t="shared" si="10"/>
        <v>19.999995000000002</v>
      </c>
      <c r="I345">
        <f t="shared" si="11"/>
        <v>2.99573202355396</v>
      </c>
      <c r="J345" t="s">
        <v>199</v>
      </c>
    </row>
    <row r="346" spans="1:10" x14ac:dyDescent="0.15">
      <c r="A346">
        <v>107</v>
      </c>
      <c r="B346" t="s">
        <v>83</v>
      </c>
      <c r="C346">
        <v>3</v>
      </c>
      <c r="D346">
        <v>1</v>
      </c>
      <c r="E346" t="s">
        <v>5</v>
      </c>
      <c r="F346">
        <v>28</v>
      </c>
      <c r="G346">
        <v>25</v>
      </c>
      <c r="H346">
        <f t="shared" si="10"/>
        <v>33.333325000000002</v>
      </c>
      <c r="I346">
        <f t="shared" si="11"/>
        <v>3.5065576473199505</v>
      </c>
      <c r="J346" t="s">
        <v>199</v>
      </c>
    </row>
    <row r="347" spans="1:10" x14ac:dyDescent="0.15">
      <c r="A347">
        <v>108</v>
      </c>
      <c r="B347" t="s">
        <v>83</v>
      </c>
      <c r="C347">
        <v>3</v>
      </c>
      <c r="D347">
        <v>4</v>
      </c>
      <c r="E347" t="s">
        <v>96</v>
      </c>
      <c r="F347">
        <v>3</v>
      </c>
      <c r="G347">
        <v>15</v>
      </c>
      <c r="H347">
        <f t="shared" si="10"/>
        <v>19.999995000000002</v>
      </c>
      <c r="I347">
        <f t="shared" si="11"/>
        <v>2.99573202355396</v>
      </c>
      <c r="J347" t="s">
        <v>199</v>
      </c>
    </row>
    <row r="348" spans="1:10" x14ac:dyDescent="0.15">
      <c r="A348">
        <v>108</v>
      </c>
      <c r="B348" t="s">
        <v>83</v>
      </c>
      <c r="C348">
        <v>3</v>
      </c>
      <c r="D348">
        <v>4</v>
      </c>
      <c r="E348" t="s">
        <v>96</v>
      </c>
      <c r="F348">
        <v>10</v>
      </c>
      <c r="G348">
        <v>15</v>
      </c>
      <c r="H348">
        <f t="shared" si="10"/>
        <v>19.999995000000002</v>
      </c>
      <c r="I348">
        <f t="shared" si="11"/>
        <v>2.99573202355396</v>
      </c>
      <c r="J348" t="s">
        <v>199</v>
      </c>
    </row>
    <row r="349" spans="1:10" x14ac:dyDescent="0.15">
      <c r="A349">
        <v>108</v>
      </c>
      <c r="B349" t="s">
        <v>83</v>
      </c>
      <c r="C349">
        <v>3</v>
      </c>
      <c r="D349">
        <v>4</v>
      </c>
      <c r="E349" t="s">
        <v>96</v>
      </c>
      <c r="F349">
        <v>16</v>
      </c>
      <c r="G349">
        <v>20</v>
      </c>
      <c r="H349">
        <f t="shared" si="10"/>
        <v>26.66666</v>
      </c>
      <c r="I349">
        <f t="shared" si="11"/>
        <v>3.2834140960057407</v>
      </c>
      <c r="J349" t="s">
        <v>199</v>
      </c>
    </row>
    <row r="350" spans="1:10" x14ac:dyDescent="0.15">
      <c r="A350">
        <v>108</v>
      </c>
      <c r="B350" t="s">
        <v>83</v>
      </c>
      <c r="C350">
        <v>3</v>
      </c>
      <c r="D350">
        <v>4</v>
      </c>
      <c r="E350" t="s">
        <v>96</v>
      </c>
      <c r="F350">
        <v>22</v>
      </c>
      <c r="G350">
        <v>45</v>
      </c>
      <c r="H350">
        <f t="shared" si="10"/>
        <v>59.999985000000002</v>
      </c>
      <c r="I350">
        <f t="shared" si="11"/>
        <v>4.0943443122220691</v>
      </c>
      <c r="J350" t="s">
        <v>199</v>
      </c>
    </row>
    <row r="351" spans="1:10" x14ac:dyDescent="0.15">
      <c r="A351">
        <v>108</v>
      </c>
      <c r="B351" t="s">
        <v>83</v>
      </c>
      <c r="C351">
        <v>3</v>
      </c>
      <c r="D351">
        <v>4</v>
      </c>
      <c r="E351" t="s">
        <v>96</v>
      </c>
      <c r="F351">
        <v>28</v>
      </c>
      <c r="G351">
        <v>55</v>
      </c>
      <c r="H351">
        <f t="shared" si="10"/>
        <v>73.333314999999999</v>
      </c>
      <c r="I351">
        <f t="shared" si="11"/>
        <v>4.2950150076842206</v>
      </c>
      <c r="J351" t="s">
        <v>199</v>
      </c>
    </row>
    <row r="352" spans="1:10" x14ac:dyDescent="0.15">
      <c r="A352">
        <v>109</v>
      </c>
      <c r="B352" t="s">
        <v>83</v>
      </c>
      <c r="C352">
        <v>3</v>
      </c>
      <c r="D352">
        <v>4</v>
      </c>
      <c r="E352" t="s">
        <v>99</v>
      </c>
      <c r="F352">
        <v>3</v>
      </c>
      <c r="G352">
        <v>15</v>
      </c>
      <c r="H352">
        <f t="shared" si="10"/>
        <v>19.999995000000002</v>
      </c>
      <c r="I352">
        <f t="shared" si="11"/>
        <v>2.99573202355396</v>
      </c>
      <c r="J352" t="s">
        <v>199</v>
      </c>
    </row>
    <row r="353" spans="1:10" x14ac:dyDescent="0.15">
      <c r="A353">
        <v>109</v>
      </c>
      <c r="B353" t="s">
        <v>83</v>
      </c>
      <c r="C353">
        <v>3</v>
      </c>
      <c r="D353">
        <v>4</v>
      </c>
      <c r="E353" t="s">
        <v>99</v>
      </c>
      <c r="F353">
        <v>10</v>
      </c>
      <c r="G353">
        <v>10</v>
      </c>
      <c r="H353">
        <f t="shared" si="10"/>
        <v>13.33333</v>
      </c>
      <c r="I353">
        <f t="shared" si="11"/>
        <v>2.5902669154457953</v>
      </c>
      <c r="J353" t="s">
        <v>199</v>
      </c>
    </row>
    <row r="354" spans="1:10" x14ac:dyDescent="0.15">
      <c r="A354">
        <v>109</v>
      </c>
      <c r="B354" t="s">
        <v>83</v>
      </c>
      <c r="C354">
        <v>3</v>
      </c>
      <c r="D354">
        <v>4</v>
      </c>
      <c r="E354" t="s">
        <v>99</v>
      </c>
      <c r="F354">
        <v>16</v>
      </c>
      <c r="G354">
        <v>15</v>
      </c>
      <c r="H354">
        <f t="shared" si="10"/>
        <v>19.999995000000002</v>
      </c>
      <c r="I354">
        <f t="shared" si="11"/>
        <v>2.99573202355396</v>
      </c>
      <c r="J354" t="s">
        <v>199</v>
      </c>
    </row>
    <row r="355" spans="1:10" x14ac:dyDescent="0.15">
      <c r="A355">
        <v>109</v>
      </c>
      <c r="B355" t="s">
        <v>83</v>
      </c>
      <c r="C355">
        <v>3</v>
      </c>
      <c r="D355">
        <v>4</v>
      </c>
      <c r="E355" t="s">
        <v>99</v>
      </c>
      <c r="F355">
        <v>22</v>
      </c>
      <c r="G355">
        <v>30</v>
      </c>
      <c r="H355">
        <f t="shared" si="10"/>
        <v>39.999990000000004</v>
      </c>
      <c r="I355">
        <f t="shared" si="11"/>
        <v>3.6888792041139054</v>
      </c>
      <c r="J355" t="s">
        <v>199</v>
      </c>
    </row>
    <row r="356" spans="1:10" x14ac:dyDescent="0.15">
      <c r="A356">
        <v>109</v>
      </c>
      <c r="B356" t="s">
        <v>83</v>
      </c>
      <c r="C356">
        <v>3</v>
      </c>
      <c r="D356">
        <v>4</v>
      </c>
      <c r="E356" t="s">
        <v>99</v>
      </c>
      <c r="F356">
        <v>28</v>
      </c>
      <c r="G356">
        <v>50</v>
      </c>
      <c r="H356">
        <f t="shared" si="10"/>
        <v>66.666650000000004</v>
      </c>
      <c r="I356">
        <f t="shared" si="11"/>
        <v>4.1997048278798959</v>
      </c>
      <c r="J356" t="s">
        <v>199</v>
      </c>
    </row>
    <row r="357" spans="1:10" x14ac:dyDescent="0.15">
      <c r="A357">
        <v>110</v>
      </c>
      <c r="B357" t="s">
        <v>83</v>
      </c>
      <c r="C357">
        <v>3</v>
      </c>
      <c r="D357">
        <v>1</v>
      </c>
      <c r="E357" t="s">
        <v>5</v>
      </c>
      <c r="F357">
        <v>3</v>
      </c>
      <c r="G357">
        <v>15</v>
      </c>
      <c r="H357">
        <f t="shared" si="10"/>
        <v>19.999995000000002</v>
      </c>
      <c r="I357">
        <f t="shared" si="11"/>
        <v>2.99573202355396</v>
      </c>
      <c r="J357" t="s">
        <v>199</v>
      </c>
    </row>
    <row r="358" spans="1:10" x14ac:dyDescent="0.15">
      <c r="A358">
        <v>110</v>
      </c>
      <c r="B358" t="s">
        <v>83</v>
      </c>
      <c r="C358">
        <v>3</v>
      </c>
      <c r="D358">
        <v>1</v>
      </c>
      <c r="E358" t="s">
        <v>5</v>
      </c>
      <c r="F358">
        <v>10</v>
      </c>
      <c r="G358">
        <v>5</v>
      </c>
      <c r="H358">
        <f t="shared" si="10"/>
        <v>6.6666650000000001</v>
      </c>
      <c r="I358">
        <f t="shared" si="11"/>
        <v>1.89711973488585</v>
      </c>
      <c r="J358" t="s">
        <v>199</v>
      </c>
    </row>
    <row r="359" spans="1:10" x14ac:dyDescent="0.15">
      <c r="A359">
        <v>110</v>
      </c>
      <c r="B359" t="s">
        <v>83</v>
      </c>
      <c r="C359">
        <v>3</v>
      </c>
      <c r="D359">
        <v>1</v>
      </c>
      <c r="E359" t="s">
        <v>5</v>
      </c>
      <c r="F359">
        <v>16</v>
      </c>
      <c r="G359">
        <v>5</v>
      </c>
      <c r="H359">
        <f t="shared" si="10"/>
        <v>6.6666650000000001</v>
      </c>
      <c r="I359">
        <f t="shared" si="11"/>
        <v>1.89711973488585</v>
      </c>
      <c r="J359" t="s">
        <v>199</v>
      </c>
    </row>
    <row r="360" spans="1:10" x14ac:dyDescent="0.15">
      <c r="A360">
        <v>110</v>
      </c>
      <c r="B360" t="s">
        <v>83</v>
      </c>
      <c r="C360">
        <v>3</v>
      </c>
      <c r="D360">
        <v>1</v>
      </c>
      <c r="E360" t="s">
        <v>5</v>
      </c>
      <c r="F360">
        <v>22</v>
      </c>
      <c r="G360">
        <v>5</v>
      </c>
      <c r="H360">
        <f t="shared" si="10"/>
        <v>6.6666650000000001</v>
      </c>
      <c r="I360">
        <f t="shared" si="11"/>
        <v>1.89711973488585</v>
      </c>
      <c r="J360" t="s">
        <v>199</v>
      </c>
    </row>
    <row r="361" spans="1:10" x14ac:dyDescent="0.15">
      <c r="A361">
        <v>110</v>
      </c>
      <c r="B361" t="s">
        <v>83</v>
      </c>
      <c r="C361">
        <v>3</v>
      </c>
      <c r="D361">
        <v>1</v>
      </c>
      <c r="E361" t="s">
        <v>5</v>
      </c>
      <c r="F361">
        <v>28</v>
      </c>
      <c r="G361">
        <v>10</v>
      </c>
      <c r="H361">
        <f t="shared" si="10"/>
        <v>13.33333</v>
      </c>
      <c r="I361">
        <f t="shared" si="11"/>
        <v>2.5902669154457953</v>
      </c>
      <c r="J361" t="s">
        <v>199</v>
      </c>
    </row>
    <row r="362" spans="1:10" x14ac:dyDescent="0.15">
      <c r="A362">
        <v>111</v>
      </c>
      <c r="B362" t="s">
        <v>83</v>
      </c>
      <c r="C362">
        <v>3</v>
      </c>
      <c r="D362">
        <v>1</v>
      </c>
      <c r="E362" t="s">
        <v>137</v>
      </c>
      <c r="F362">
        <v>3</v>
      </c>
      <c r="G362">
        <v>15</v>
      </c>
      <c r="H362">
        <f t="shared" si="10"/>
        <v>19.999995000000002</v>
      </c>
      <c r="I362">
        <f t="shared" si="11"/>
        <v>2.99573202355396</v>
      </c>
      <c r="J362" t="s">
        <v>199</v>
      </c>
    </row>
    <row r="363" spans="1:10" x14ac:dyDescent="0.15">
      <c r="A363">
        <v>111</v>
      </c>
      <c r="B363" t="s">
        <v>83</v>
      </c>
      <c r="C363">
        <v>3</v>
      </c>
      <c r="D363">
        <v>1</v>
      </c>
      <c r="E363" t="s">
        <v>137</v>
      </c>
      <c r="F363">
        <v>10</v>
      </c>
      <c r="G363">
        <v>5</v>
      </c>
      <c r="H363">
        <f t="shared" si="10"/>
        <v>6.6666650000000001</v>
      </c>
      <c r="I363">
        <f t="shared" si="11"/>
        <v>1.89711973488585</v>
      </c>
      <c r="J363" t="s">
        <v>199</v>
      </c>
    </row>
    <row r="364" spans="1:10" x14ac:dyDescent="0.15">
      <c r="A364">
        <v>111</v>
      </c>
      <c r="B364" t="s">
        <v>83</v>
      </c>
      <c r="C364">
        <v>3</v>
      </c>
      <c r="D364">
        <v>1</v>
      </c>
      <c r="E364" t="s">
        <v>137</v>
      </c>
      <c r="F364">
        <v>16</v>
      </c>
      <c r="G364">
        <v>10</v>
      </c>
      <c r="H364">
        <f t="shared" si="10"/>
        <v>13.33333</v>
      </c>
      <c r="I364">
        <f t="shared" si="11"/>
        <v>2.5902669154457953</v>
      </c>
      <c r="J364" t="s">
        <v>199</v>
      </c>
    </row>
    <row r="365" spans="1:10" x14ac:dyDescent="0.15">
      <c r="A365">
        <v>111</v>
      </c>
      <c r="B365" t="s">
        <v>83</v>
      </c>
      <c r="C365">
        <v>3</v>
      </c>
      <c r="D365">
        <v>1</v>
      </c>
      <c r="E365" t="s">
        <v>137</v>
      </c>
      <c r="F365">
        <v>22</v>
      </c>
      <c r="G365">
        <v>15</v>
      </c>
      <c r="H365">
        <f t="shared" si="10"/>
        <v>19.999995000000002</v>
      </c>
      <c r="I365">
        <f t="shared" si="11"/>
        <v>2.99573202355396</v>
      </c>
      <c r="J365" t="s">
        <v>199</v>
      </c>
    </row>
    <row r="366" spans="1:10" x14ac:dyDescent="0.15">
      <c r="A366">
        <v>111</v>
      </c>
      <c r="B366" t="s">
        <v>83</v>
      </c>
      <c r="C366">
        <v>3</v>
      </c>
      <c r="D366">
        <v>1</v>
      </c>
      <c r="E366" t="s">
        <v>137</v>
      </c>
      <c r="F366">
        <v>28</v>
      </c>
      <c r="G366">
        <v>20</v>
      </c>
      <c r="H366">
        <f t="shared" si="10"/>
        <v>26.66666</v>
      </c>
      <c r="I366">
        <f t="shared" si="11"/>
        <v>3.2834140960057407</v>
      </c>
      <c r="J366" t="s">
        <v>199</v>
      </c>
    </row>
    <row r="367" spans="1:10" x14ac:dyDescent="0.15">
      <c r="A367">
        <v>113</v>
      </c>
      <c r="B367" t="s">
        <v>80</v>
      </c>
      <c r="C367">
        <v>3</v>
      </c>
      <c r="D367">
        <v>1</v>
      </c>
      <c r="E367" t="s">
        <v>7</v>
      </c>
      <c r="F367">
        <v>3</v>
      </c>
      <c r="G367">
        <v>25</v>
      </c>
      <c r="H367">
        <f t="shared" si="10"/>
        <v>33.333325000000002</v>
      </c>
      <c r="I367">
        <f t="shared" si="11"/>
        <v>3.5065576473199505</v>
      </c>
      <c r="J367" t="s">
        <v>199</v>
      </c>
    </row>
    <row r="368" spans="1:10" x14ac:dyDescent="0.15">
      <c r="A368">
        <v>113</v>
      </c>
      <c r="B368" t="s">
        <v>80</v>
      </c>
      <c r="C368">
        <v>3</v>
      </c>
      <c r="D368">
        <v>1</v>
      </c>
      <c r="E368" t="s">
        <v>7</v>
      </c>
      <c r="F368">
        <v>10</v>
      </c>
      <c r="G368">
        <v>10</v>
      </c>
      <c r="H368">
        <f t="shared" si="10"/>
        <v>13.33333</v>
      </c>
      <c r="I368">
        <f t="shared" si="11"/>
        <v>2.5902669154457953</v>
      </c>
      <c r="J368" t="s">
        <v>199</v>
      </c>
    </row>
    <row r="369" spans="1:10" x14ac:dyDescent="0.15">
      <c r="A369">
        <v>113</v>
      </c>
      <c r="B369" t="s">
        <v>80</v>
      </c>
      <c r="C369">
        <v>3</v>
      </c>
      <c r="D369">
        <v>1</v>
      </c>
      <c r="E369" t="s">
        <v>7</v>
      </c>
      <c r="F369">
        <v>16</v>
      </c>
      <c r="G369">
        <v>15</v>
      </c>
      <c r="H369">
        <f t="shared" si="10"/>
        <v>19.999995000000002</v>
      </c>
      <c r="I369">
        <f t="shared" si="11"/>
        <v>2.99573202355396</v>
      </c>
      <c r="J369" t="s">
        <v>199</v>
      </c>
    </row>
    <row r="370" spans="1:10" x14ac:dyDescent="0.15">
      <c r="A370">
        <v>113</v>
      </c>
      <c r="B370" t="s">
        <v>80</v>
      </c>
      <c r="C370">
        <v>3</v>
      </c>
      <c r="D370">
        <v>1</v>
      </c>
      <c r="E370" t="s">
        <v>7</v>
      </c>
      <c r="F370">
        <v>22</v>
      </c>
      <c r="G370">
        <v>20</v>
      </c>
      <c r="H370">
        <f t="shared" si="10"/>
        <v>26.66666</v>
      </c>
      <c r="I370">
        <f t="shared" si="11"/>
        <v>3.2834140960057407</v>
      </c>
      <c r="J370" t="s">
        <v>199</v>
      </c>
    </row>
    <row r="371" spans="1:10" x14ac:dyDescent="0.15">
      <c r="A371">
        <v>113</v>
      </c>
      <c r="B371" t="s">
        <v>80</v>
      </c>
      <c r="C371">
        <v>3</v>
      </c>
      <c r="D371">
        <v>1</v>
      </c>
      <c r="E371" t="s">
        <v>7</v>
      </c>
      <c r="F371">
        <v>28</v>
      </c>
      <c r="G371">
        <v>75</v>
      </c>
      <c r="H371">
        <f t="shared" si="10"/>
        <v>99.999975000000006</v>
      </c>
      <c r="I371">
        <f t="shared" si="11"/>
        <v>4.6051699359880605</v>
      </c>
      <c r="J371" t="s">
        <v>199</v>
      </c>
    </row>
    <row r="372" spans="1:10" x14ac:dyDescent="0.15">
      <c r="A372">
        <v>115</v>
      </c>
      <c r="B372" t="s">
        <v>80</v>
      </c>
      <c r="C372">
        <v>3</v>
      </c>
      <c r="D372">
        <v>4</v>
      </c>
      <c r="E372" t="s">
        <v>95</v>
      </c>
      <c r="F372">
        <v>3</v>
      </c>
      <c r="G372">
        <v>25</v>
      </c>
      <c r="H372">
        <f t="shared" si="10"/>
        <v>33.333325000000002</v>
      </c>
      <c r="I372">
        <f t="shared" si="11"/>
        <v>3.5065576473199505</v>
      </c>
      <c r="J372" t="s">
        <v>199</v>
      </c>
    </row>
    <row r="373" spans="1:10" x14ac:dyDescent="0.15">
      <c r="A373">
        <v>115</v>
      </c>
      <c r="B373" t="s">
        <v>80</v>
      </c>
      <c r="C373">
        <v>3</v>
      </c>
      <c r="D373">
        <v>4</v>
      </c>
      <c r="E373" t="s">
        <v>95</v>
      </c>
      <c r="F373">
        <v>10</v>
      </c>
      <c r="G373">
        <v>30</v>
      </c>
      <c r="H373">
        <f t="shared" si="10"/>
        <v>39.999990000000004</v>
      </c>
      <c r="I373">
        <f t="shared" si="11"/>
        <v>3.6888792041139054</v>
      </c>
      <c r="J373" t="s">
        <v>199</v>
      </c>
    </row>
    <row r="374" spans="1:10" x14ac:dyDescent="0.15">
      <c r="A374">
        <v>115</v>
      </c>
      <c r="B374" t="s">
        <v>80</v>
      </c>
      <c r="C374">
        <v>3</v>
      </c>
      <c r="D374">
        <v>4</v>
      </c>
      <c r="E374" t="s">
        <v>95</v>
      </c>
      <c r="F374">
        <v>16</v>
      </c>
      <c r="G374">
        <v>45</v>
      </c>
      <c r="H374">
        <f t="shared" si="10"/>
        <v>59.999985000000002</v>
      </c>
      <c r="I374">
        <f t="shared" si="11"/>
        <v>4.0943443122220691</v>
      </c>
      <c r="J374" t="s">
        <v>199</v>
      </c>
    </row>
    <row r="375" spans="1:10" x14ac:dyDescent="0.15">
      <c r="A375">
        <v>115</v>
      </c>
      <c r="B375" t="s">
        <v>80</v>
      </c>
      <c r="C375">
        <v>3</v>
      </c>
      <c r="D375">
        <v>4</v>
      </c>
      <c r="E375" t="s">
        <v>95</v>
      </c>
      <c r="F375">
        <v>22</v>
      </c>
      <c r="G375">
        <v>70</v>
      </c>
      <c r="H375">
        <f t="shared" si="10"/>
        <v>93.333310000000012</v>
      </c>
      <c r="I375">
        <f t="shared" si="11"/>
        <v>4.5361770645011088</v>
      </c>
      <c r="J375" t="s">
        <v>199</v>
      </c>
    </row>
    <row r="376" spans="1:10" x14ac:dyDescent="0.15">
      <c r="A376">
        <v>115</v>
      </c>
      <c r="B376" t="s">
        <v>80</v>
      </c>
      <c r="C376">
        <v>3</v>
      </c>
      <c r="D376">
        <v>4</v>
      </c>
      <c r="E376" t="s">
        <v>95</v>
      </c>
      <c r="F376">
        <v>28</v>
      </c>
      <c r="G376">
        <v>75</v>
      </c>
      <c r="H376">
        <f t="shared" si="10"/>
        <v>99.999975000000006</v>
      </c>
      <c r="I376">
        <f t="shared" si="11"/>
        <v>4.6051699359880605</v>
      </c>
      <c r="J376" t="s">
        <v>199</v>
      </c>
    </row>
    <row r="377" spans="1:10" x14ac:dyDescent="0.15">
      <c r="A377">
        <v>116</v>
      </c>
      <c r="B377" t="s">
        <v>80</v>
      </c>
      <c r="C377">
        <v>3</v>
      </c>
      <c r="D377">
        <v>4</v>
      </c>
      <c r="E377" t="s">
        <v>97</v>
      </c>
      <c r="F377">
        <v>3</v>
      </c>
      <c r="G377">
        <v>25</v>
      </c>
      <c r="H377">
        <f t="shared" si="10"/>
        <v>33.333325000000002</v>
      </c>
      <c r="I377">
        <f t="shared" si="11"/>
        <v>3.5065576473199505</v>
      </c>
      <c r="J377" t="s">
        <v>199</v>
      </c>
    </row>
    <row r="378" spans="1:10" x14ac:dyDescent="0.15">
      <c r="A378">
        <v>116</v>
      </c>
      <c r="B378" t="s">
        <v>80</v>
      </c>
      <c r="C378">
        <v>3</v>
      </c>
      <c r="D378">
        <v>4</v>
      </c>
      <c r="E378" t="s">
        <v>97</v>
      </c>
      <c r="F378">
        <v>10</v>
      </c>
      <c r="G378">
        <v>15</v>
      </c>
      <c r="H378">
        <f t="shared" si="10"/>
        <v>19.999995000000002</v>
      </c>
      <c r="I378">
        <f t="shared" si="11"/>
        <v>2.99573202355396</v>
      </c>
      <c r="J378" t="s">
        <v>199</v>
      </c>
    </row>
    <row r="379" spans="1:10" x14ac:dyDescent="0.15">
      <c r="A379">
        <v>116</v>
      </c>
      <c r="B379" t="s">
        <v>80</v>
      </c>
      <c r="C379">
        <v>3</v>
      </c>
      <c r="D379">
        <v>4</v>
      </c>
      <c r="E379" t="s">
        <v>97</v>
      </c>
      <c r="F379">
        <v>16</v>
      </c>
      <c r="G379">
        <v>20</v>
      </c>
      <c r="H379">
        <f t="shared" si="10"/>
        <v>26.66666</v>
      </c>
      <c r="I379">
        <f t="shared" si="11"/>
        <v>3.2834140960057407</v>
      </c>
      <c r="J379" t="s">
        <v>199</v>
      </c>
    </row>
    <row r="380" spans="1:10" x14ac:dyDescent="0.15">
      <c r="A380">
        <v>116</v>
      </c>
      <c r="B380" t="s">
        <v>80</v>
      </c>
      <c r="C380">
        <v>3</v>
      </c>
      <c r="D380">
        <v>4</v>
      </c>
      <c r="E380" t="s">
        <v>97</v>
      </c>
      <c r="F380">
        <v>22</v>
      </c>
      <c r="G380">
        <v>35</v>
      </c>
      <c r="H380">
        <f t="shared" si="10"/>
        <v>46.666655000000006</v>
      </c>
      <c r="I380">
        <f t="shared" si="11"/>
        <v>3.8430298839411634</v>
      </c>
      <c r="J380" t="s">
        <v>199</v>
      </c>
    </row>
    <row r="381" spans="1:10" x14ac:dyDescent="0.15">
      <c r="A381">
        <v>116</v>
      </c>
      <c r="B381" t="s">
        <v>80</v>
      </c>
      <c r="C381">
        <v>3</v>
      </c>
      <c r="D381">
        <v>4</v>
      </c>
      <c r="E381" t="s">
        <v>97</v>
      </c>
      <c r="F381">
        <v>28</v>
      </c>
      <c r="G381">
        <v>65</v>
      </c>
      <c r="H381">
        <f t="shared" si="10"/>
        <v>86.666645000000003</v>
      </c>
      <c r="I381">
        <f t="shared" si="11"/>
        <v>4.4620690923473871</v>
      </c>
      <c r="J381" t="s">
        <v>199</v>
      </c>
    </row>
    <row r="382" spans="1:10" x14ac:dyDescent="0.15">
      <c r="A382">
        <v>118</v>
      </c>
      <c r="B382" t="s">
        <v>83</v>
      </c>
      <c r="C382">
        <v>3</v>
      </c>
      <c r="D382">
        <v>4</v>
      </c>
      <c r="E382" t="s">
        <v>98</v>
      </c>
      <c r="F382">
        <v>3</v>
      </c>
      <c r="G382">
        <v>15</v>
      </c>
      <c r="H382">
        <f t="shared" si="10"/>
        <v>19.999995000000002</v>
      </c>
      <c r="I382">
        <f t="shared" si="11"/>
        <v>2.99573202355396</v>
      </c>
      <c r="J382" t="s">
        <v>199</v>
      </c>
    </row>
    <row r="383" spans="1:10" x14ac:dyDescent="0.15">
      <c r="A383">
        <v>118</v>
      </c>
      <c r="B383" t="s">
        <v>83</v>
      </c>
      <c r="C383">
        <v>3</v>
      </c>
      <c r="D383">
        <v>4</v>
      </c>
      <c r="E383" t="s">
        <v>98</v>
      </c>
      <c r="F383">
        <v>10</v>
      </c>
      <c r="G383">
        <v>20</v>
      </c>
      <c r="H383">
        <f t="shared" si="10"/>
        <v>26.66666</v>
      </c>
      <c r="I383">
        <f t="shared" si="11"/>
        <v>3.2834140960057407</v>
      </c>
      <c r="J383" t="s">
        <v>199</v>
      </c>
    </row>
    <row r="384" spans="1:10" x14ac:dyDescent="0.15">
      <c r="A384">
        <v>118</v>
      </c>
      <c r="B384" t="s">
        <v>83</v>
      </c>
      <c r="C384">
        <v>3</v>
      </c>
      <c r="D384">
        <v>4</v>
      </c>
      <c r="E384" t="s">
        <v>98</v>
      </c>
      <c r="F384">
        <v>16</v>
      </c>
      <c r="G384">
        <v>25</v>
      </c>
      <c r="H384">
        <f t="shared" si="10"/>
        <v>33.333325000000002</v>
      </c>
      <c r="I384">
        <f t="shared" si="11"/>
        <v>3.5065576473199505</v>
      </c>
      <c r="J384" t="s">
        <v>199</v>
      </c>
    </row>
    <row r="385" spans="1:10" x14ac:dyDescent="0.15">
      <c r="A385">
        <v>118</v>
      </c>
      <c r="B385" t="s">
        <v>83</v>
      </c>
      <c r="C385">
        <v>3</v>
      </c>
      <c r="D385">
        <v>4</v>
      </c>
      <c r="E385" t="s">
        <v>98</v>
      </c>
      <c r="F385">
        <v>22</v>
      </c>
      <c r="G385">
        <v>40</v>
      </c>
      <c r="H385">
        <f t="shared" si="10"/>
        <v>53.333320000000001</v>
      </c>
      <c r="I385">
        <f t="shared" si="11"/>
        <v>3.9765612765656861</v>
      </c>
      <c r="J385" t="s">
        <v>199</v>
      </c>
    </row>
    <row r="386" spans="1:10" x14ac:dyDescent="0.15">
      <c r="A386">
        <v>118</v>
      </c>
      <c r="B386" t="s">
        <v>83</v>
      </c>
      <c r="C386">
        <v>3</v>
      </c>
      <c r="D386">
        <v>4</v>
      </c>
      <c r="E386" t="s">
        <v>98</v>
      </c>
      <c r="F386">
        <v>28</v>
      </c>
      <c r="G386">
        <v>45</v>
      </c>
      <c r="H386">
        <f t="shared" si="10"/>
        <v>59.999985000000002</v>
      </c>
      <c r="I386">
        <f t="shared" si="11"/>
        <v>4.0943443122220691</v>
      </c>
      <c r="J386" t="s">
        <v>199</v>
      </c>
    </row>
    <row r="387" spans="1:10" x14ac:dyDescent="0.15">
      <c r="A387">
        <v>119</v>
      </c>
      <c r="B387" t="s">
        <v>80</v>
      </c>
      <c r="C387">
        <v>3</v>
      </c>
      <c r="D387">
        <v>4</v>
      </c>
      <c r="E387" t="s">
        <v>98</v>
      </c>
      <c r="F387">
        <v>3</v>
      </c>
      <c r="G387">
        <v>25</v>
      </c>
      <c r="H387">
        <f t="shared" ref="H387:H450" si="12">G387*1.333333</f>
        <v>33.333325000000002</v>
      </c>
      <c r="I387">
        <f t="shared" ref="I387:I450" si="13">LN(H387)</f>
        <v>3.5065576473199505</v>
      </c>
      <c r="J387" t="s">
        <v>199</v>
      </c>
    </row>
    <row r="388" spans="1:10" x14ac:dyDescent="0.15">
      <c r="A388">
        <v>119</v>
      </c>
      <c r="B388" t="s">
        <v>80</v>
      </c>
      <c r="C388">
        <v>3</v>
      </c>
      <c r="D388">
        <v>4</v>
      </c>
      <c r="E388" t="s">
        <v>98</v>
      </c>
      <c r="F388">
        <v>10</v>
      </c>
      <c r="G388">
        <v>15</v>
      </c>
      <c r="H388">
        <f t="shared" si="12"/>
        <v>19.999995000000002</v>
      </c>
      <c r="I388">
        <f t="shared" si="13"/>
        <v>2.99573202355396</v>
      </c>
      <c r="J388" t="s">
        <v>199</v>
      </c>
    </row>
    <row r="389" spans="1:10" x14ac:dyDescent="0.15">
      <c r="A389">
        <v>119</v>
      </c>
      <c r="B389" t="s">
        <v>80</v>
      </c>
      <c r="C389">
        <v>3</v>
      </c>
      <c r="D389">
        <v>4</v>
      </c>
      <c r="E389" t="s">
        <v>98</v>
      </c>
      <c r="F389">
        <v>16</v>
      </c>
      <c r="G389">
        <v>30</v>
      </c>
      <c r="H389">
        <f t="shared" si="12"/>
        <v>39.999990000000004</v>
      </c>
      <c r="I389">
        <f t="shared" si="13"/>
        <v>3.6888792041139054</v>
      </c>
      <c r="J389" t="s">
        <v>199</v>
      </c>
    </row>
    <row r="390" spans="1:10" x14ac:dyDescent="0.15">
      <c r="A390">
        <v>119</v>
      </c>
      <c r="B390" t="s">
        <v>80</v>
      </c>
      <c r="C390">
        <v>3</v>
      </c>
      <c r="D390">
        <v>4</v>
      </c>
      <c r="E390" t="s">
        <v>98</v>
      </c>
      <c r="F390">
        <v>22</v>
      </c>
      <c r="G390">
        <v>15</v>
      </c>
      <c r="H390">
        <f t="shared" si="12"/>
        <v>19.999995000000002</v>
      </c>
      <c r="I390">
        <f t="shared" si="13"/>
        <v>2.99573202355396</v>
      </c>
      <c r="J390" t="s">
        <v>199</v>
      </c>
    </row>
    <row r="391" spans="1:10" x14ac:dyDescent="0.15">
      <c r="A391">
        <v>119</v>
      </c>
      <c r="B391" t="s">
        <v>80</v>
      </c>
      <c r="C391">
        <v>3</v>
      </c>
      <c r="D391">
        <v>4</v>
      </c>
      <c r="E391" t="s">
        <v>98</v>
      </c>
      <c r="F391">
        <v>28</v>
      </c>
      <c r="G391">
        <v>30</v>
      </c>
      <c r="H391">
        <f t="shared" si="12"/>
        <v>39.999990000000004</v>
      </c>
      <c r="I391">
        <f t="shared" si="13"/>
        <v>3.6888792041139054</v>
      </c>
      <c r="J391" t="s">
        <v>199</v>
      </c>
    </row>
    <row r="392" spans="1:10" x14ac:dyDescent="0.15">
      <c r="A392">
        <v>120</v>
      </c>
      <c r="B392" t="s">
        <v>83</v>
      </c>
      <c r="C392">
        <v>3</v>
      </c>
      <c r="D392">
        <v>1</v>
      </c>
      <c r="E392" t="s">
        <v>1</v>
      </c>
      <c r="F392">
        <v>3</v>
      </c>
      <c r="G392">
        <v>15</v>
      </c>
      <c r="H392">
        <f t="shared" si="12"/>
        <v>19.999995000000002</v>
      </c>
      <c r="I392">
        <f t="shared" si="13"/>
        <v>2.99573202355396</v>
      </c>
      <c r="J392" t="s">
        <v>199</v>
      </c>
    </row>
    <row r="393" spans="1:10" x14ac:dyDescent="0.15">
      <c r="A393">
        <v>120</v>
      </c>
      <c r="B393" t="s">
        <v>83</v>
      </c>
      <c r="C393">
        <v>3</v>
      </c>
      <c r="D393">
        <v>1</v>
      </c>
      <c r="E393" t="s">
        <v>1</v>
      </c>
      <c r="F393">
        <v>10</v>
      </c>
      <c r="G393">
        <v>20</v>
      </c>
      <c r="H393">
        <f t="shared" si="12"/>
        <v>26.66666</v>
      </c>
      <c r="I393">
        <f t="shared" si="13"/>
        <v>3.2834140960057407</v>
      </c>
      <c r="J393" t="s">
        <v>199</v>
      </c>
    </row>
    <row r="394" spans="1:10" x14ac:dyDescent="0.15">
      <c r="A394">
        <v>120</v>
      </c>
      <c r="B394" t="s">
        <v>83</v>
      </c>
      <c r="C394">
        <v>3</v>
      </c>
      <c r="D394">
        <v>1</v>
      </c>
      <c r="E394" t="s">
        <v>1</v>
      </c>
      <c r="F394">
        <v>16</v>
      </c>
      <c r="G394">
        <v>30</v>
      </c>
      <c r="H394">
        <f t="shared" si="12"/>
        <v>39.999990000000004</v>
      </c>
      <c r="I394">
        <f t="shared" si="13"/>
        <v>3.6888792041139054</v>
      </c>
      <c r="J394" t="s">
        <v>199</v>
      </c>
    </row>
    <row r="395" spans="1:10" x14ac:dyDescent="0.15">
      <c r="A395">
        <v>120</v>
      </c>
      <c r="B395" t="s">
        <v>83</v>
      </c>
      <c r="C395">
        <v>3</v>
      </c>
      <c r="D395">
        <v>1</v>
      </c>
      <c r="E395" t="s">
        <v>1</v>
      </c>
      <c r="F395">
        <v>22</v>
      </c>
      <c r="G395">
        <v>60</v>
      </c>
      <c r="H395">
        <f t="shared" si="12"/>
        <v>79.999980000000008</v>
      </c>
      <c r="I395">
        <f t="shared" si="13"/>
        <v>4.3820263846738507</v>
      </c>
      <c r="J395" t="s">
        <v>199</v>
      </c>
    </row>
    <row r="396" spans="1:10" x14ac:dyDescent="0.15">
      <c r="A396">
        <v>120</v>
      </c>
      <c r="B396" t="s">
        <v>83</v>
      </c>
      <c r="C396">
        <v>3</v>
      </c>
      <c r="D396">
        <v>1</v>
      </c>
      <c r="E396" t="s">
        <v>1</v>
      </c>
      <c r="F396">
        <v>28</v>
      </c>
      <c r="G396">
        <v>45</v>
      </c>
      <c r="H396">
        <f t="shared" si="12"/>
        <v>59.999985000000002</v>
      </c>
      <c r="I396">
        <f t="shared" si="13"/>
        <v>4.0943443122220691</v>
      </c>
      <c r="J396" t="s">
        <v>199</v>
      </c>
    </row>
    <row r="397" spans="1:10" x14ac:dyDescent="0.15">
      <c r="A397">
        <v>122</v>
      </c>
      <c r="B397" t="s">
        <v>80</v>
      </c>
      <c r="C397">
        <v>3</v>
      </c>
      <c r="D397">
        <v>1</v>
      </c>
      <c r="E397" t="s">
        <v>7</v>
      </c>
      <c r="F397">
        <v>3</v>
      </c>
      <c r="G397">
        <v>25</v>
      </c>
      <c r="H397">
        <f t="shared" si="12"/>
        <v>33.333325000000002</v>
      </c>
      <c r="I397">
        <f t="shared" si="13"/>
        <v>3.5065576473199505</v>
      </c>
      <c r="J397" t="s">
        <v>199</v>
      </c>
    </row>
    <row r="398" spans="1:10" x14ac:dyDescent="0.15">
      <c r="A398">
        <v>122</v>
      </c>
      <c r="B398" t="s">
        <v>80</v>
      </c>
      <c r="C398">
        <v>3</v>
      </c>
      <c r="D398">
        <v>1</v>
      </c>
      <c r="E398" t="s">
        <v>7</v>
      </c>
      <c r="F398">
        <v>10</v>
      </c>
      <c r="G398">
        <v>10</v>
      </c>
      <c r="H398">
        <f t="shared" si="12"/>
        <v>13.33333</v>
      </c>
      <c r="I398">
        <f t="shared" si="13"/>
        <v>2.5902669154457953</v>
      </c>
      <c r="J398" t="s">
        <v>199</v>
      </c>
    </row>
    <row r="399" spans="1:10" x14ac:dyDescent="0.15">
      <c r="A399">
        <v>122</v>
      </c>
      <c r="B399" t="s">
        <v>80</v>
      </c>
      <c r="C399">
        <v>3</v>
      </c>
      <c r="D399">
        <v>1</v>
      </c>
      <c r="E399" t="s">
        <v>7</v>
      </c>
      <c r="F399">
        <v>16</v>
      </c>
      <c r="G399">
        <v>5</v>
      </c>
      <c r="H399">
        <f t="shared" si="12"/>
        <v>6.6666650000000001</v>
      </c>
      <c r="I399">
        <f t="shared" si="13"/>
        <v>1.89711973488585</v>
      </c>
      <c r="J399" t="s">
        <v>199</v>
      </c>
    </row>
    <row r="400" spans="1:10" x14ac:dyDescent="0.15">
      <c r="A400">
        <v>122</v>
      </c>
      <c r="B400" t="s">
        <v>80</v>
      </c>
      <c r="C400">
        <v>3</v>
      </c>
      <c r="D400">
        <v>1</v>
      </c>
      <c r="E400" t="s">
        <v>7</v>
      </c>
      <c r="F400">
        <v>22</v>
      </c>
      <c r="G400">
        <v>15</v>
      </c>
      <c r="H400">
        <f t="shared" si="12"/>
        <v>19.999995000000002</v>
      </c>
      <c r="I400">
        <f t="shared" si="13"/>
        <v>2.99573202355396</v>
      </c>
      <c r="J400" t="s">
        <v>199</v>
      </c>
    </row>
    <row r="401" spans="1:10" x14ac:dyDescent="0.15">
      <c r="A401">
        <v>122</v>
      </c>
      <c r="B401" t="s">
        <v>80</v>
      </c>
      <c r="C401">
        <v>3</v>
      </c>
      <c r="D401">
        <v>1</v>
      </c>
      <c r="E401" t="s">
        <v>7</v>
      </c>
      <c r="F401">
        <v>28</v>
      </c>
      <c r="G401">
        <v>30</v>
      </c>
      <c r="H401">
        <f t="shared" si="12"/>
        <v>39.999990000000004</v>
      </c>
      <c r="I401">
        <f t="shared" si="13"/>
        <v>3.6888792041139054</v>
      </c>
      <c r="J401" t="s">
        <v>199</v>
      </c>
    </row>
    <row r="402" spans="1:10" x14ac:dyDescent="0.15">
      <c r="A402">
        <v>123</v>
      </c>
      <c r="B402" t="s">
        <v>83</v>
      </c>
      <c r="C402">
        <v>3</v>
      </c>
      <c r="D402">
        <v>1</v>
      </c>
      <c r="E402" t="s">
        <v>3</v>
      </c>
      <c r="F402">
        <v>3</v>
      </c>
      <c r="G402">
        <v>15</v>
      </c>
      <c r="H402">
        <f t="shared" si="12"/>
        <v>19.999995000000002</v>
      </c>
      <c r="I402">
        <f t="shared" si="13"/>
        <v>2.99573202355396</v>
      </c>
      <c r="J402" t="s">
        <v>199</v>
      </c>
    </row>
    <row r="403" spans="1:10" x14ac:dyDescent="0.15">
      <c r="A403">
        <v>123</v>
      </c>
      <c r="B403" t="s">
        <v>83</v>
      </c>
      <c r="C403">
        <v>3</v>
      </c>
      <c r="D403">
        <v>1</v>
      </c>
      <c r="E403" t="s">
        <v>3</v>
      </c>
      <c r="F403">
        <v>10</v>
      </c>
      <c r="G403">
        <v>10</v>
      </c>
      <c r="H403">
        <f t="shared" si="12"/>
        <v>13.33333</v>
      </c>
      <c r="I403">
        <f t="shared" si="13"/>
        <v>2.5902669154457953</v>
      </c>
      <c r="J403" t="s">
        <v>199</v>
      </c>
    </row>
    <row r="404" spans="1:10" x14ac:dyDescent="0.15">
      <c r="A404">
        <v>123</v>
      </c>
      <c r="B404" t="s">
        <v>83</v>
      </c>
      <c r="C404">
        <v>3</v>
      </c>
      <c r="D404">
        <v>1</v>
      </c>
      <c r="E404" t="s">
        <v>3</v>
      </c>
      <c r="F404">
        <v>16</v>
      </c>
      <c r="G404">
        <v>5</v>
      </c>
      <c r="H404">
        <f t="shared" si="12"/>
        <v>6.6666650000000001</v>
      </c>
      <c r="I404">
        <f t="shared" si="13"/>
        <v>1.89711973488585</v>
      </c>
      <c r="J404" t="s">
        <v>199</v>
      </c>
    </row>
    <row r="405" spans="1:10" x14ac:dyDescent="0.15">
      <c r="A405">
        <v>123</v>
      </c>
      <c r="B405" t="s">
        <v>83</v>
      </c>
      <c r="C405">
        <v>3</v>
      </c>
      <c r="D405">
        <v>1</v>
      </c>
      <c r="E405" t="s">
        <v>3</v>
      </c>
      <c r="F405">
        <v>22</v>
      </c>
      <c r="G405">
        <v>5</v>
      </c>
      <c r="H405">
        <f t="shared" si="12"/>
        <v>6.6666650000000001</v>
      </c>
      <c r="I405">
        <f t="shared" si="13"/>
        <v>1.89711973488585</v>
      </c>
      <c r="J405" t="s">
        <v>199</v>
      </c>
    </row>
    <row r="406" spans="1:10" x14ac:dyDescent="0.15">
      <c r="A406">
        <v>123</v>
      </c>
      <c r="B406" t="s">
        <v>83</v>
      </c>
      <c r="C406">
        <v>3</v>
      </c>
      <c r="D406">
        <v>1</v>
      </c>
      <c r="E406" t="s">
        <v>3</v>
      </c>
      <c r="F406">
        <v>28</v>
      </c>
      <c r="G406">
        <v>5</v>
      </c>
      <c r="H406">
        <f t="shared" si="12"/>
        <v>6.6666650000000001</v>
      </c>
      <c r="I406">
        <f t="shared" si="13"/>
        <v>1.89711973488585</v>
      </c>
      <c r="J406" t="s">
        <v>199</v>
      </c>
    </row>
    <row r="407" spans="1:10" x14ac:dyDescent="0.15">
      <c r="A407">
        <v>124</v>
      </c>
      <c r="B407" t="s">
        <v>80</v>
      </c>
      <c r="C407">
        <v>3</v>
      </c>
      <c r="D407">
        <v>4</v>
      </c>
      <c r="E407" t="s">
        <v>98</v>
      </c>
      <c r="F407">
        <v>3</v>
      </c>
      <c r="G407">
        <v>25</v>
      </c>
      <c r="H407">
        <f t="shared" si="12"/>
        <v>33.333325000000002</v>
      </c>
      <c r="I407">
        <f t="shared" si="13"/>
        <v>3.5065576473199505</v>
      </c>
      <c r="J407" t="s">
        <v>199</v>
      </c>
    </row>
    <row r="408" spans="1:10" x14ac:dyDescent="0.15">
      <c r="A408">
        <v>124</v>
      </c>
      <c r="B408" t="s">
        <v>80</v>
      </c>
      <c r="C408">
        <v>3</v>
      </c>
      <c r="D408">
        <v>4</v>
      </c>
      <c r="E408" t="s">
        <v>98</v>
      </c>
      <c r="F408">
        <v>10</v>
      </c>
      <c r="G408">
        <v>20</v>
      </c>
      <c r="H408">
        <f t="shared" si="12"/>
        <v>26.66666</v>
      </c>
      <c r="I408">
        <f t="shared" si="13"/>
        <v>3.2834140960057407</v>
      </c>
      <c r="J408" t="s">
        <v>199</v>
      </c>
    </row>
    <row r="409" spans="1:10" x14ac:dyDescent="0.15">
      <c r="A409">
        <v>124</v>
      </c>
      <c r="B409" t="s">
        <v>80</v>
      </c>
      <c r="C409">
        <v>3</v>
      </c>
      <c r="D409">
        <v>4</v>
      </c>
      <c r="E409" t="s">
        <v>98</v>
      </c>
      <c r="F409">
        <v>16</v>
      </c>
      <c r="G409">
        <v>15</v>
      </c>
      <c r="H409">
        <f t="shared" si="12"/>
        <v>19.999995000000002</v>
      </c>
      <c r="I409">
        <f t="shared" si="13"/>
        <v>2.99573202355396</v>
      </c>
      <c r="J409" t="s">
        <v>199</v>
      </c>
    </row>
    <row r="410" spans="1:10" x14ac:dyDescent="0.15">
      <c r="A410">
        <v>124</v>
      </c>
      <c r="B410" t="s">
        <v>80</v>
      </c>
      <c r="C410">
        <v>3</v>
      </c>
      <c r="D410">
        <v>4</v>
      </c>
      <c r="E410" t="s">
        <v>98</v>
      </c>
      <c r="F410">
        <v>22</v>
      </c>
      <c r="G410">
        <v>50</v>
      </c>
      <c r="H410">
        <f t="shared" si="12"/>
        <v>66.666650000000004</v>
      </c>
      <c r="I410">
        <f t="shared" si="13"/>
        <v>4.1997048278798959</v>
      </c>
      <c r="J410" t="s">
        <v>199</v>
      </c>
    </row>
    <row r="411" spans="1:10" x14ac:dyDescent="0.15">
      <c r="A411">
        <v>124</v>
      </c>
      <c r="B411" t="s">
        <v>80</v>
      </c>
      <c r="C411">
        <v>3</v>
      </c>
      <c r="D411">
        <v>4</v>
      </c>
      <c r="E411" t="s">
        <v>98</v>
      </c>
      <c r="F411">
        <v>28</v>
      </c>
      <c r="G411">
        <v>40</v>
      </c>
      <c r="H411">
        <f t="shared" si="12"/>
        <v>53.333320000000001</v>
      </c>
      <c r="I411">
        <f t="shared" si="13"/>
        <v>3.9765612765656861</v>
      </c>
      <c r="J411" t="s">
        <v>199</v>
      </c>
    </row>
    <row r="412" spans="1:10" x14ac:dyDescent="0.15">
      <c r="A412">
        <v>125</v>
      </c>
      <c r="B412" t="s">
        <v>80</v>
      </c>
      <c r="C412">
        <v>3</v>
      </c>
      <c r="D412">
        <v>4</v>
      </c>
      <c r="E412" t="s">
        <v>99</v>
      </c>
      <c r="F412">
        <v>3</v>
      </c>
      <c r="G412">
        <v>25</v>
      </c>
      <c r="H412">
        <f t="shared" si="12"/>
        <v>33.333325000000002</v>
      </c>
      <c r="I412">
        <f t="shared" si="13"/>
        <v>3.5065576473199505</v>
      </c>
      <c r="J412" t="s">
        <v>199</v>
      </c>
    </row>
    <row r="413" spans="1:10" x14ac:dyDescent="0.15">
      <c r="A413">
        <v>125</v>
      </c>
      <c r="B413" t="s">
        <v>80</v>
      </c>
      <c r="C413">
        <v>3</v>
      </c>
      <c r="D413">
        <v>4</v>
      </c>
      <c r="E413" t="s">
        <v>99</v>
      </c>
      <c r="F413">
        <v>10</v>
      </c>
      <c r="G413">
        <v>15</v>
      </c>
      <c r="H413">
        <f t="shared" si="12"/>
        <v>19.999995000000002</v>
      </c>
      <c r="I413">
        <f t="shared" si="13"/>
        <v>2.99573202355396</v>
      </c>
      <c r="J413" t="s">
        <v>199</v>
      </c>
    </row>
    <row r="414" spans="1:10" x14ac:dyDescent="0.15">
      <c r="A414">
        <v>125</v>
      </c>
      <c r="B414" t="s">
        <v>80</v>
      </c>
      <c r="C414">
        <v>3</v>
      </c>
      <c r="D414">
        <v>4</v>
      </c>
      <c r="E414" t="s">
        <v>99</v>
      </c>
      <c r="F414">
        <v>16</v>
      </c>
      <c r="G414">
        <v>20</v>
      </c>
      <c r="H414">
        <f t="shared" si="12"/>
        <v>26.66666</v>
      </c>
      <c r="I414">
        <f t="shared" si="13"/>
        <v>3.2834140960057407</v>
      </c>
      <c r="J414" t="s">
        <v>199</v>
      </c>
    </row>
    <row r="415" spans="1:10" x14ac:dyDescent="0.15">
      <c r="A415">
        <v>125</v>
      </c>
      <c r="B415" t="s">
        <v>80</v>
      </c>
      <c r="C415">
        <v>3</v>
      </c>
      <c r="D415">
        <v>4</v>
      </c>
      <c r="E415" t="s">
        <v>99</v>
      </c>
      <c r="F415">
        <v>22</v>
      </c>
      <c r="G415">
        <v>25</v>
      </c>
      <c r="H415">
        <f t="shared" si="12"/>
        <v>33.333325000000002</v>
      </c>
      <c r="I415">
        <f t="shared" si="13"/>
        <v>3.5065576473199505</v>
      </c>
      <c r="J415" t="s">
        <v>199</v>
      </c>
    </row>
    <row r="416" spans="1:10" x14ac:dyDescent="0.15">
      <c r="A416">
        <v>125</v>
      </c>
      <c r="B416" t="s">
        <v>80</v>
      </c>
      <c r="C416">
        <v>3</v>
      </c>
      <c r="D416">
        <v>4</v>
      </c>
      <c r="E416" t="s">
        <v>99</v>
      </c>
      <c r="F416">
        <v>28</v>
      </c>
      <c r="G416">
        <v>70</v>
      </c>
      <c r="H416">
        <f t="shared" si="12"/>
        <v>93.333310000000012</v>
      </c>
      <c r="I416">
        <f t="shared" si="13"/>
        <v>4.5361770645011088</v>
      </c>
      <c r="J416" t="s">
        <v>199</v>
      </c>
    </row>
    <row r="417" spans="1:10" x14ac:dyDescent="0.15">
      <c r="A417">
        <v>126</v>
      </c>
      <c r="B417" t="s">
        <v>80</v>
      </c>
      <c r="C417">
        <v>3</v>
      </c>
      <c r="D417">
        <v>4</v>
      </c>
      <c r="E417" t="s">
        <v>99</v>
      </c>
      <c r="F417">
        <v>3</v>
      </c>
      <c r="G417">
        <v>25</v>
      </c>
      <c r="H417">
        <f t="shared" si="12"/>
        <v>33.333325000000002</v>
      </c>
      <c r="I417">
        <f t="shared" si="13"/>
        <v>3.5065576473199505</v>
      </c>
      <c r="J417" t="s">
        <v>199</v>
      </c>
    </row>
    <row r="418" spans="1:10" x14ac:dyDescent="0.15">
      <c r="A418">
        <v>126</v>
      </c>
      <c r="B418" t="s">
        <v>80</v>
      </c>
      <c r="C418">
        <v>3</v>
      </c>
      <c r="D418">
        <v>4</v>
      </c>
      <c r="E418" t="s">
        <v>99</v>
      </c>
      <c r="F418">
        <v>10</v>
      </c>
      <c r="G418">
        <v>20</v>
      </c>
      <c r="H418">
        <f t="shared" si="12"/>
        <v>26.66666</v>
      </c>
      <c r="I418">
        <f t="shared" si="13"/>
        <v>3.2834140960057407</v>
      </c>
      <c r="J418" t="s">
        <v>199</v>
      </c>
    </row>
    <row r="419" spans="1:10" x14ac:dyDescent="0.15">
      <c r="A419">
        <v>126</v>
      </c>
      <c r="B419" t="s">
        <v>80</v>
      </c>
      <c r="C419">
        <v>3</v>
      </c>
      <c r="D419">
        <v>4</v>
      </c>
      <c r="E419" t="s">
        <v>99</v>
      </c>
      <c r="F419">
        <v>16</v>
      </c>
      <c r="G419">
        <v>15</v>
      </c>
      <c r="H419">
        <f t="shared" si="12"/>
        <v>19.999995000000002</v>
      </c>
      <c r="I419">
        <f t="shared" si="13"/>
        <v>2.99573202355396</v>
      </c>
      <c r="J419" t="s">
        <v>199</v>
      </c>
    </row>
    <row r="420" spans="1:10" x14ac:dyDescent="0.15">
      <c r="A420">
        <v>126</v>
      </c>
      <c r="B420" t="s">
        <v>80</v>
      </c>
      <c r="C420">
        <v>3</v>
      </c>
      <c r="D420">
        <v>4</v>
      </c>
      <c r="E420" t="s">
        <v>99</v>
      </c>
      <c r="F420">
        <v>22</v>
      </c>
      <c r="G420">
        <v>35</v>
      </c>
      <c r="H420">
        <f t="shared" si="12"/>
        <v>46.666655000000006</v>
      </c>
      <c r="I420">
        <f t="shared" si="13"/>
        <v>3.8430298839411634</v>
      </c>
      <c r="J420" t="s">
        <v>199</v>
      </c>
    </row>
    <row r="421" spans="1:10" x14ac:dyDescent="0.15">
      <c r="A421">
        <v>126</v>
      </c>
      <c r="B421" t="s">
        <v>80</v>
      </c>
      <c r="C421">
        <v>3</v>
      </c>
      <c r="D421">
        <v>4</v>
      </c>
      <c r="E421" t="s">
        <v>99</v>
      </c>
      <c r="F421">
        <v>28</v>
      </c>
      <c r="G421">
        <v>50</v>
      </c>
      <c r="H421">
        <f t="shared" si="12"/>
        <v>66.666650000000004</v>
      </c>
      <c r="I421">
        <f t="shared" si="13"/>
        <v>4.1997048278798959</v>
      </c>
      <c r="J421" t="s">
        <v>199</v>
      </c>
    </row>
    <row r="422" spans="1:10" x14ac:dyDescent="0.15">
      <c r="A422">
        <v>127</v>
      </c>
      <c r="B422" t="s">
        <v>80</v>
      </c>
      <c r="C422">
        <v>3</v>
      </c>
      <c r="D422">
        <v>1</v>
      </c>
      <c r="E422" t="s">
        <v>1</v>
      </c>
      <c r="F422">
        <v>3</v>
      </c>
      <c r="G422">
        <v>25</v>
      </c>
      <c r="H422">
        <f t="shared" si="12"/>
        <v>33.333325000000002</v>
      </c>
      <c r="I422">
        <f t="shared" si="13"/>
        <v>3.5065576473199505</v>
      </c>
      <c r="J422" t="s">
        <v>199</v>
      </c>
    </row>
    <row r="423" spans="1:10" x14ac:dyDescent="0.15">
      <c r="A423">
        <v>127</v>
      </c>
      <c r="B423" t="s">
        <v>80</v>
      </c>
      <c r="C423">
        <v>3</v>
      </c>
      <c r="D423">
        <v>1</v>
      </c>
      <c r="E423" t="s">
        <v>1</v>
      </c>
      <c r="F423">
        <v>10</v>
      </c>
      <c r="G423">
        <v>15</v>
      </c>
      <c r="H423">
        <f t="shared" si="12"/>
        <v>19.999995000000002</v>
      </c>
      <c r="I423">
        <f t="shared" si="13"/>
        <v>2.99573202355396</v>
      </c>
      <c r="J423" t="s">
        <v>199</v>
      </c>
    </row>
    <row r="424" spans="1:10" x14ac:dyDescent="0.15">
      <c r="A424">
        <v>127</v>
      </c>
      <c r="B424" t="s">
        <v>80</v>
      </c>
      <c r="C424">
        <v>3</v>
      </c>
      <c r="D424">
        <v>1</v>
      </c>
      <c r="E424" t="s">
        <v>1</v>
      </c>
      <c r="F424">
        <v>16</v>
      </c>
      <c r="G424">
        <v>70</v>
      </c>
      <c r="H424">
        <f t="shared" si="12"/>
        <v>93.333310000000012</v>
      </c>
      <c r="I424">
        <f t="shared" si="13"/>
        <v>4.5361770645011088</v>
      </c>
      <c r="J424" t="s">
        <v>199</v>
      </c>
    </row>
    <row r="425" spans="1:10" x14ac:dyDescent="0.15">
      <c r="A425">
        <v>127</v>
      </c>
      <c r="B425" t="s">
        <v>80</v>
      </c>
      <c r="C425">
        <v>3</v>
      </c>
      <c r="D425">
        <v>1</v>
      </c>
      <c r="E425" t="s">
        <v>1</v>
      </c>
      <c r="F425">
        <v>22</v>
      </c>
      <c r="G425">
        <v>105</v>
      </c>
      <c r="H425">
        <f t="shared" si="12"/>
        <v>139.999965</v>
      </c>
      <c r="I425">
        <f t="shared" si="13"/>
        <v>4.9416421726092734</v>
      </c>
      <c r="J425" t="s">
        <v>199</v>
      </c>
    </row>
    <row r="426" spans="1:10" x14ac:dyDescent="0.15">
      <c r="A426">
        <v>127</v>
      </c>
      <c r="B426" t="s">
        <v>80</v>
      </c>
      <c r="C426">
        <v>3</v>
      </c>
      <c r="D426">
        <v>1</v>
      </c>
      <c r="E426" t="s">
        <v>1</v>
      </c>
      <c r="F426">
        <v>28</v>
      </c>
      <c r="G426">
        <v>70</v>
      </c>
      <c r="H426">
        <f t="shared" si="12"/>
        <v>93.333310000000012</v>
      </c>
      <c r="I426">
        <f t="shared" si="13"/>
        <v>4.5361770645011088</v>
      </c>
      <c r="J426" t="s">
        <v>199</v>
      </c>
    </row>
    <row r="427" spans="1:10" x14ac:dyDescent="0.15">
      <c r="A427">
        <v>128</v>
      </c>
      <c r="B427" t="s">
        <v>83</v>
      </c>
      <c r="C427">
        <v>3</v>
      </c>
      <c r="D427">
        <v>1</v>
      </c>
      <c r="E427" t="s">
        <v>5</v>
      </c>
      <c r="F427">
        <v>3</v>
      </c>
      <c r="G427">
        <v>15</v>
      </c>
      <c r="H427">
        <f t="shared" si="12"/>
        <v>19.999995000000002</v>
      </c>
      <c r="I427">
        <f t="shared" si="13"/>
        <v>2.99573202355396</v>
      </c>
      <c r="J427" t="s">
        <v>199</v>
      </c>
    </row>
    <row r="428" spans="1:10" x14ac:dyDescent="0.15">
      <c r="A428">
        <v>128</v>
      </c>
      <c r="B428" t="s">
        <v>83</v>
      </c>
      <c r="C428">
        <v>3</v>
      </c>
      <c r="D428">
        <v>1</v>
      </c>
      <c r="E428" t="s">
        <v>5</v>
      </c>
      <c r="F428">
        <v>10</v>
      </c>
      <c r="G428">
        <v>10</v>
      </c>
      <c r="H428">
        <f t="shared" si="12"/>
        <v>13.33333</v>
      </c>
      <c r="I428">
        <f t="shared" si="13"/>
        <v>2.5902669154457953</v>
      </c>
      <c r="J428" t="s">
        <v>199</v>
      </c>
    </row>
    <row r="429" spans="1:10" x14ac:dyDescent="0.15">
      <c r="A429">
        <v>128</v>
      </c>
      <c r="B429" t="s">
        <v>83</v>
      </c>
      <c r="C429">
        <v>3</v>
      </c>
      <c r="D429">
        <v>1</v>
      </c>
      <c r="E429" t="s">
        <v>5</v>
      </c>
      <c r="F429">
        <v>16</v>
      </c>
      <c r="G429">
        <v>10</v>
      </c>
      <c r="H429">
        <f t="shared" si="12"/>
        <v>13.33333</v>
      </c>
      <c r="I429">
        <f t="shared" si="13"/>
        <v>2.5902669154457953</v>
      </c>
      <c r="J429" t="s">
        <v>199</v>
      </c>
    </row>
    <row r="430" spans="1:10" x14ac:dyDescent="0.15">
      <c r="A430">
        <v>128</v>
      </c>
      <c r="B430" t="s">
        <v>83</v>
      </c>
      <c r="C430">
        <v>3</v>
      </c>
      <c r="D430">
        <v>1</v>
      </c>
      <c r="E430" t="s">
        <v>5</v>
      </c>
      <c r="F430">
        <v>22</v>
      </c>
      <c r="G430">
        <v>25</v>
      </c>
      <c r="H430">
        <f t="shared" si="12"/>
        <v>33.333325000000002</v>
      </c>
      <c r="I430">
        <f t="shared" si="13"/>
        <v>3.5065576473199505</v>
      </c>
      <c r="J430" t="s">
        <v>199</v>
      </c>
    </row>
    <row r="431" spans="1:10" x14ac:dyDescent="0.15">
      <c r="A431">
        <v>128</v>
      </c>
      <c r="B431" t="s">
        <v>83</v>
      </c>
      <c r="C431">
        <v>3</v>
      </c>
      <c r="D431">
        <v>1</v>
      </c>
      <c r="E431" t="s">
        <v>5</v>
      </c>
      <c r="F431">
        <v>28</v>
      </c>
      <c r="G431">
        <v>20</v>
      </c>
      <c r="H431">
        <f t="shared" si="12"/>
        <v>26.66666</v>
      </c>
      <c r="I431">
        <f t="shared" si="13"/>
        <v>3.2834140960057407</v>
      </c>
      <c r="J431" t="s">
        <v>199</v>
      </c>
    </row>
    <row r="432" spans="1:10" x14ac:dyDescent="0.15">
      <c r="A432">
        <v>129</v>
      </c>
      <c r="B432" t="s">
        <v>83</v>
      </c>
      <c r="C432">
        <v>3</v>
      </c>
      <c r="D432">
        <v>4</v>
      </c>
      <c r="E432" t="s">
        <v>97</v>
      </c>
      <c r="F432">
        <v>3</v>
      </c>
      <c r="G432">
        <v>15</v>
      </c>
      <c r="H432">
        <f t="shared" si="12"/>
        <v>19.999995000000002</v>
      </c>
      <c r="I432">
        <f t="shared" si="13"/>
        <v>2.99573202355396</v>
      </c>
      <c r="J432" t="s">
        <v>199</v>
      </c>
    </row>
    <row r="433" spans="1:11" x14ac:dyDescent="0.15">
      <c r="A433">
        <v>129</v>
      </c>
      <c r="B433" t="s">
        <v>83</v>
      </c>
      <c r="C433">
        <v>3</v>
      </c>
      <c r="D433">
        <v>4</v>
      </c>
      <c r="E433" t="s">
        <v>97</v>
      </c>
      <c r="F433">
        <v>10</v>
      </c>
      <c r="G433">
        <v>30</v>
      </c>
      <c r="H433">
        <f t="shared" si="12"/>
        <v>39.999990000000004</v>
      </c>
      <c r="I433">
        <f t="shared" si="13"/>
        <v>3.6888792041139054</v>
      </c>
      <c r="J433" t="s">
        <v>199</v>
      </c>
    </row>
    <row r="434" spans="1:11" x14ac:dyDescent="0.15">
      <c r="A434">
        <v>129</v>
      </c>
      <c r="B434" t="s">
        <v>83</v>
      </c>
      <c r="C434">
        <v>3</v>
      </c>
      <c r="D434">
        <v>4</v>
      </c>
      <c r="E434" t="s">
        <v>97</v>
      </c>
      <c r="F434">
        <v>16</v>
      </c>
      <c r="G434">
        <v>30</v>
      </c>
      <c r="H434">
        <f t="shared" si="12"/>
        <v>39.999990000000004</v>
      </c>
      <c r="I434">
        <f t="shared" si="13"/>
        <v>3.6888792041139054</v>
      </c>
      <c r="J434" t="s">
        <v>199</v>
      </c>
    </row>
    <row r="435" spans="1:11" x14ac:dyDescent="0.15">
      <c r="A435">
        <v>129</v>
      </c>
      <c r="B435" t="s">
        <v>83</v>
      </c>
      <c r="C435">
        <v>3</v>
      </c>
      <c r="D435">
        <v>4</v>
      </c>
      <c r="E435" t="s">
        <v>97</v>
      </c>
      <c r="F435">
        <v>22</v>
      </c>
      <c r="G435">
        <v>40</v>
      </c>
      <c r="H435">
        <f t="shared" si="12"/>
        <v>53.333320000000001</v>
      </c>
      <c r="I435">
        <f t="shared" si="13"/>
        <v>3.9765612765656861</v>
      </c>
      <c r="J435" t="s">
        <v>199</v>
      </c>
    </row>
    <row r="436" spans="1:11" x14ac:dyDescent="0.15">
      <c r="A436">
        <v>129</v>
      </c>
      <c r="B436" t="s">
        <v>83</v>
      </c>
      <c r="C436">
        <v>3</v>
      </c>
      <c r="D436">
        <v>4</v>
      </c>
      <c r="E436" t="s">
        <v>97</v>
      </c>
      <c r="F436">
        <v>28</v>
      </c>
      <c r="G436">
        <v>50</v>
      </c>
      <c r="H436">
        <f t="shared" si="12"/>
        <v>66.666650000000004</v>
      </c>
      <c r="I436">
        <f t="shared" si="13"/>
        <v>4.1997048278798959</v>
      </c>
      <c r="J436" t="s">
        <v>199</v>
      </c>
    </row>
    <row r="437" spans="1:11" x14ac:dyDescent="0.15">
      <c r="A437">
        <v>131</v>
      </c>
      <c r="B437" t="s">
        <v>80</v>
      </c>
      <c r="C437">
        <v>3</v>
      </c>
      <c r="D437">
        <v>1</v>
      </c>
      <c r="E437" t="s">
        <v>3</v>
      </c>
      <c r="F437">
        <v>3</v>
      </c>
      <c r="G437">
        <v>25</v>
      </c>
      <c r="H437">
        <f t="shared" si="12"/>
        <v>33.333325000000002</v>
      </c>
      <c r="I437">
        <f t="shared" si="13"/>
        <v>3.5065576473199505</v>
      </c>
      <c r="J437" t="s">
        <v>199</v>
      </c>
    </row>
    <row r="438" spans="1:11" x14ac:dyDescent="0.15">
      <c r="A438">
        <v>131</v>
      </c>
      <c r="B438" t="s">
        <v>80</v>
      </c>
      <c r="C438">
        <v>3</v>
      </c>
      <c r="D438">
        <v>1</v>
      </c>
      <c r="E438" t="s">
        <v>3</v>
      </c>
      <c r="F438">
        <v>10</v>
      </c>
      <c r="G438">
        <v>10</v>
      </c>
      <c r="H438">
        <f t="shared" si="12"/>
        <v>13.33333</v>
      </c>
      <c r="I438">
        <f t="shared" si="13"/>
        <v>2.5902669154457953</v>
      </c>
      <c r="J438" t="s">
        <v>199</v>
      </c>
    </row>
    <row r="439" spans="1:11" x14ac:dyDescent="0.15">
      <c r="A439">
        <v>131</v>
      </c>
      <c r="B439" t="s">
        <v>80</v>
      </c>
      <c r="C439">
        <v>3</v>
      </c>
      <c r="D439">
        <v>1</v>
      </c>
      <c r="E439" t="s">
        <v>3</v>
      </c>
      <c r="F439">
        <v>16</v>
      </c>
      <c r="G439">
        <v>10</v>
      </c>
      <c r="H439">
        <f t="shared" si="12"/>
        <v>13.33333</v>
      </c>
      <c r="I439">
        <f t="shared" si="13"/>
        <v>2.5902669154457953</v>
      </c>
      <c r="J439" t="s">
        <v>199</v>
      </c>
    </row>
    <row r="440" spans="1:11" x14ac:dyDescent="0.15">
      <c r="A440">
        <v>131</v>
      </c>
      <c r="B440" t="s">
        <v>80</v>
      </c>
      <c r="C440">
        <v>3</v>
      </c>
      <c r="D440">
        <v>1</v>
      </c>
      <c r="E440" t="s">
        <v>3</v>
      </c>
      <c r="F440">
        <v>22</v>
      </c>
      <c r="G440">
        <v>40</v>
      </c>
      <c r="H440">
        <f t="shared" si="12"/>
        <v>53.333320000000001</v>
      </c>
      <c r="I440">
        <f t="shared" si="13"/>
        <v>3.9765612765656861</v>
      </c>
      <c r="J440" t="s">
        <v>199</v>
      </c>
    </row>
    <row r="441" spans="1:11" x14ac:dyDescent="0.15">
      <c r="A441">
        <v>131</v>
      </c>
      <c r="B441" t="s">
        <v>80</v>
      </c>
      <c r="C441">
        <v>3</v>
      </c>
      <c r="D441">
        <v>1</v>
      </c>
      <c r="E441" t="s">
        <v>3</v>
      </c>
      <c r="F441">
        <v>28</v>
      </c>
      <c r="G441">
        <v>45</v>
      </c>
      <c r="H441">
        <f t="shared" si="12"/>
        <v>59.999985000000002</v>
      </c>
      <c r="I441">
        <f t="shared" si="13"/>
        <v>4.0943443122220691</v>
      </c>
      <c r="J441" t="s">
        <v>199</v>
      </c>
    </row>
    <row r="442" spans="1:11" x14ac:dyDescent="0.15">
      <c r="A442">
        <v>134</v>
      </c>
      <c r="B442" t="s">
        <v>16</v>
      </c>
      <c r="C442">
        <v>3</v>
      </c>
      <c r="D442">
        <v>1</v>
      </c>
      <c r="E442" t="s">
        <v>24</v>
      </c>
      <c r="F442">
        <v>3</v>
      </c>
      <c r="G442">
        <v>25</v>
      </c>
      <c r="H442">
        <f t="shared" si="12"/>
        <v>33.333325000000002</v>
      </c>
      <c r="I442">
        <f t="shared" si="13"/>
        <v>3.5065576473199505</v>
      </c>
      <c r="J442" t="s">
        <v>164</v>
      </c>
      <c r="K442" t="s">
        <v>160</v>
      </c>
    </row>
    <row r="443" spans="1:11" x14ac:dyDescent="0.15">
      <c r="A443">
        <v>134</v>
      </c>
      <c r="B443" t="s">
        <v>16</v>
      </c>
      <c r="C443">
        <v>3</v>
      </c>
      <c r="D443">
        <v>1</v>
      </c>
      <c r="E443" t="s">
        <v>24</v>
      </c>
      <c r="F443">
        <v>10</v>
      </c>
      <c r="G443">
        <v>0</v>
      </c>
      <c r="H443">
        <f t="shared" si="12"/>
        <v>0</v>
      </c>
      <c r="I443" t="e">
        <f t="shared" si="13"/>
        <v>#NUM!</v>
      </c>
      <c r="J443" t="s">
        <v>164</v>
      </c>
      <c r="K443" t="s">
        <v>160</v>
      </c>
    </row>
    <row r="444" spans="1:11" x14ac:dyDescent="0.15">
      <c r="A444">
        <v>134</v>
      </c>
      <c r="B444" t="s">
        <v>16</v>
      </c>
      <c r="C444">
        <v>3</v>
      </c>
      <c r="D444">
        <v>1</v>
      </c>
      <c r="E444" t="s">
        <v>24</v>
      </c>
      <c r="F444">
        <v>16</v>
      </c>
      <c r="G444">
        <v>0</v>
      </c>
      <c r="H444">
        <f t="shared" si="12"/>
        <v>0</v>
      </c>
      <c r="I444" t="e">
        <f t="shared" si="13"/>
        <v>#NUM!</v>
      </c>
      <c r="J444" t="s">
        <v>164</v>
      </c>
      <c r="K444" t="s">
        <v>160</v>
      </c>
    </row>
    <row r="445" spans="1:11" x14ac:dyDescent="0.15">
      <c r="A445">
        <v>134</v>
      </c>
      <c r="B445" t="s">
        <v>16</v>
      </c>
      <c r="C445">
        <v>3</v>
      </c>
      <c r="D445">
        <v>1</v>
      </c>
      <c r="E445" t="s">
        <v>24</v>
      </c>
      <c r="F445">
        <v>22</v>
      </c>
      <c r="G445">
        <v>1</v>
      </c>
      <c r="H445">
        <f t="shared" si="12"/>
        <v>1.3333330000000001</v>
      </c>
      <c r="I445">
        <f t="shared" si="13"/>
        <v>0.28768182245174978</v>
      </c>
      <c r="J445" t="s">
        <v>164</v>
      </c>
      <c r="K445" t="s">
        <v>160</v>
      </c>
    </row>
    <row r="446" spans="1:11" x14ac:dyDescent="0.15">
      <c r="A446">
        <v>134</v>
      </c>
      <c r="B446" t="s">
        <v>16</v>
      </c>
      <c r="C446">
        <v>3</v>
      </c>
      <c r="D446">
        <v>1</v>
      </c>
      <c r="E446" t="s">
        <v>24</v>
      </c>
      <c r="F446">
        <v>28</v>
      </c>
      <c r="G446">
        <v>3</v>
      </c>
      <c r="H446">
        <f t="shared" si="12"/>
        <v>3.9999990000000003</v>
      </c>
      <c r="I446">
        <f t="shared" si="13"/>
        <v>1.3862941111198595</v>
      </c>
      <c r="J446" t="s">
        <v>164</v>
      </c>
      <c r="K446" t="s">
        <v>160</v>
      </c>
    </row>
    <row r="447" spans="1:11" x14ac:dyDescent="0.15">
      <c r="A447">
        <v>135</v>
      </c>
      <c r="B447" t="s">
        <v>83</v>
      </c>
      <c r="C447">
        <v>3</v>
      </c>
      <c r="D447">
        <v>1</v>
      </c>
      <c r="E447" t="s">
        <v>5</v>
      </c>
      <c r="F447">
        <v>3</v>
      </c>
      <c r="G447">
        <v>15</v>
      </c>
      <c r="H447">
        <f t="shared" si="12"/>
        <v>19.999995000000002</v>
      </c>
      <c r="I447">
        <f t="shared" si="13"/>
        <v>2.99573202355396</v>
      </c>
      <c r="J447" t="s">
        <v>198</v>
      </c>
    </row>
    <row r="448" spans="1:11" x14ac:dyDescent="0.15">
      <c r="A448">
        <v>135</v>
      </c>
      <c r="B448" t="s">
        <v>83</v>
      </c>
      <c r="C448">
        <v>3</v>
      </c>
      <c r="D448">
        <v>1</v>
      </c>
      <c r="E448" t="s">
        <v>5</v>
      </c>
      <c r="F448">
        <v>10</v>
      </c>
      <c r="G448">
        <v>5</v>
      </c>
      <c r="H448">
        <f t="shared" si="12"/>
        <v>6.6666650000000001</v>
      </c>
      <c r="I448">
        <f t="shared" si="13"/>
        <v>1.89711973488585</v>
      </c>
      <c r="J448" t="s">
        <v>198</v>
      </c>
    </row>
    <row r="449" spans="1:10" x14ac:dyDescent="0.15">
      <c r="A449">
        <v>135</v>
      </c>
      <c r="B449" t="s">
        <v>83</v>
      </c>
      <c r="C449">
        <v>3</v>
      </c>
      <c r="D449">
        <v>1</v>
      </c>
      <c r="E449" t="s">
        <v>5</v>
      </c>
      <c r="F449">
        <v>16</v>
      </c>
      <c r="G449">
        <v>10</v>
      </c>
      <c r="H449">
        <f t="shared" si="12"/>
        <v>13.33333</v>
      </c>
      <c r="I449">
        <f t="shared" si="13"/>
        <v>2.5902669154457953</v>
      </c>
      <c r="J449" t="s">
        <v>198</v>
      </c>
    </row>
    <row r="450" spans="1:10" x14ac:dyDescent="0.15">
      <c r="A450">
        <v>135</v>
      </c>
      <c r="B450" t="s">
        <v>83</v>
      </c>
      <c r="C450">
        <v>3</v>
      </c>
      <c r="D450">
        <v>1</v>
      </c>
      <c r="E450" t="s">
        <v>5</v>
      </c>
      <c r="F450">
        <v>22</v>
      </c>
      <c r="G450">
        <v>5</v>
      </c>
      <c r="H450">
        <f t="shared" si="12"/>
        <v>6.6666650000000001</v>
      </c>
      <c r="I450">
        <f t="shared" si="13"/>
        <v>1.89711973488585</v>
      </c>
      <c r="J450" t="s">
        <v>198</v>
      </c>
    </row>
    <row r="451" spans="1:10" x14ac:dyDescent="0.15">
      <c r="A451">
        <v>135</v>
      </c>
      <c r="B451" t="s">
        <v>83</v>
      </c>
      <c r="C451">
        <v>3</v>
      </c>
      <c r="D451">
        <v>1</v>
      </c>
      <c r="E451" t="s">
        <v>5</v>
      </c>
      <c r="F451">
        <v>28</v>
      </c>
      <c r="G451">
        <v>1</v>
      </c>
      <c r="H451">
        <f t="shared" ref="H451:H491" si="14">G451*1.333333</f>
        <v>1.3333330000000001</v>
      </c>
      <c r="I451">
        <f t="shared" ref="I451:I491" si="15">LN(H451)</f>
        <v>0.28768182245174978</v>
      </c>
      <c r="J451" t="s">
        <v>198</v>
      </c>
    </row>
    <row r="452" spans="1:10" x14ac:dyDescent="0.15">
      <c r="A452">
        <v>137</v>
      </c>
      <c r="B452" t="s">
        <v>83</v>
      </c>
      <c r="C452">
        <v>3</v>
      </c>
      <c r="D452">
        <v>1</v>
      </c>
      <c r="E452" t="s">
        <v>137</v>
      </c>
      <c r="F452">
        <v>3</v>
      </c>
      <c r="G452">
        <v>15</v>
      </c>
      <c r="H452">
        <f t="shared" si="14"/>
        <v>19.999995000000002</v>
      </c>
      <c r="I452">
        <f t="shared" si="15"/>
        <v>2.99573202355396</v>
      </c>
      <c r="J452" t="s">
        <v>198</v>
      </c>
    </row>
    <row r="453" spans="1:10" x14ac:dyDescent="0.15">
      <c r="A453">
        <v>137</v>
      </c>
      <c r="B453" t="s">
        <v>83</v>
      </c>
      <c r="C453">
        <v>3</v>
      </c>
      <c r="D453">
        <v>1</v>
      </c>
      <c r="E453" t="s">
        <v>137</v>
      </c>
      <c r="F453">
        <v>10</v>
      </c>
      <c r="G453">
        <v>10</v>
      </c>
      <c r="H453">
        <f t="shared" si="14"/>
        <v>13.33333</v>
      </c>
      <c r="I453">
        <f t="shared" si="15"/>
        <v>2.5902669154457953</v>
      </c>
      <c r="J453" t="s">
        <v>198</v>
      </c>
    </row>
    <row r="454" spans="1:10" x14ac:dyDescent="0.15">
      <c r="A454">
        <v>137</v>
      </c>
      <c r="B454" t="s">
        <v>83</v>
      </c>
      <c r="C454">
        <v>3</v>
      </c>
      <c r="D454">
        <v>1</v>
      </c>
      <c r="E454" t="s">
        <v>137</v>
      </c>
      <c r="F454">
        <v>16</v>
      </c>
      <c r="G454">
        <v>15</v>
      </c>
      <c r="H454">
        <f t="shared" si="14"/>
        <v>19.999995000000002</v>
      </c>
      <c r="I454">
        <f t="shared" si="15"/>
        <v>2.99573202355396</v>
      </c>
      <c r="J454" t="s">
        <v>198</v>
      </c>
    </row>
    <row r="455" spans="1:10" x14ac:dyDescent="0.15">
      <c r="A455">
        <v>137</v>
      </c>
      <c r="B455" t="s">
        <v>83</v>
      </c>
      <c r="C455">
        <v>3</v>
      </c>
      <c r="D455">
        <v>1</v>
      </c>
      <c r="E455" t="s">
        <v>137</v>
      </c>
      <c r="F455">
        <v>22</v>
      </c>
      <c r="G455">
        <v>35</v>
      </c>
      <c r="H455">
        <f t="shared" si="14"/>
        <v>46.666655000000006</v>
      </c>
      <c r="I455">
        <f t="shared" si="15"/>
        <v>3.8430298839411634</v>
      </c>
      <c r="J455" t="s">
        <v>198</v>
      </c>
    </row>
    <row r="456" spans="1:10" x14ac:dyDescent="0.15">
      <c r="A456">
        <v>137</v>
      </c>
      <c r="B456" t="s">
        <v>83</v>
      </c>
      <c r="C456">
        <v>3</v>
      </c>
      <c r="D456">
        <v>1</v>
      </c>
      <c r="E456" t="s">
        <v>137</v>
      </c>
      <c r="F456">
        <v>28</v>
      </c>
      <c r="G456">
        <v>40</v>
      </c>
      <c r="H456">
        <f t="shared" si="14"/>
        <v>53.333320000000001</v>
      </c>
      <c r="I456">
        <f t="shared" si="15"/>
        <v>3.9765612765656861</v>
      </c>
      <c r="J456" t="s">
        <v>198</v>
      </c>
    </row>
    <row r="457" spans="1:10" x14ac:dyDescent="0.15">
      <c r="A457">
        <v>138</v>
      </c>
      <c r="B457" t="s">
        <v>83</v>
      </c>
      <c r="C457">
        <v>3</v>
      </c>
      <c r="D457">
        <v>1</v>
      </c>
      <c r="E457" t="s">
        <v>137</v>
      </c>
      <c r="F457">
        <v>3</v>
      </c>
      <c r="G457">
        <v>15</v>
      </c>
      <c r="H457">
        <f t="shared" si="14"/>
        <v>19.999995000000002</v>
      </c>
      <c r="I457">
        <f t="shared" si="15"/>
        <v>2.99573202355396</v>
      </c>
      <c r="J457" t="s">
        <v>198</v>
      </c>
    </row>
    <row r="458" spans="1:10" x14ac:dyDescent="0.15">
      <c r="A458">
        <v>138</v>
      </c>
      <c r="B458" t="s">
        <v>83</v>
      </c>
      <c r="C458">
        <v>3</v>
      </c>
      <c r="D458">
        <v>1</v>
      </c>
      <c r="E458" t="s">
        <v>137</v>
      </c>
      <c r="F458">
        <v>10</v>
      </c>
      <c r="G458">
        <v>10</v>
      </c>
      <c r="H458">
        <f t="shared" si="14"/>
        <v>13.33333</v>
      </c>
      <c r="I458">
        <f t="shared" si="15"/>
        <v>2.5902669154457953</v>
      </c>
      <c r="J458" t="s">
        <v>198</v>
      </c>
    </row>
    <row r="459" spans="1:10" x14ac:dyDescent="0.15">
      <c r="A459">
        <v>138</v>
      </c>
      <c r="B459" t="s">
        <v>83</v>
      </c>
      <c r="C459">
        <v>3</v>
      </c>
      <c r="D459">
        <v>1</v>
      </c>
      <c r="E459" t="s">
        <v>137</v>
      </c>
      <c r="F459">
        <v>16</v>
      </c>
      <c r="G459">
        <v>20</v>
      </c>
      <c r="H459">
        <f t="shared" si="14"/>
        <v>26.66666</v>
      </c>
      <c r="I459">
        <f t="shared" si="15"/>
        <v>3.2834140960057407</v>
      </c>
      <c r="J459" t="s">
        <v>198</v>
      </c>
    </row>
    <row r="460" spans="1:10" x14ac:dyDescent="0.15">
      <c r="A460">
        <v>138</v>
      </c>
      <c r="B460" t="s">
        <v>83</v>
      </c>
      <c r="C460">
        <v>3</v>
      </c>
      <c r="D460">
        <v>1</v>
      </c>
      <c r="E460" t="s">
        <v>137</v>
      </c>
      <c r="F460">
        <v>22</v>
      </c>
      <c r="G460">
        <v>25</v>
      </c>
      <c r="H460">
        <f t="shared" si="14"/>
        <v>33.333325000000002</v>
      </c>
      <c r="I460">
        <f t="shared" si="15"/>
        <v>3.5065576473199505</v>
      </c>
      <c r="J460" t="s">
        <v>198</v>
      </c>
    </row>
    <row r="461" spans="1:10" x14ac:dyDescent="0.15">
      <c r="A461">
        <v>138</v>
      </c>
      <c r="B461" t="s">
        <v>83</v>
      </c>
      <c r="C461">
        <v>3</v>
      </c>
      <c r="D461">
        <v>1</v>
      </c>
      <c r="E461" t="s">
        <v>137</v>
      </c>
      <c r="F461">
        <v>28</v>
      </c>
      <c r="G461">
        <v>35</v>
      </c>
      <c r="H461">
        <f t="shared" si="14"/>
        <v>46.666655000000006</v>
      </c>
      <c r="I461">
        <f t="shared" si="15"/>
        <v>3.8430298839411634</v>
      </c>
      <c r="J461" t="s">
        <v>198</v>
      </c>
    </row>
    <row r="462" spans="1:10" x14ac:dyDescent="0.15">
      <c r="A462">
        <v>139</v>
      </c>
      <c r="B462" t="s">
        <v>83</v>
      </c>
      <c r="C462">
        <v>3</v>
      </c>
      <c r="D462">
        <v>1</v>
      </c>
      <c r="E462" t="s">
        <v>7</v>
      </c>
      <c r="F462">
        <v>3</v>
      </c>
      <c r="G462">
        <v>15</v>
      </c>
      <c r="H462">
        <f t="shared" si="14"/>
        <v>19.999995000000002</v>
      </c>
      <c r="I462">
        <f t="shared" si="15"/>
        <v>2.99573202355396</v>
      </c>
      <c r="J462" t="s">
        <v>198</v>
      </c>
    </row>
    <row r="463" spans="1:10" x14ac:dyDescent="0.15">
      <c r="A463">
        <v>139</v>
      </c>
      <c r="B463" t="s">
        <v>83</v>
      </c>
      <c r="C463">
        <v>3</v>
      </c>
      <c r="D463">
        <v>1</v>
      </c>
      <c r="E463" t="s">
        <v>7</v>
      </c>
      <c r="F463">
        <v>10</v>
      </c>
      <c r="G463">
        <v>5</v>
      </c>
      <c r="H463">
        <f t="shared" si="14"/>
        <v>6.6666650000000001</v>
      </c>
      <c r="I463">
        <f t="shared" si="15"/>
        <v>1.89711973488585</v>
      </c>
      <c r="J463" t="s">
        <v>198</v>
      </c>
    </row>
    <row r="464" spans="1:10" x14ac:dyDescent="0.15">
      <c r="A464">
        <v>139</v>
      </c>
      <c r="B464" t="s">
        <v>83</v>
      </c>
      <c r="C464">
        <v>3</v>
      </c>
      <c r="D464">
        <v>1</v>
      </c>
      <c r="E464" t="s">
        <v>7</v>
      </c>
      <c r="F464">
        <v>16</v>
      </c>
      <c r="G464">
        <v>15</v>
      </c>
      <c r="H464">
        <f t="shared" si="14"/>
        <v>19.999995000000002</v>
      </c>
      <c r="I464">
        <f t="shared" si="15"/>
        <v>2.99573202355396</v>
      </c>
      <c r="J464" t="s">
        <v>198</v>
      </c>
    </row>
    <row r="465" spans="1:11" x14ac:dyDescent="0.15">
      <c r="A465">
        <v>139</v>
      </c>
      <c r="B465" t="s">
        <v>83</v>
      </c>
      <c r="C465">
        <v>3</v>
      </c>
      <c r="D465">
        <v>1</v>
      </c>
      <c r="E465" t="s">
        <v>7</v>
      </c>
      <c r="F465">
        <v>22</v>
      </c>
      <c r="G465">
        <v>25</v>
      </c>
      <c r="H465">
        <f t="shared" si="14"/>
        <v>33.333325000000002</v>
      </c>
      <c r="I465">
        <f t="shared" si="15"/>
        <v>3.5065576473199505</v>
      </c>
      <c r="J465" t="s">
        <v>198</v>
      </c>
    </row>
    <row r="466" spans="1:11" x14ac:dyDescent="0.15">
      <c r="A466">
        <v>139</v>
      </c>
      <c r="B466" t="s">
        <v>83</v>
      </c>
      <c r="C466">
        <v>3</v>
      </c>
      <c r="D466">
        <v>1</v>
      </c>
      <c r="E466" t="s">
        <v>7</v>
      </c>
      <c r="F466">
        <v>28</v>
      </c>
      <c r="G466">
        <v>25</v>
      </c>
      <c r="H466">
        <f t="shared" si="14"/>
        <v>33.333325000000002</v>
      </c>
      <c r="I466">
        <f t="shared" si="15"/>
        <v>3.5065576473199505</v>
      </c>
      <c r="J466" t="s">
        <v>198</v>
      </c>
    </row>
    <row r="467" spans="1:11" x14ac:dyDescent="0.15">
      <c r="A467">
        <v>140</v>
      </c>
      <c r="B467" t="s">
        <v>80</v>
      </c>
      <c r="C467">
        <v>3</v>
      </c>
      <c r="D467">
        <v>4</v>
      </c>
      <c r="E467" t="s">
        <v>95</v>
      </c>
      <c r="F467">
        <v>3</v>
      </c>
      <c r="G467">
        <v>25</v>
      </c>
      <c r="H467">
        <f t="shared" si="14"/>
        <v>33.333325000000002</v>
      </c>
      <c r="I467">
        <f t="shared" si="15"/>
        <v>3.5065576473199505</v>
      </c>
      <c r="J467" t="s">
        <v>198</v>
      </c>
    </row>
    <row r="468" spans="1:11" x14ac:dyDescent="0.15">
      <c r="A468">
        <v>140</v>
      </c>
      <c r="B468" t="s">
        <v>80</v>
      </c>
      <c r="C468">
        <v>3</v>
      </c>
      <c r="D468">
        <v>4</v>
      </c>
      <c r="E468" t="s">
        <v>95</v>
      </c>
      <c r="F468">
        <v>10</v>
      </c>
      <c r="G468">
        <v>20</v>
      </c>
      <c r="H468">
        <f t="shared" si="14"/>
        <v>26.66666</v>
      </c>
      <c r="I468">
        <f t="shared" si="15"/>
        <v>3.2834140960057407</v>
      </c>
      <c r="J468" t="s">
        <v>198</v>
      </c>
    </row>
    <row r="469" spans="1:11" x14ac:dyDescent="0.15">
      <c r="A469">
        <v>140</v>
      </c>
      <c r="B469" t="s">
        <v>80</v>
      </c>
      <c r="C469">
        <v>3</v>
      </c>
      <c r="D469">
        <v>4</v>
      </c>
      <c r="E469" t="s">
        <v>95</v>
      </c>
      <c r="F469">
        <v>16</v>
      </c>
      <c r="G469">
        <v>30</v>
      </c>
      <c r="H469">
        <f t="shared" si="14"/>
        <v>39.999990000000004</v>
      </c>
      <c r="I469">
        <f t="shared" si="15"/>
        <v>3.6888792041139054</v>
      </c>
      <c r="J469" t="s">
        <v>198</v>
      </c>
    </row>
    <row r="470" spans="1:11" x14ac:dyDescent="0.15">
      <c r="A470">
        <v>140</v>
      </c>
      <c r="B470" t="s">
        <v>80</v>
      </c>
      <c r="C470">
        <v>3</v>
      </c>
      <c r="D470">
        <v>4</v>
      </c>
      <c r="E470" t="s">
        <v>95</v>
      </c>
      <c r="F470">
        <v>22</v>
      </c>
      <c r="G470">
        <v>50</v>
      </c>
      <c r="H470">
        <f t="shared" si="14"/>
        <v>66.666650000000004</v>
      </c>
      <c r="I470">
        <f t="shared" si="15"/>
        <v>4.1997048278798959</v>
      </c>
      <c r="J470" t="s">
        <v>198</v>
      </c>
    </row>
    <row r="471" spans="1:11" x14ac:dyDescent="0.15">
      <c r="A471">
        <v>140</v>
      </c>
      <c r="B471" t="s">
        <v>80</v>
      </c>
      <c r="C471">
        <v>3</v>
      </c>
      <c r="D471">
        <v>4</v>
      </c>
      <c r="E471" t="s">
        <v>95</v>
      </c>
      <c r="F471">
        <v>28</v>
      </c>
      <c r="G471">
        <v>30</v>
      </c>
      <c r="H471">
        <f t="shared" si="14"/>
        <v>39.999990000000004</v>
      </c>
      <c r="I471">
        <f t="shared" si="15"/>
        <v>3.6888792041139054</v>
      </c>
      <c r="J471" t="s">
        <v>198</v>
      </c>
    </row>
    <row r="472" spans="1:11" x14ac:dyDescent="0.15">
      <c r="A472">
        <v>146</v>
      </c>
      <c r="B472" t="s">
        <v>19</v>
      </c>
      <c r="C472">
        <v>3</v>
      </c>
      <c r="D472">
        <v>1</v>
      </c>
      <c r="E472" t="s">
        <v>21</v>
      </c>
      <c r="F472">
        <v>3</v>
      </c>
      <c r="G472">
        <v>25</v>
      </c>
      <c r="H472">
        <f t="shared" si="14"/>
        <v>33.333325000000002</v>
      </c>
      <c r="I472">
        <f t="shared" si="15"/>
        <v>3.5065576473199505</v>
      </c>
      <c r="J472" t="s">
        <v>197</v>
      </c>
      <c r="K472" t="s">
        <v>158</v>
      </c>
    </row>
    <row r="473" spans="1:11" x14ac:dyDescent="0.15">
      <c r="A473">
        <v>146</v>
      </c>
      <c r="B473" t="s">
        <v>19</v>
      </c>
      <c r="C473">
        <v>3</v>
      </c>
      <c r="D473">
        <v>1</v>
      </c>
      <c r="E473" t="s">
        <v>21</v>
      </c>
      <c r="F473">
        <v>10</v>
      </c>
      <c r="G473">
        <v>5</v>
      </c>
      <c r="H473">
        <f t="shared" si="14"/>
        <v>6.6666650000000001</v>
      </c>
      <c r="I473">
        <f t="shared" si="15"/>
        <v>1.89711973488585</v>
      </c>
      <c r="J473" t="s">
        <v>197</v>
      </c>
      <c r="K473" t="s">
        <v>158</v>
      </c>
    </row>
    <row r="474" spans="1:11" x14ac:dyDescent="0.15">
      <c r="A474">
        <v>146</v>
      </c>
      <c r="B474" t="s">
        <v>19</v>
      </c>
      <c r="C474">
        <v>3</v>
      </c>
      <c r="D474">
        <v>1</v>
      </c>
      <c r="E474" t="s">
        <v>21</v>
      </c>
      <c r="F474">
        <v>16</v>
      </c>
      <c r="G474">
        <v>3</v>
      </c>
      <c r="H474">
        <f t="shared" si="14"/>
        <v>3.9999990000000003</v>
      </c>
      <c r="I474">
        <f t="shared" si="15"/>
        <v>1.3862941111198595</v>
      </c>
      <c r="J474" t="s">
        <v>197</v>
      </c>
      <c r="K474" t="s">
        <v>158</v>
      </c>
    </row>
    <row r="475" spans="1:11" x14ac:dyDescent="0.15">
      <c r="A475">
        <v>146</v>
      </c>
      <c r="B475" t="s">
        <v>19</v>
      </c>
      <c r="C475">
        <v>3</v>
      </c>
      <c r="D475">
        <v>1</v>
      </c>
      <c r="E475" t="s">
        <v>21</v>
      </c>
      <c r="F475">
        <v>22</v>
      </c>
      <c r="G475">
        <v>0</v>
      </c>
      <c r="H475">
        <f t="shared" si="14"/>
        <v>0</v>
      </c>
      <c r="I475" t="e">
        <f t="shared" si="15"/>
        <v>#NUM!</v>
      </c>
      <c r="J475" t="s">
        <v>197</v>
      </c>
      <c r="K475" t="s">
        <v>158</v>
      </c>
    </row>
    <row r="476" spans="1:11" x14ac:dyDescent="0.15">
      <c r="A476">
        <v>146</v>
      </c>
      <c r="B476" t="s">
        <v>19</v>
      </c>
      <c r="C476">
        <v>3</v>
      </c>
      <c r="D476">
        <v>1</v>
      </c>
      <c r="E476" t="s">
        <v>21</v>
      </c>
      <c r="F476">
        <v>28</v>
      </c>
      <c r="G476">
        <v>0</v>
      </c>
      <c r="H476">
        <f t="shared" si="14"/>
        <v>0</v>
      </c>
      <c r="I476" t="e">
        <f t="shared" si="15"/>
        <v>#NUM!</v>
      </c>
      <c r="J476" t="s">
        <v>197</v>
      </c>
      <c r="K476" t="s">
        <v>158</v>
      </c>
    </row>
    <row r="477" spans="1:11" x14ac:dyDescent="0.15">
      <c r="A477">
        <v>147</v>
      </c>
      <c r="B477" t="s">
        <v>19</v>
      </c>
      <c r="C477">
        <v>3</v>
      </c>
      <c r="D477">
        <v>1</v>
      </c>
      <c r="E477" t="s">
        <v>15</v>
      </c>
      <c r="F477">
        <v>3</v>
      </c>
      <c r="G477">
        <v>25</v>
      </c>
      <c r="H477">
        <f t="shared" si="14"/>
        <v>33.333325000000002</v>
      </c>
      <c r="I477">
        <f t="shared" si="15"/>
        <v>3.5065576473199505</v>
      </c>
      <c r="J477" t="s">
        <v>197</v>
      </c>
      <c r="K477" t="s">
        <v>158</v>
      </c>
    </row>
    <row r="478" spans="1:11" x14ac:dyDescent="0.15">
      <c r="A478">
        <v>147</v>
      </c>
      <c r="B478" t="s">
        <v>19</v>
      </c>
      <c r="C478">
        <v>3</v>
      </c>
      <c r="D478">
        <v>1</v>
      </c>
      <c r="E478" t="s">
        <v>15</v>
      </c>
      <c r="F478">
        <v>10</v>
      </c>
      <c r="G478">
        <v>5</v>
      </c>
      <c r="H478">
        <f t="shared" si="14"/>
        <v>6.6666650000000001</v>
      </c>
      <c r="I478">
        <f t="shared" si="15"/>
        <v>1.89711973488585</v>
      </c>
      <c r="J478" t="s">
        <v>197</v>
      </c>
      <c r="K478" t="s">
        <v>158</v>
      </c>
    </row>
    <row r="479" spans="1:11" x14ac:dyDescent="0.15">
      <c r="A479">
        <v>147</v>
      </c>
      <c r="B479" t="s">
        <v>19</v>
      </c>
      <c r="C479">
        <v>3</v>
      </c>
      <c r="D479">
        <v>1</v>
      </c>
      <c r="E479" t="s">
        <v>15</v>
      </c>
      <c r="F479">
        <v>16</v>
      </c>
      <c r="G479">
        <v>0</v>
      </c>
      <c r="H479">
        <f t="shared" si="14"/>
        <v>0</v>
      </c>
      <c r="I479" t="e">
        <f t="shared" si="15"/>
        <v>#NUM!</v>
      </c>
      <c r="J479" t="s">
        <v>197</v>
      </c>
      <c r="K479" t="s">
        <v>158</v>
      </c>
    </row>
    <row r="480" spans="1:11" x14ac:dyDescent="0.15">
      <c r="A480">
        <v>147</v>
      </c>
      <c r="B480" t="s">
        <v>19</v>
      </c>
      <c r="C480">
        <v>3</v>
      </c>
      <c r="D480">
        <v>1</v>
      </c>
      <c r="E480" t="s">
        <v>15</v>
      </c>
      <c r="F480">
        <v>22</v>
      </c>
      <c r="G480">
        <v>0</v>
      </c>
      <c r="H480">
        <f t="shared" si="14"/>
        <v>0</v>
      </c>
      <c r="I480" t="e">
        <f t="shared" si="15"/>
        <v>#NUM!</v>
      </c>
      <c r="J480" t="s">
        <v>197</v>
      </c>
      <c r="K480" t="s">
        <v>158</v>
      </c>
    </row>
    <row r="481" spans="1:11" x14ac:dyDescent="0.15">
      <c r="A481">
        <v>147</v>
      </c>
      <c r="B481" t="s">
        <v>19</v>
      </c>
      <c r="C481">
        <v>3</v>
      </c>
      <c r="D481">
        <v>1</v>
      </c>
      <c r="E481" t="s">
        <v>15</v>
      </c>
      <c r="F481">
        <v>28</v>
      </c>
      <c r="G481">
        <v>0</v>
      </c>
      <c r="H481">
        <f t="shared" si="14"/>
        <v>0</v>
      </c>
      <c r="I481" t="e">
        <f t="shared" si="15"/>
        <v>#NUM!</v>
      </c>
      <c r="J481" t="s">
        <v>197</v>
      </c>
      <c r="K481" t="s">
        <v>158</v>
      </c>
    </row>
    <row r="482" spans="1:11" x14ac:dyDescent="0.15">
      <c r="A482">
        <v>148</v>
      </c>
      <c r="B482" t="s">
        <v>80</v>
      </c>
      <c r="C482">
        <v>3</v>
      </c>
      <c r="D482">
        <v>4</v>
      </c>
      <c r="E482" t="s">
        <v>98</v>
      </c>
      <c r="F482">
        <v>3</v>
      </c>
      <c r="G482">
        <v>25</v>
      </c>
      <c r="H482">
        <f t="shared" si="14"/>
        <v>33.333325000000002</v>
      </c>
      <c r="I482">
        <f t="shared" si="15"/>
        <v>3.5065576473199505</v>
      </c>
      <c r="J482" t="s">
        <v>198</v>
      </c>
    </row>
    <row r="483" spans="1:11" x14ac:dyDescent="0.15">
      <c r="A483">
        <v>148</v>
      </c>
      <c r="B483" t="s">
        <v>80</v>
      </c>
      <c r="C483">
        <v>3</v>
      </c>
      <c r="D483">
        <v>4</v>
      </c>
      <c r="E483" t="s">
        <v>98</v>
      </c>
      <c r="F483">
        <v>10</v>
      </c>
      <c r="G483">
        <v>15</v>
      </c>
      <c r="H483">
        <f t="shared" si="14"/>
        <v>19.999995000000002</v>
      </c>
      <c r="I483">
        <f t="shared" si="15"/>
        <v>2.99573202355396</v>
      </c>
      <c r="J483" t="s">
        <v>198</v>
      </c>
    </row>
    <row r="484" spans="1:11" x14ac:dyDescent="0.15">
      <c r="A484">
        <v>148</v>
      </c>
      <c r="B484" t="s">
        <v>80</v>
      </c>
      <c r="C484">
        <v>3</v>
      </c>
      <c r="D484">
        <v>4</v>
      </c>
      <c r="E484" t="s">
        <v>98</v>
      </c>
      <c r="F484">
        <v>16</v>
      </c>
      <c r="G484">
        <v>15</v>
      </c>
      <c r="H484">
        <f t="shared" si="14"/>
        <v>19.999995000000002</v>
      </c>
      <c r="I484">
        <f t="shared" si="15"/>
        <v>2.99573202355396</v>
      </c>
      <c r="J484" t="s">
        <v>198</v>
      </c>
    </row>
    <row r="485" spans="1:11" x14ac:dyDescent="0.15">
      <c r="A485">
        <v>148</v>
      </c>
      <c r="B485" t="s">
        <v>80</v>
      </c>
      <c r="C485">
        <v>3</v>
      </c>
      <c r="D485">
        <v>4</v>
      </c>
      <c r="E485" t="s">
        <v>98</v>
      </c>
      <c r="F485">
        <v>22</v>
      </c>
      <c r="G485">
        <v>25</v>
      </c>
      <c r="H485">
        <f t="shared" si="14"/>
        <v>33.333325000000002</v>
      </c>
      <c r="I485">
        <f t="shared" si="15"/>
        <v>3.5065576473199505</v>
      </c>
      <c r="J485" t="s">
        <v>198</v>
      </c>
    </row>
    <row r="486" spans="1:11" x14ac:dyDescent="0.15">
      <c r="A486">
        <v>148</v>
      </c>
      <c r="B486" t="s">
        <v>80</v>
      </c>
      <c r="C486">
        <v>3</v>
      </c>
      <c r="D486">
        <v>4</v>
      </c>
      <c r="E486" t="s">
        <v>98</v>
      </c>
      <c r="F486">
        <v>28</v>
      </c>
      <c r="G486">
        <v>60</v>
      </c>
      <c r="H486">
        <f t="shared" si="14"/>
        <v>79.999980000000008</v>
      </c>
      <c r="I486">
        <f t="shared" si="15"/>
        <v>4.3820263846738507</v>
      </c>
      <c r="J486" t="s">
        <v>198</v>
      </c>
    </row>
    <row r="487" spans="1:11" x14ac:dyDescent="0.15">
      <c r="A487">
        <v>149</v>
      </c>
      <c r="B487" t="s">
        <v>80</v>
      </c>
      <c r="C487">
        <v>3</v>
      </c>
      <c r="D487">
        <v>1</v>
      </c>
      <c r="E487" t="s">
        <v>3</v>
      </c>
      <c r="F487">
        <v>3</v>
      </c>
      <c r="G487">
        <v>25</v>
      </c>
      <c r="H487">
        <f t="shared" si="14"/>
        <v>33.333325000000002</v>
      </c>
      <c r="I487">
        <f t="shared" si="15"/>
        <v>3.5065576473199505</v>
      </c>
      <c r="J487" t="s">
        <v>198</v>
      </c>
    </row>
    <row r="488" spans="1:11" x14ac:dyDescent="0.15">
      <c r="A488">
        <v>149</v>
      </c>
      <c r="B488" t="s">
        <v>80</v>
      </c>
      <c r="C488">
        <v>3</v>
      </c>
      <c r="D488">
        <v>1</v>
      </c>
      <c r="E488" t="s">
        <v>3</v>
      </c>
      <c r="F488">
        <v>10</v>
      </c>
      <c r="G488">
        <v>15</v>
      </c>
      <c r="H488">
        <f t="shared" si="14"/>
        <v>19.999995000000002</v>
      </c>
      <c r="I488">
        <f t="shared" si="15"/>
        <v>2.99573202355396</v>
      </c>
      <c r="J488" t="s">
        <v>198</v>
      </c>
    </row>
    <row r="489" spans="1:11" x14ac:dyDescent="0.15">
      <c r="A489">
        <v>149</v>
      </c>
      <c r="B489" t="s">
        <v>80</v>
      </c>
      <c r="C489">
        <v>3</v>
      </c>
      <c r="D489">
        <v>1</v>
      </c>
      <c r="E489" t="s">
        <v>3</v>
      </c>
      <c r="F489">
        <v>16</v>
      </c>
      <c r="G489">
        <v>15</v>
      </c>
      <c r="H489">
        <f t="shared" si="14"/>
        <v>19.999995000000002</v>
      </c>
      <c r="I489">
        <f t="shared" si="15"/>
        <v>2.99573202355396</v>
      </c>
      <c r="J489" t="s">
        <v>198</v>
      </c>
    </row>
    <row r="490" spans="1:11" x14ac:dyDescent="0.15">
      <c r="A490">
        <v>149</v>
      </c>
      <c r="B490" t="s">
        <v>80</v>
      </c>
      <c r="C490">
        <v>3</v>
      </c>
      <c r="D490">
        <v>1</v>
      </c>
      <c r="E490" t="s">
        <v>3</v>
      </c>
      <c r="F490">
        <v>22</v>
      </c>
      <c r="G490">
        <v>20</v>
      </c>
      <c r="H490">
        <f t="shared" si="14"/>
        <v>26.66666</v>
      </c>
      <c r="I490">
        <f t="shared" si="15"/>
        <v>3.2834140960057407</v>
      </c>
      <c r="J490" t="s">
        <v>198</v>
      </c>
    </row>
    <row r="491" spans="1:11" x14ac:dyDescent="0.15">
      <c r="A491">
        <v>149</v>
      </c>
      <c r="B491" t="s">
        <v>80</v>
      </c>
      <c r="C491">
        <v>3</v>
      </c>
      <c r="D491">
        <v>1</v>
      </c>
      <c r="E491" t="s">
        <v>3</v>
      </c>
      <c r="F491">
        <v>28</v>
      </c>
      <c r="G491">
        <v>50</v>
      </c>
      <c r="H491">
        <f t="shared" si="14"/>
        <v>66.666650000000004</v>
      </c>
      <c r="I491">
        <f t="shared" si="15"/>
        <v>4.1997048278798959</v>
      </c>
      <c r="J491" t="s">
        <v>198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L2" sqref="L2"/>
    </sheetView>
  </sheetViews>
  <sheetFormatPr baseColWidth="10" defaultColWidth="11" defaultRowHeight="13" x14ac:dyDescent="0.15"/>
  <sheetData>
    <row r="1" spans="1:13" x14ac:dyDescent="0.15">
      <c r="A1" t="s">
        <v>13</v>
      </c>
      <c r="B1" t="s">
        <v>14</v>
      </c>
      <c r="C1" t="s">
        <v>174</v>
      </c>
      <c r="D1" t="s">
        <v>175</v>
      </c>
      <c r="E1" t="s">
        <v>176</v>
      </c>
      <c r="F1" t="s">
        <v>100</v>
      </c>
      <c r="G1" t="s">
        <v>101</v>
      </c>
      <c r="H1" t="s">
        <v>102</v>
      </c>
      <c r="I1" t="s">
        <v>103</v>
      </c>
      <c r="J1" t="s">
        <v>91</v>
      </c>
      <c r="K1" t="s">
        <v>190</v>
      </c>
      <c r="L1" t="s">
        <v>204</v>
      </c>
      <c r="M1" t="s">
        <v>165</v>
      </c>
    </row>
    <row r="2" spans="1:13" x14ac:dyDescent="0.15">
      <c r="A2">
        <v>2</v>
      </c>
      <c r="B2" t="s">
        <v>80</v>
      </c>
      <c r="C2">
        <v>1</v>
      </c>
      <c r="D2">
        <v>4</v>
      </c>
      <c r="E2" t="s">
        <v>95</v>
      </c>
      <c r="F2">
        <v>26.666666670000001</v>
      </c>
      <c r="G2">
        <v>40</v>
      </c>
      <c r="H2">
        <v>93.333333330000002</v>
      </c>
      <c r="I2">
        <v>93.333333330000002</v>
      </c>
      <c r="J2">
        <f>STDEV(F2:I2)</f>
        <v>35.066075192624758</v>
      </c>
      <c r="K2">
        <f>J2/AVERAGE(F2:I2)</f>
        <v>0.55367487146978134</v>
      </c>
      <c r="L2" t="s">
        <v>199</v>
      </c>
    </row>
    <row r="3" spans="1:13" x14ac:dyDescent="0.15">
      <c r="A3">
        <v>4</v>
      </c>
      <c r="B3" t="s">
        <v>80</v>
      </c>
      <c r="C3">
        <v>1</v>
      </c>
      <c r="D3">
        <v>4</v>
      </c>
      <c r="E3" t="s">
        <v>96</v>
      </c>
      <c r="F3">
        <v>13.33333333</v>
      </c>
      <c r="G3">
        <v>13.33333333</v>
      </c>
      <c r="H3">
        <v>33.333333330000002</v>
      </c>
      <c r="I3">
        <v>80</v>
      </c>
      <c r="J3">
        <f t="shared" ref="J3:J66" si="0">STDEV(F3:I3)</f>
        <v>31.446603775112013</v>
      </c>
      <c r="K3">
        <f t="shared" ref="K3:K66" si="1">J3/AVERAGE(F3:I3)</f>
        <v>0.89847439363880577</v>
      </c>
      <c r="L3" t="s">
        <v>199</v>
      </c>
    </row>
    <row r="4" spans="1:13" x14ac:dyDescent="0.15">
      <c r="A4">
        <v>6</v>
      </c>
      <c r="B4" t="s">
        <v>80</v>
      </c>
      <c r="C4">
        <v>1</v>
      </c>
      <c r="D4">
        <v>4</v>
      </c>
      <c r="E4" t="s">
        <v>97</v>
      </c>
      <c r="F4">
        <v>20</v>
      </c>
      <c r="G4">
        <v>26.666666670000001</v>
      </c>
      <c r="H4">
        <v>40</v>
      </c>
      <c r="I4">
        <v>60</v>
      </c>
      <c r="J4">
        <f t="shared" si="0"/>
        <v>17.638342073133998</v>
      </c>
      <c r="K4">
        <f t="shared" si="1"/>
        <v>0.4810456928927217</v>
      </c>
      <c r="L4" t="s">
        <v>199</v>
      </c>
    </row>
    <row r="5" spans="1:13" x14ac:dyDescent="0.15">
      <c r="A5">
        <v>7</v>
      </c>
      <c r="B5" t="s">
        <v>83</v>
      </c>
      <c r="C5">
        <v>1</v>
      </c>
      <c r="D5">
        <v>1</v>
      </c>
      <c r="E5" t="s">
        <v>3</v>
      </c>
      <c r="F5">
        <v>13.33333333</v>
      </c>
      <c r="G5">
        <v>20</v>
      </c>
      <c r="H5">
        <v>33.333333330000002</v>
      </c>
      <c r="I5">
        <v>46.666666669999998</v>
      </c>
      <c r="J5">
        <f t="shared" si="0"/>
        <v>14.782371886185294</v>
      </c>
      <c r="K5">
        <f t="shared" si="1"/>
        <v>0.52173077246894362</v>
      </c>
      <c r="L5" t="s">
        <v>199</v>
      </c>
    </row>
    <row r="6" spans="1:13" x14ac:dyDescent="0.15">
      <c r="A6">
        <v>8</v>
      </c>
      <c r="B6" t="s">
        <v>25</v>
      </c>
      <c r="C6">
        <v>1</v>
      </c>
      <c r="D6">
        <v>1</v>
      </c>
      <c r="E6" t="s">
        <v>26</v>
      </c>
      <c r="F6">
        <v>26.666666670000001</v>
      </c>
      <c r="G6">
        <v>6.6666667000000004</v>
      </c>
      <c r="H6">
        <v>4</v>
      </c>
      <c r="I6">
        <v>0</v>
      </c>
      <c r="J6">
        <f t="shared" si="0"/>
        <v>11.875901524360005</v>
      </c>
      <c r="K6">
        <f t="shared" si="1"/>
        <v>1.272418019217447</v>
      </c>
      <c r="L6" t="s">
        <v>197</v>
      </c>
      <c r="M6" t="s">
        <v>166</v>
      </c>
    </row>
    <row r="7" spans="1:13" x14ac:dyDescent="0.15">
      <c r="A7">
        <v>10</v>
      </c>
      <c r="B7" t="s">
        <v>83</v>
      </c>
      <c r="C7">
        <v>1</v>
      </c>
      <c r="D7">
        <v>4</v>
      </c>
      <c r="E7" t="s">
        <v>97</v>
      </c>
      <c r="F7">
        <v>33.333333330000002</v>
      </c>
      <c r="G7">
        <v>33.333333330000002</v>
      </c>
      <c r="H7">
        <v>33.333333330000002</v>
      </c>
      <c r="I7">
        <v>40</v>
      </c>
      <c r="J7">
        <f t="shared" si="0"/>
        <v>3.333333334999999</v>
      </c>
      <c r="K7">
        <f t="shared" si="1"/>
        <v>9.5238095292516978E-2</v>
      </c>
      <c r="L7" t="s">
        <v>199</v>
      </c>
    </row>
    <row r="8" spans="1:13" x14ac:dyDescent="0.15">
      <c r="A8">
        <v>12</v>
      </c>
      <c r="B8" t="s">
        <v>83</v>
      </c>
      <c r="C8">
        <v>1</v>
      </c>
      <c r="D8">
        <v>4</v>
      </c>
      <c r="E8" t="s">
        <v>98</v>
      </c>
      <c r="F8">
        <v>40</v>
      </c>
      <c r="G8">
        <v>40</v>
      </c>
      <c r="H8">
        <v>66.666666669999998</v>
      </c>
      <c r="I8">
        <v>93.333333330000002</v>
      </c>
      <c r="J8">
        <f t="shared" si="0"/>
        <v>25.531389539008497</v>
      </c>
      <c r="K8">
        <f t="shared" si="1"/>
        <v>0.42552315898347498</v>
      </c>
      <c r="L8" t="s">
        <v>198</v>
      </c>
    </row>
    <row r="9" spans="1:13" x14ac:dyDescent="0.15">
      <c r="A9">
        <v>15</v>
      </c>
      <c r="B9" t="s">
        <v>16</v>
      </c>
      <c r="C9">
        <v>1</v>
      </c>
      <c r="D9">
        <v>1</v>
      </c>
      <c r="E9" t="s">
        <v>27</v>
      </c>
      <c r="F9">
        <v>0</v>
      </c>
      <c r="G9">
        <v>1.3332999999999999</v>
      </c>
      <c r="H9">
        <v>1.3332999999999999</v>
      </c>
      <c r="I9">
        <v>0</v>
      </c>
      <c r="J9">
        <f t="shared" si="0"/>
        <v>0.76978111391052795</v>
      </c>
      <c r="K9">
        <f t="shared" si="1"/>
        <v>1.1547005383792515</v>
      </c>
      <c r="L9" t="s">
        <v>197</v>
      </c>
      <c r="M9" t="s">
        <v>167</v>
      </c>
    </row>
    <row r="10" spans="1:13" x14ac:dyDescent="0.15">
      <c r="A10">
        <v>16</v>
      </c>
      <c r="B10" t="s">
        <v>83</v>
      </c>
      <c r="C10">
        <v>1</v>
      </c>
      <c r="D10">
        <v>1</v>
      </c>
      <c r="E10" t="s">
        <v>1</v>
      </c>
      <c r="F10">
        <v>20</v>
      </c>
      <c r="G10">
        <v>20</v>
      </c>
      <c r="H10">
        <v>33.333333330000002</v>
      </c>
      <c r="I10">
        <v>20</v>
      </c>
      <c r="J10">
        <f t="shared" si="0"/>
        <v>6.6666666649999984</v>
      </c>
      <c r="K10">
        <f t="shared" si="1"/>
        <v>0.28571428565306117</v>
      </c>
      <c r="L10" t="s">
        <v>142</v>
      </c>
    </row>
    <row r="11" spans="1:13" x14ac:dyDescent="0.15">
      <c r="A11">
        <v>17</v>
      </c>
      <c r="B11" t="s">
        <v>80</v>
      </c>
      <c r="C11">
        <v>1</v>
      </c>
      <c r="D11">
        <v>4</v>
      </c>
      <c r="E11" t="s">
        <v>98</v>
      </c>
      <c r="F11">
        <v>40</v>
      </c>
      <c r="G11">
        <v>40</v>
      </c>
      <c r="H11">
        <v>106.66666669999999</v>
      </c>
      <c r="I11">
        <v>200</v>
      </c>
      <c r="J11">
        <f t="shared" si="0"/>
        <v>75.718777945471061</v>
      </c>
      <c r="K11">
        <f t="shared" si="1"/>
        <v>0.78329770281665767</v>
      </c>
      <c r="L11" t="s">
        <v>199</v>
      </c>
    </row>
    <row r="12" spans="1:13" x14ac:dyDescent="0.15">
      <c r="A12">
        <v>18</v>
      </c>
      <c r="B12" t="s">
        <v>83</v>
      </c>
      <c r="C12">
        <v>1</v>
      </c>
      <c r="D12">
        <v>4</v>
      </c>
      <c r="E12" t="s">
        <v>99</v>
      </c>
      <c r="F12">
        <v>26.666666670000001</v>
      </c>
      <c r="G12">
        <v>40</v>
      </c>
      <c r="H12">
        <v>60</v>
      </c>
      <c r="I12">
        <v>86.666666669999998</v>
      </c>
      <c r="J12">
        <f t="shared" si="0"/>
        <v>26.105200276885373</v>
      </c>
      <c r="K12">
        <f t="shared" si="1"/>
        <v>0.48947250517630475</v>
      </c>
      <c r="L12" t="s">
        <v>198</v>
      </c>
    </row>
    <row r="13" spans="1:13" x14ac:dyDescent="0.15">
      <c r="A13">
        <v>19</v>
      </c>
      <c r="B13" t="s">
        <v>16</v>
      </c>
      <c r="C13">
        <v>1</v>
      </c>
      <c r="D13">
        <v>1</v>
      </c>
      <c r="E13" t="s">
        <v>24</v>
      </c>
      <c r="F13">
        <v>9.3332999999999995</v>
      </c>
      <c r="G13">
        <v>6.6666699999999999</v>
      </c>
      <c r="H13">
        <v>0</v>
      </c>
      <c r="I13">
        <v>0</v>
      </c>
      <c r="J13">
        <f t="shared" si="0"/>
        <v>4.7453562486103182</v>
      </c>
      <c r="K13">
        <f t="shared" si="1"/>
        <v>1.1863412865424918</v>
      </c>
      <c r="L13" t="s">
        <v>207</v>
      </c>
      <c r="M13" t="s">
        <v>166</v>
      </c>
    </row>
    <row r="14" spans="1:13" x14ac:dyDescent="0.15">
      <c r="A14">
        <v>21</v>
      </c>
      <c r="B14" t="s">
        <v>83</v>
      </c>
      <c r="C14">
        <v>1</v>
      </c>
      <c r="D14">
        <v>4</v>
      </c>
      <c r="E14" t="s">
        <v>96</v>
      </c>
      <c r="F14">
        <v>33.333333330000002</v>
      </c>
      <c r="G14">
        <v>33.333333330000002</v>
      </c>
      <c r="H14">
        <v>40</v>
      </c>
      <c r="I14">
        <v>46.666666669999998</v>
      </c>
      <c r="J14">
        <f t="shared" si="0"/>
        <v>6.382847388233623</v>
      </c>
      <c r="K14">
        <f t="shared" si="1"/>
        <v>0.16650906230536644</v>
      </c>
      <c r="L14" t="s">
        <v>199</v>
      </c>
    </row>
    <row r="15" spans="1:13" x14ac:dyDescent="0.15">
      <c r="A15">
        <v>22</v>
      </c>
      <c r="B15" t="s">
        <v>80</v>
      </c>
      <c r="C15">
        <v>1</v>
      </c>
      <c r="D15">
        <v>4</v>
      </c>
      <c r="E15" t="s">
        <v>99</v>
      </c>
      <c r="F15">
        <v>20</v>
      </c>
      <c r="G15">
        <v>60</v>
      </c>
      <c r="H15">
        <v>46.666666669999998</v>
      </c>
      <c r="I15">
        <v>80</v>
      </c>
      <c r="J15">
        <f t="shared" si="0"/>
        <v>25.166114784015079</v>
      </c>
      <c r="K15">
        <f t="shared" si="1"/>
        <v>0.48708609258598407</v>
      </c>
      <c r="L15" t="s">
        <v>199</v>
      </c>
    </row>
    <row r="16" spans="1:13" x14ac:dyDescent="0.15">
      <c r="A16">
        <v>23</v>
      </c>
      <c r="B16" t="s">
        <v>80</v>
      </c>
      <c r="C16">
        <v>1</v>
      </c>
      <c r="D16">
        <v>4</v>
      </c>
      <c r="E16" t="s">
        <v>97</v>
      </c>
      <c r="F16">
        <v>13.33333333</v>
      </c>
      <c r="G16">
        <v>13.33333333</v>
      </c>
      <c r="H16">
        <v>20</v>
      </c>
      <c r="I16">
        <v>40</v>
      </c>
      <c r="J16">
        <f t="shared" si="0"/>
        <v>12.619796325468021</v>
      </c>
      <c r="K16">
        <f t="shared" si="1"/>
        <v>0.58245213814332808</v>
      </c>
      <c r="L16" t="s">
        <v>199</v>
      </c>
    </row>
    <row r="17" spans="1:13" x14ac:dyDescent="0.15">
      <c r="A17">
        <v>24</v>
      </c>
      <c r="B17" t="s">
        <v>80</v>
      </c>
      <c r="C17">
        <v>1</v>
      </c>
      <c r="D17">
        <v>1</v>
      </c>
      <c r="E17" t="s">
        <v>5</v>
      </c>
      <c r="F17">
        <v>20</v>
      </c>
      <c r="G17">
        <v>26.666666670000001</v>
      </c>
      <c r="H17">
        <v>13.33333333</v>
      </c>
      <c r="I17">
        <v>13.33333333</v>
      </c>
      <c r="J17">
        <f t="shared" si="0"/>
        <v>6.38284738823367</v>
      </c>
      <c r="K17">
        <f t="shared" si="1"/>
        <v>0.34815531210129813</v>
      </c>
      <c r="L17" t="s">
        <v>199</v>
      </c>
    </row>
    <row r="18" spans="1:13" x14ac:dyDescent="0.15">
      <c r="A18">
        <v>26</v>
      </c>
      <c r="B18" t="s">
        <v>83</v>
      </c>
      <c r="C18">
        <v>1</v>
      </c>
      <c r="D18">
        <v>4</v>
      </c>
      <c r="E18" t="s">
        <v>97</v>
      </c>
      <c r="F18">
        <v>26.666666670000001</v>
      </c>
      <c r="G18">
        <v>40</v>
      </c>
      <c r="H18">
        <v>40</v>
      </c>
      <c r="I18">
        <v>40</v>
      </c>
      <c r="J18">
        <f t="shared" si="0"/>
        <v>6.6666666650000099</v>
      </c>
      <c r="K18">
        <f t="shared" si="1"/>
        <v>0.18181818176859532</v>
      </c>
      <c r="L18" t="s">
        <v>199</v>
      </c>
    </row>
    <row r="19" spans="1:13" x14ac:dyDescent="0.15">
      <c r="A19">
        <v>30</v>
      </c>
      <c r="B19" t="s">
        <v>83</v>
      </c>
      <c r="C19">
        <v>1</v>
      </c>
      <c r="D19">
        <v>1</v>
      </c>
      <c r="E19" t="s">
        <v>3</v>
      </c>
      <c r="F19">
        <v>13.33333333</v>
      </c>
      <c r="G19">
        <v>6.6666666670000003</v>
      </c>
      <c r="H19">
        <v>13.33333333</v>
      </c>
      <c r="I19">
        <v>13.33333333</v>
      </c>
      <c r="J19">
        <f t="shared" si="0"/>
        <v>3.3333333315000044</v>
      </c>
      <c r="K19">
        <f t="shared" si="1"/>
        <v>0.28571428561632689</v>
      </c>
      <c r="L19" t="s">
        <v>199</v>
      </c>
    </row>
    <row r="20" spans="1:13" x14ac:dyDescent="0.15">
      <c r="A20">
        <v>32</v>
      </c>
      <c r="B20" t="s">
        <v>80</v>
      </c>
      <c r="C20">
        <v>1</v>
      </c>
      <c r="D20">
        <v>1</v>
      </c>
      <c r="E20" t="s">
        <v>1</v>
      </c>
      <c r="F20">
        <v>20</v>
      </c>
      <c r="G20">
        <v>80</v>
      </c>
      <c r="H20">
        <v>160</v>
      </c>
      <c r="I20">
        <v>306.66666670000001</v>
      </c>
      <c r="J20">
        <f t="shared" si="0"/>
        <v>124.05196045430141</v>
      </c>
      <c r="K20">
        <f t="shared" si="1"/>
        <v>0.87566089727297114</v>
      </c>
      <c r="L20" t="s">
        <v>199</v>
      </c>
    </row>
    <row r="21" spans="1:13" x14ac:dyDescent="0.15">
      <c r="A21">
        <v>33</v>
      </c>
      <c r="B21" t="s">
        <v>80</v>
      </c>
      <c r="C21">
        <v>1</v>
      </c>
      <c r="D21">
        <v>1</v>
      </c>
      <c r="E21" t="s">
        <v>5</v>
      </c>
      <c r="F21">
        <v>26.666666670000001</v>
      </c>
      <c r="G21">
        <v>13.33333333</v>
      </c>
      <c r="H21">
        <v>4</v>
      </c>
      <c r="I21">
        <v>1</v>
      </c>
      <c r="J21">
        <f t="shared" si="0"/>
        <v>11.541792018252307</v>
      </c>
      <c r="K21">
        <f t="shared" si="1"/>
        <v>1.025937068289094</v>
      </c>
      <c r="L21" t="s">
        <v>199</v>
      </c>
    </row>
    <row r="22" spans="1:13" x14ac:dyDescent="0.15">
      <c r="A22">
        <v>35</v>
      </c>
      <c r="B22" t="s">
        <v>83</v>
      </c>
      <c r="C22">
        <v>1</v>
      </c>
      <c r="D22">
        <v>4</v>
      </c>
      <c r="E22" t="s">
        <v>95</v>
      </c>
      <c r="F22">
        <v>26.666666670000001</v>
      </c>
      <c r="G22">
        <v>26.666666670000001</v>
      </c>
      <c r="H22">
        <v>40</v>
      </c>
      <c r="I22">
        <v>40</v>
      </c>
      <c r="J22">
        <f t="shared" si="0"/>
        <v>7.6980035872705077</v>
      </c>
      <c r="K22">
        <f t="shared" si="1"/>
        <v>0.23094010760656825</v>
      </c>
      <c r="L22" t="s">
        <v>199</v>
      </c>
    </row>
    <row r="23" spans="1:13" x14ac:dyDescent="0.15">
      <c r="A23">
        <v>37</v>
      </c>
      <c r="B23" t="s">
        <v>83</v>
      </c>
      <c r="C23">
        <v>1</v>
      </c>
      <c r="D23">
        <v>1</v>
      </c>
      <c r="E23" t="s">
        <v>7</v>
      </c>
      <c r="F23">
        <v>6.6666666670000003</v>
      </c>
      <c r="G23">
        <v>13.33333333</v>
      </c>
      <c r="H23">
        <v>4</v>
      </c>
      <c r="I23">
        <v>1.3333333329999999</v>
      </c>
      <c r="J23">
        <f t="shared" si="0"/>
        <v>5.1496134324964782</v>
      </c>
      <c r="K23">
        <f t="shared" si="1"/>
        <v>0.8130968578695883</v>
      </c>
      <c r="L23" t="s">
        <v>199</v>
      </c>
    </row>
    <row r="24" spans="1:13" x14ac:dyDescent="0.15">
      <c r="A24">
        <v>38</v>
      </c>
      <c r="B24" t="s">
        <v>83</v>
      </c>
      <c r="C24">
        <v>1</v>
      </c>
      <c r="D24">
        <v>4</v>
      </c>
      <c r="E24" t="s">
        <v>99</v>
      </c>
      <c r="F24">
        <v>26.666666670000001</v>
      </c>
      <c r="G24">
        <v>33.333333330000002</v>
      </c>
      <c r="H24">
        <v>40</v>
      </c>
      <c r="I24">
        <v>40</v>
      </c>
      <c r="J24">
        <f t="shared" si="0"/>
        <v>6.3828473838817272</v>
      </c>
      <c r="K24">
        <f t="shared" si="1"/>
        <v>0.1823670681109065</v>
      </c>
      <c r="L24" t="s">
        <v>199</v>
      </c>
    </row>
    <row r="25" spans="1:13" x14ac:dyDescent="0.15">
      <c r="A25">
        <v>39</v>
      </c>
      <c r="B25" t="s">
        <v>83</v>
      </c>
      <c r="C25">
        <v>1</v>
      </c>
      <c r="D25">
        <v>4</v>
      </c>
      <c r="E25" t="s">
        <v>97</v>
      </c>
      <c r="F25">
        <v>33.333333330000002</v>
      </c>
      <c r="G25">
        <v>40</v>
      </c>
      <c r="H25">
        <v>40</v>
      </c>
      <c r="I25">
        <v>40</v>
      </c>
      <c r="J25">
        <f t="shared" si="0"/>
        <v>3.333333334999999</v>
      </c>
      <c r="K25">
        <f t="shared" si="1"/>
        <v>8.6956521784499016E-2</v>
      </c>
      <c r="L25" t="s">
        <v>199</v>
      </c>
    </row>
    <row r="26" spans="1:13" x14ac:dyDescent="0.15">
      <c r="A26">
        <v>40</v>
      </c>
      <c r="B26" t="s">
        <v>16</v>
      </c>
      <c r="C26">
        <v>1</v>
      </c>
      <c r="D26">
        <v>1</v>
      </c>
      <c r="E26" t="s">
        <v>15</v>
      </c>
      <c r="F26">
        <v>6.6666699999999999</v>
      </c>
      <c r="G26">
        <v>0</v>
      </c>
      <c r="H26">
        <v>0</v>
      </c>
      <c r="I26">
        <v>0</v>
      </c>
      <c r="J26">
        <f t="shared" si="0"/>
        <v>3.3333349999999999</v>
      </c>
      <c r="K26">
        <f t="shared" si="1"/>
        <v>2</v>
      </c>
      <c r="L26" t="s">
        <v>197</v>
      </c>
      <c r="M26" t="s">
        <v>168</v>
      </c>
    </row>
    <row r="27" spans="1:13" x14ac:dyDescent="0.15">
      <c r="A27">
        <v>41</v>
      </c>
      <c r="B27" t="s">
        <v>80</v>
      </c>
      <c r="C27">
        <v>1</v>
      </c>
      <c r="D27">
        <v>1</v>
      </c>
      <c r="E27" t="s">
        <v>137</v>
      </c>
      <c r="F27">
        <v>40</v>
      </c>
      <c r="G27">
        <v>6.6666666670000003</v>
      </c>
      <c r="H27">
        <v>13.33333333</v>
      </c>
      <c r="I27">
        <v>13.33333333</v>
      </c>
      <c r="J27">
        <f t="shared" si="0"/>
        <v>14.782371884719584</v>
      </c>
      <c r="K27">
        <f t="shared" si="1"/>
        <v>0.8063111937816132</v>
      </c>
      <c r="L27" t="s">
        <v>199</v>
      </c>
    </row>
    <row r="28" spans="1:13" x14ac:dyDescent="0.15">
      <c r="A28">
        <v>42</v>
      </c>
      <c r="B28" t="s">
        <v>80</v>
      </c>
      <c r="C28">
        <v>1</v>
      </c>
      <c r="D28">
        <v>1</v>
      </c>
      <c r="E28" t="s">
        <v>5</v>
      </c>
      <c r="F28">
        <v>20</v>
      </c>
      <c r="G28">
        <v>13.33333333</v>
      </c>
      <c r="H28">
        <v>13.33333333</v>
      </c>
      <c r="I28">
        <v>1</v>
      </c>
      <c r="J28">
        <f t="shared" si="0"/>
        <v>7.9273319967247673</v>
      </c>
      <c r="K28">
        <f t="shared" si="1"/>
        <v>0.66523065716085183</v>
      </c>
      <c r="L28" t="s">
        <v>199</v>
      </c>
    </row>
    <row r="29" spans="1:13" x14ac:dyDescent="0.15">
      <c r="A29">
        <v>43</v>
      </c>
      <c r="B29" t="s">
        <v>83</v>
      </c>
      <c r="C29">
        <v>1</v>
      </c>
      <c r="D29">
        <v>4</v>
      </c>
      <c r="E29" t="s">
        <v>95</v>
      </c>
      <c r="F29">
        <v>26.666666670000001</v>
      </c>
      <c r="G29">
        <v>26.666666670000001</v>
      </c>
      <c r="H29">
        <v>33.333333330000002</v>
      </c>
      <c r="I29">
        <v>26.666666670000001</v>
      </c>
      <c r="J29">
        <f t="shared" si="0"/>
        <v>3.3333333299999746</v>
      </c>
      <c r="K29">
        <f t="shared" si="1"/>
        <v>0.11764705869896103</v>
      </c>
      <c r="L29" t="s">
        <v>199</v>
      </c>
    </row>
    <row r="30" spans="1:13" x14ac:dyDescent="0.15">
      <c r="A30">
        <v>44</v>
      </c>
      <c r="B30" t="s">
        <v>83</v>
      </c>
      <c r="C30">
        <v>1</v>
      </c>
      <c r="D30">
        <v>1</v>
      </c>
      <c r="E30" t="s">
        <v>1</v>
      </c>
      <c r="F30">
        <v>26.666666670000001</v>
      </c>
      <c r="G30">
        <v>40</v>
      </c>
      <c r="H30">
        <v>46.666666669999998</v>
      </c>
      <c r="I30">
        <v>53.333333330000002</v>
      </c>
      <c r="J30">
        <f t="shared" si="0"/>
        <v>11.385500848951786</v>
      </c>
      <c r="K30">
        <f t="shared" si="1"/>
        <v>0.27325202036937785</v>
      </c>
      <c r="L30" t="s">
        <v>199</v>
      </c>
    </row>
    <row r="31" spans="1:13" x14ac:dyDescent="0.15">
      <c r="A31">
        <v>48</v>
      </c>
      <c r="B31" t="s">
        <v>83</v>
      </c>
      <c r="C31">
        <v>1</v>
      </c>
      <c r="D31">
        <v>4</v>
      </c>
      <c r="E31" t="s">
        <v>95</v>
      </c>
      <c r="F31">
        <v>40</v>
      </c>
      <c r="G31">
        <v>33.333333330000002</v>
      </c>
      <c r="H31">
        <v>40</v>
      </c>
      <c r="I31">
        <v>40</v>
      </c>
      <c r="J31">
        <f t="shared" si="0"/>
        <v>3.333333334999999</v>
      </c>
      <c r="K31">
        <f t="shared" si="1"/>
        <v>8.6956521784499016E-2</v>
      </c>
      <c r="L31" t="s">
        <v>199</v>
      </c>
    </row>
    <row r="32" spans="1:13" x14ac:dyDescent="0.15">
      <c r="A32">
        <v>49</v>
      </c>
      <c r="B32" t="s">
        <v>83</v>
      </c>
      <c r="C32">
        <v>1</v>
      </c>
      <c r="D32">
        <v>1</v>
      </c>
      <c r="E32" t="s">
        <v>1</v>
      </c>
      <c r="F32">
        <v>6.6666666670000003</v>
      </c>
      <c r="G32">
        <v>26.666666670000001</v>
      </c>
      <c r="H32">
        <v>33.333333330000002</v>
      </c>
      <c r="I32">
        <v>73.333333330000002</v>
      </c>
      <c r="J32">
        <f t="shared" si="0"/>
        <v>27.954990276785736</v>
      </c>
      <c r="K32">
        <f t="shared" si="1"/>
        <v>0.79871400792527913</v>
      </c>
      <c r="L32" t="s">
        <v>199</v>
      </c>
    </row>
    <row r="33" spans="1:13" x14ac:dyDescent="0.15">
      <c r="A33">
        <v>50</v>
      </c>
      <c r="B33" t="s">
        <v>80</v>
      </c>
      <c r="C33">
        <v>1</v>
      </c>
      <c r="D33">
        <v>1</v>
      </c>
      <c r="E33" t="s">
        <v>3</v>
      </c>
      <c r="F33">
        <v>20</v>
      </c>
      <c r="G33">
        <v>26.666666670000001</v>
      </c>
      <c r="H33">
        <v>80</v>
      </c>
      <c r="I33">
        <v>80</v>
      </c>
      <c r="J33">
        <f t="shared" si="0"/>
        <v>32.829526005140899</v>
      </c>
      <c r="K33">
        <f t="shared" si="1"/>
        <v>0.63541018073441402</v>
      </c>
      <c r="L33" t="s">
        <v>199</v>
      </c>
    </row>
    <row r="34" spans="1:13" x14ac:dyDescent="0.15">
      <c r="A34">
        <v>51</v>
      </c>
      <c r="B34" t="s">
        <v>83</v>
      </c>
      <c r="C34">
        <v>2</v>
      </c>
      <c r="D34">
        <v>1</v>
      </c>
      <c r="E34" t="s">
        <v>7</v>
      </c>
      <c r="F34">
        <v>13.33333333</v>
      </c>
      <c r="G34">
        <v>13.33333333</v>
      </c>
      <c r="H34">
        <v>20</v>
      </c>
      <c r="I34">
        <v>33.333333330000002</v>
      </c>
      <c r="J34">
        <f t="shared" si="0"/>
        <v>9.4280904158206358</v>
      </c>
      <c r="K34">
        <f t="shared" si="1"/>
        <v>0.47140452084995732</v>
      </c>
      <c r="L34" t="s">
        <v>199</v>
      </c>
    </row>
    <row r="35" spans="1:13" x14ac:dyDescent="0.15">
      <c r="A35">
        <v>52</v>
      </c>
      <c r="B35" t="s">
        <v>83</v>
      </c>
      <c r="C35">
        <v>2</v>
      </c>
      <c r="D35">
        <v>4</v>
      </c>
      <c r="E35" t="s">
        <v>96</v>
      </c>
      <c r="F35">
        <v>26.666666670000001</v>
      </c>
      <c r="G35">
        <v>26.666666670000001</v>
      </c>
      <c r="H35">
        <v>26.666666670000001</v>
      </c>
      <c r="I35">
        <v>26.666666670000001</v>
      </c>
      <c r="J35">
        <f t="shared" si="0"/>
        <v>0</v>
      </c>
      <c r="K35">
        <f t="shared" si="1"/>
        <v>0</v>
      </c>
      <c r="L35" t="s">
        <v>199</v>
      </c>
    </row>
    <row r="36" spans="1:13" x14ac:dyDescent="0.15">
      <c r="A36">
        <v>54</v>
      </c>
      <c r="B36" t="s">
        <v>80</v>
      </c>
      <c r="C36">
        <v>2</v>
      </c>
      <c r="D36">
        <v>1</v>
      </c>
      <c r="E36" t="s">
        <v>1</v>
      </c>
      <c r="F36">
        <v>26.666666670000001</v>
      </c>
      <c r="G36">
        <v>93.333333330000002</v>
      </c>
      <c r="H36">
        <v>86.666666669999998</v>
      </c>
      <c r="I36">
        <v>120</v>
      </c>
      <c r="J36">
        <f t="shared" si="0"/>
        <v>39.393550889895877</v>
      </c>
      <c r="K36">
        <f t="shared" si="1"/>
        <v>0.48237001089176207</v>
      </c>
      <c r="L36" t="s">
        <v>199</v>
      </c>
    </row>
    <row r="37" spans="1:13" x14ac:dyDescent="0.15">
      <c r="A37">
        <v>55</v>
      </c>
      <c r="B37" t="s">
        <v>80</v>
      </c>
      <c r="C37">
        <v>2</v>
      </c>
      <c r="D37">
        <v>1</v>
      </c>
      <c r="E37" t="s">
        <v>137</v>
      </c>
      <c r="F37">
        <v>33.333333330000002</v>
      </c>
      <c r="G37">
        <v>40</v>
      </c>
      <c r="H37">
        <v>33.333333330000002</v>
      </c>
      <c r="I37">
        <v>20</v>
      </c>
      <c r="J37">
        <f t="shared" si="0"/>
        <v>8.3887049276370966</v>
      </c>
      <c r="K37">
        <f t="shared" si="1"/>
        <v>0.26490647141300866</v>
      </c>
      <c r="L37" t="s">
        <v>199</v>
      </c>
    </row>
    <row r="38" spans="1:13" x14ac:dyDescent="0.15">
      <c r="A38">
        <v>57</v>
      </c>
      <c r="B38" t="s">
        <v>80</v>
      </c>
      <c r="C38">
        <v>2</v>
      </c>
      <c r="D38">
        <v>1</v>
      </c>
      <c r="E38" t="s">
        <v>137</v>
      </c>
      <c r="F38">
        <v>40</v>
      </c>
      <c r="G38">
        <v>20</v>
      </c>
      <c r="H38">
        <v>13.33333333</v>
      </c>
      <c r="I38">
        <v>6.6666666670000003</v>
      </c>
      <c r="J38">
        <f t="shared" si="0"/>
        <v>14.401645996873386</v>
      </c>
      <c r="K38">
        <f t="shared" si="1"/>
        <v>0.7200822998706724</v>
      </c>
      <c r="L38" t="s">
        <v>199</v>
      </c>
    </row>
    <row r="39" spans="1:13" x14ac:dyDescent="0.15">
      <c r="A39">
        <v>58</v>
      </c>
      <c r="B39" t="s">
        <v>83</v>
      </c>
      <c r="C39">
        <v>2</v>
      </c>
      <c r="D39">
        <v>4</v>
      </c>
      <c r="E39" t="s">
        <v>99</v>
      </c>
      <c r="F39">
        <v>33.333333330000002</v>
      </c>
      <c r="G39">
        <v>20</v>
      </c>
      <c r="H39">
        <v>40</v>
      </c>
      <c r="I39">
        <v>53.333333330000002</v>
      </c>
      <c r="J39">
        <f t="shared" si="0"/>
        <v>13.877773328706697</v>
      </c>
      <c r="K39">
        <f t="shared" si="1"/>
        <v>0.37848472716375015</v>
      </c>
      <c r="L39" t="s">
        <v>199</v>
      </c>
    </row>
    <row r="40" spans="1:13" x14ac:dyDescent="0.15">
      <c r="A40">
        <v>60</v>
      </c>
      <c r="B40" t="s">
        <v>16</v>
      </c>
      <c r="C40">
        <v>2</v>
      </c>
      <c r="D40">
        <v>1</v>
      </c>
      <c r="E40" t="s">
        <v>28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K40" t="e">
        <f t="shared" si="1"/>
        <v>#DIV/0!</v>
      </c>
      <c r="L40" t="s">
        <v>169</v>
      </c>
      <c r="M40" t="s">
        <v>166</v>
      </c>
    </row>
    <row r="41" spans="1:13" x14ac:dyDescent="0.15">
      <c r="A41">
        <v>61</v>
      </c>
      <c r="B41" t="s">
        <v>83</v>
      </c>
      <c r="C41">
        <v>2</v>
      </c>
      <c r="D41">
        <v>1</v>
      </c>
      <c r="E41" t="s">
        <v>137</v>
      </c>
      <c r="F41">
        <v>13.33333333</v>
      </c>
      <c r="G41">
        <v>13.33333333</v>
      </c>
      <c r="H41">
        <v>13.33333333</v>
      </c>
      <c r="I41">
        <v>20</v>
      </c>
      <c r="J41">
        <f t="shared" si="0"/>
        <v>3.3333333350000016</v>
      </c>
      <c r="K41">
        <f t="shared" si="1"/>
        <v>0.22222222237037048</v>
      </c>
      <c r="L41" t="s">
        <v>199</v>
      </c>
    </row>
    <row r="42" spans="1:13" x14ac:dyDescent="0.15">
      <c r="A42">
        <v>62</v>
      </c>
      <c r="B42" t="s">
        <v>80</v>
      </c>
      <c r="C42">
        <v>2</v>
      </c>
      <c r="D42">
        <v>4</v>
      </c>
      <c r="E42" t="s">
        <v>96</v>
      </c>
      <c r="F42">
        <v>40</v>
      </c>
      <c r="G42">
        <v>33.333333330000002</v>
      </c>
      <c r="H42">
        <v>40</v>
      </c>
      <c r="I42">
        <v>106.66666669999999</v>
      </c>
      <c r="J42">
        <f t="shared" si="0"/>
        <v>34.587516497901262</v>
      </c>
      <c r="K42">
        <f t="shared" si="1"/>
        <v>0.62886393623972336</v>
      </c>
      <c r="L42" t="s">
        <v>199</v>
      </c>
    </row>
    <row r="43" spans="1:13" x14ac:dyDescent="0.15">
      <c r="A43">
        <v>63</v>
      </c>
      <c r="B43" t="s">
        <v>80</v>
      </c>
      <c r="C43">
        <v>2</v>
      </c>
      <c r="D43">
        <v>4</v>
      </c>
      <c r="E43" t="s">
        <v>95</v>
      </c>
      <c r="F43">
        <v>20</v>
      </c>
      <c r="G43">
        <v>13.33333333</v>
      </c>
      <c r="H43">
        <v>73.333333330000002</v>
      </c>
      <c r="I43">
        <v>66.666666669999998</v>
      </c>
      <c r="J43">
        <f t="shared" si="0"/>
        <v>31.031644542544225</v>
      </c>
      <c r="K43">
        <f t="shared" si="1"/>
        <v>0.7161148740724842</v>
      </c>
      <c r="L43" t="s">
        <v>199</v>
      </c>
    </row>
    <row r="44" spans="1:13" x14ac:dyDescent="0.15">
      <c r="A44">
        <v>66</v>
      </c>
      <c r="B44" t="s">
        <v>80</v>
      </c>
      <c r="C44">
        <v>2</v>
      </c>
      <c r="D44">
        <v>4</v>
      </c>
      <c r="E44" t="s">
        <v>97</v>
      </c>
      <c r="F44">
        <v>20</v>
      </c>
      <c r="G44">
        <v>26.666666670000001</v>
      </c>
      <c r="H44">
        <v>40</v>
      </c>
      <c r="I44">
        <v>53.333333330000002</v>
      </c>
      <c r="J44">
        <f t="shared" si="0"/>
        <v>14.782371882051244</v>
      </c>
      <c r="K44">
        <f t="shared" si="1"/>
        <v>0.42235348234432124</v>
      </c>
      <c r="L44" t="s">
        <v>199</v>
      </c>
    </row>
    <row r="45" spans="1:13" x14ac:dyDescent="0.15">
      <c r="A45">
        <v>68</v>
      </c>
      <c r="B45" t="s">
        <v>83</v>
      </c>
      <c r="C45">
        <v>2</v>
      </c>
      <c r="D45">
        <v>4</v>
      </c>
      <c r="E45" t="s">
        <v>96</v>
      </c>
      <c r="F45">
        <v>26.666666670000001</v>
      </c>
      <c r="G45">
        <v>26.666666670000001</v>
      </c>
      <c r="H45">
        <v>46.666666669999998</v>
      </c>
      <c r="I45">
        <v>53.333333330000002</v>
      </c>
      <c r="J45">
        <f t="shared" si="0"/>
        <v>13.743685416300163</v>
      </c>
      <c r="K45">
        <f t="shared" si="1"/>
        <v>0.35853092388789415</v>
      </c>
      <c r="L45" t="s">
        <v>199</v>
      </c>
    </row>
    <row r="46" spans="1:13" x14ac:dyDescent="0.15">
      <c r="A46">
        <v>69</v>
      </c>
      <c r="B46" t="s">
        <v>80</v>
      </c>
      <c r="C46">
        <v>2</v>
      </c>
      <c r="D46">
        <v>1</v>
      </c>
      <c r="E46" t="s">
        <v>3</v>
      </c>
      <c r="F46">
        <v>26.666666670000001</v>
      </c>
      <c r="G46">
        <v>20</v>
      </c>
      <c r="H46">
        <v>13.33333333</v>
      </c>
      <c r="I46">
        <v>20</v>
      </c>
      <c r="J46">
        <f t="shared" si="0"/>
        <v>5.4433105422398267</v>
      </c>
      <c r="K46">
        <f t="shared" si="1"/>
        <v>0.27216552711199132</v>
      </c>
      <c r="L46" t="s">
        <v>199</v>
      </c>
    </row>
    <row r="47" spans="1:13" x14ac:dyDescent="0.15">
      <c r="A47">
        <v>70</v>
      </c>
      <c r="B47" t="s">
        <v>83</v>
      </c>
      <c r="C47">
        <v>2</v>
      </c>
      <c r="D47">
        <v>1</v>
      </c>
      <c r="E47" t="s">
        <v>3</v>
      </c>
      <c r="F47">
        <v>13.33333333</v>
      </c>
      <c r="G47">
        <v>13.33333333</v>
      </c>
      <c r="H47">
        <v>13.33333333</v>
      </c>
      <c r="I47">
        <v>20</v>
      </c>
      <c r="J47">
        <f t="shared" si="0"/>
        <v>3.3333333350000016</v>
      </c>
      <c r="K47">
        <f t="shared" si="1"/>
        <v>0.22222222237037048</v>
      </c>
      <c r="L47" t="s">
        <v>199</v>
      </c>
    </row>
    <row r="48" spans="1:13" x14ac:dyDescent="0.15">
      <c r="A48">
        <v>72</v>
      </c>
      <c r="B48" t="s">
        <v>83</v>
      </c>
      <c r="C48">
        <v>2</v>
      </c>
      <c r="D48">
        <v>4</v>
      </c>
      <c r="E48" t="s">
        <v>95</v>
      </c>
      <c r="F48">
        <v>20</v>
      </c>
      <c r="G48">
        <v>33.333333330000002</v>
      </c>
      <c r="H48">
        <v>53.333333330000002</v>
      </c>
      <c r="I48">
        <v>46.666666669999998</v>
      </c>
      <c r="J48">
        <f t="shared" si="0"/>
        <v>14.782371883930338</v>
      </c>
      <c r="K48">
        <f t="shared" si="1"/>
        <v>0.38562709263265282</v>
      </c>
      <c r="L48" t="s">
        <v>199</v>
      </c>
    </row>
    <row r="49" spans="1:13" x14ac:dyDescent="0.15">
      <c r="A49">
        <v>73</v>
      </c>
      <c r="B49" t="s">
        <v>83</v>
      </c>
      <c r="C49">
        <v>2</v>
      </c>
      <c r="D49">
        <v>4</v>
      </c>
      <c r="E49" t="s">
        <v>98</v>
      </c>
      <c r="F49">
        <v>40</v>
      </c>
      <c r="G49">
        <v>26.666666670000001</v>
      </c>
      <c r="H49">
        <v>46.666666669999998</v>
      </c>
      <c r="I49">
        <v>60</v>
      </c>
      <c r="J49">
        <f t="shared" si="0"/>
        <v>13.877773328706697</v>
      </c>
      <c r="K49">
        <f t="shared" si="1"/>
        <v>0.3202563075732216</v>
      </c>
      <c r="L49" t="s">
        <v>199</v>
      </c>
    </row>
    <row r="50" spans="1:13" x14ac:dyDescent="0.15">
      <c r="A50">
        <v>75</v>
      </c>
      <c r="B50" t="s">
        <v>83</v>
      </c>
      <c r="C50">
        <v>2</v>
      </c>
      <c r="D50">
        <v>1</v>
      </c>
      <c r="E50" t="s">
        <v>5</v>
      </c>
      <c r="F50">
        <v>6.6666666670000003</v>
      </c>
      <c r="G50">
        <v>13.33333333</v>
      </c>
      <c r="H50">
        <v>13.33333333</v>
      </c>
      <c r="I50">
        <v>13.33333333</v>
      </c>
      <c r="J50">
        <f t="shared" si="0"/>
        <v>3.3333333315000044</v>
      </c>
      <c r="K50">
        <f t="shared" si="1"/>
        <v>0.28571428561632689</v>
      </c>
      <c r="L50" t="s">
        <v>199</v>
      </c>
    </row>
    <row r="51" spans="1:13" x14ac:dyDescent="0.15">
      <c r="A51">
        <v>76</v>
      </c>
      <c r="B51" t="s">
        <v>80</v>
      </c>
      <c r="C51">
        <v>2</v>
      </c>
      <c r="D51">
        <v>1</v>
      </c>
      <c r="E51" t="s">
        <v>1</v>
      </c>
      <c r="F51">
        <v>20</v>
      </c>
      <c r="G51">
        <v>80</v>
      </c>
      <c r="H51">
        <v>160</v>
      </c>
      <c r="I51">
        <v>306.66666670000001</v>
      </c>
      <c r="J51">
        <f t="shared" si="0"/>
        <v>124.05196045430141</v>
      </c>
      <c r="K51">
        <f t="shared" si="1"/>
        <v>0.87566089727297114</v>
      </c>
      <c r="L51" t="s">
        <v>199</v>
      </c>
    </row>
    <row r="52" spans="1:13" x14ac:dyDescent="0.15">
      <c r="A52">
        <v>77</v>
      </c>
      <c r="B52" t="s">
        <v>80</v>
      </c>
      <c r="C52">
        <v>2</v>
      </c>
      <c r="D52">
        <v>4</v>
      </c>
      <c r="E52" t="s">
        <v>98</v>
      </c>
      <c r="F52">
        <v>33.333333330000002</v>
      </c>
      <c r="G52">
        <v>33.333333330000002</v>
      </c>
      <c r="H52">
        <v>66.666666669999998</v>
      </c>
      <c r="I52">
        <v>100</v>
      </c>
      <c r="J52">
        <f t="shared" si="0"/>
        <v>31.914236927242172</v>
      </c>
      <c r="K52">
        <f t="shared" si="1"/>
        <v>0.54710120447482435</v>
      </c>
      <c r="L52" t="s">
        <v>199</v>
      </c>
    </row>
    <row r="53" spans="1:13" x14ac:dyDescent="0.15">
      <c r="A53">
        <v>79</v>
      </c>
      <c r="B53" t="s">
        <v>83</v>
      </c>
      <c r="C53">
        <v>2</v>
      </c>
      <c r="D53">
        <v>4</v>
      </c>
      <c r="E53" t="s">
        <v>96</v>
      </c>
      <c r="F53">
        <v>20</v>
      </c>
      <c r="G53">
        <v>33.333333330000002</v>
      </c>
      <c r="H53">
        <v>20</v>
      </c>
      <c r="I53">
        <v>40</v>
      </c>
      <c r="J53">
        <f t="shared" si="0"/>
        <v>9.9999999994444426</v>
      </c>
      <c r="K53">
        <f t="shared" si="1"/>
        <v>0.35294117646136092</v>
      </c>
      <c r="L53" t="s">
        <v>199</v>
      </c>
    </row>
    <row r="54" spans="1:13" x14ac:dyDescent="0.15">
      <c r="A54">
        <v>80</v>
      </c>
      <c r="B54" t="s">
        <v>80</v>
      </c>
      <c r="C54">
        <v>2</v>
      </c>
      <c r="D54">
        <v>4</v>
      </c>
      <c r="E54" t="s">
        <v>99</v>
      </c>
      <c r="F54">
        <v>13.33333333</v>
      </c>
      <c r="G54">
        <v>20</v>
      </c>
      <c r="H54">
        <v>33.333333330000002</v>
      </c>
      <c r="I54">
        <v>33.333333330000002</v>
      </c>
      <c r="J54">
        <f t="shared" si="0"/>
        <v>9.9999999994444426</v>
      </c>
      <c r="K54">
        <f t="shared" si="1"/>
        <v>0.40000000001777769</v>
      </c>
      <c r="L54" t="s">
        <v>199</v>
      </c>
    </row>
    <row r="55" spans="1:13" x14ac:dyDescent="0.15">
      <c r="A55">
        <v>84</v>
      </c>
      <c r="B55" t="s">
        <v>80</v>
      </c>
      <c r="C55">
        <v>2</v>
      </c>
      <c r="D55">
        <v>4</v>
      </c>
      <c r="E55" t="s">
        <v>96</v>
      </c>
      <c r="F55">
        <v>26.666666670000001</v>
      </c>
      <c r="G55">
        <v>26.666666670000001</v>
      </c>
      <c r="H55">
        <v>20</v>
      </c>
      <c r="I55">
        <v>53.333333330000002</v>
      </c>
      <c r="J55">
        <f t="shared" si="0"/>
        <v>14.782371881675424</v>
      </c>
      <c r="K55">
        <f t="shared" si="1"/>
        <v>0.46681174361957095</v>
      </c>
      <c r="L55" t="s">
        <v>199</v>
      </c>
    </row>
    <row r="56" spans="1:13" x14ac:dyDescent="0.15">
      <c r="A56">
        <v>86</v>
      </c>
      <c r="B56" t="s">
        <v>83</v>
      </c>
      <c r="C56">
        <v>2</v>
      </c>
      <c r="D56">
        <v>4</v>
      </c>
      <c r="E56" t="s">
        <v>98</v>
      </c>
      <c r="F56">
        <v>26.666666670000001</v>
      </c>
      <c r="G56">
        <v>46.666666669999998</v>
      </c>
      <c r="H56">
        <v>60</v>
      </c>
      <c r="I56">
        <v>86.666666669999998</v>
      </c>
      <c r="J56">
        <f t="shared" si="0"/>
        <v>25.166114784015068</v>
      </c>
      <c r="K56">
        <f t="shared" si="1"/>
        <v>0.45756572332493006</v>
      </c>
      <c r="L56" t="s">
        <v>199</v>
      </c>
    </row>
    <row r="57" spans="1:13" x14ac:dyDescent="0.15">
      <c r="A57">
        <v>88</v>
      </c>
      <c r="B57" t="s">
        <v>80</v>
      </c>
      <c r="C57">
        <v>2</v>
      </c>
      <c r="D57">
        <v>1</v>
      </c>
      <c r="E57" t="s">
        <v>1</v>
      </c>
      <c r="F57">
        <v>26.666666670000001</v>
      </c>
      <c r="G57">
        <v>93.333333330000002</v>
      </c>
      <c r="H57">
        <v>120</v>
      </c>
      <c r="I57">
        <v>113.33333330000001</v>
      </c>
      <c r="J57">
        <f t="shared" si="0"/>
        <v>42.644091241516868</v>
      </c>
      <c r="K57">
        <f t="shared" si="1"/>
        <v>0.48276329711931959</v>
      </c>
      <c r="L57" t="s">
        <v>199</v>
      </c>
    </row>
    <row r="58" spans="1:13" x14ac:dyDescent="0.15">
      <c r="A58">
        <v>89</v>
      </c>
      <c r="B58" t="s">
        <v>80</v>
      </c>
      <c r="C58">
        <v>2</v>
      </c>
      <c r="D58">
        <v>1</v>
      </c>
      <c r="E58" t="s">
        <v>3</v>
      </c>
      <c r="F58">
        <v>26.666666670000001</v>
      </c>
      <c r="G58">
        <v>33.333333330000002</v>
      </c>
      <c r="H58">
        <v>40</v>
      </c>
      <c r="I58">
        <v>60</v>
      </c>
      <c r="J58">
        <f t="shared" si="0"/>
        <v>14.401645995947563</v>
      </c>
      <c r="K58">
        <f t="shared" si="1"/>
        <v>0.36004114989868907</v>
      </c>
      <c r="L58" t="s">
        <v>199</v>
      </c>
    </row>
    <row r="59" spans="1:13" x14ac:dyDescent="0.15">
      <c r="A59">
        <v>91</v>
      </c>
      <c r="B59" t="s">
        <v>83</v>
      </c>
      <c r="C59">
        <v>2</v>
      </c>
      <c r="D59">
        <v>4</v>
      </c>
      <c r="E59" t="s">
        <v>97</v>
      </c>
      <c r="F59">
        <v>26.666666670000001</v>
      </c>
      <c r="G59">
        <v>40</v>
      </c>
      <c r="H59">
        <v>46.666666669999998</v>
      </c>
      <c r="I59">
        <v>46.666666669999998</v>
      </c>
      <c r="J59">
        <f t="shared" si="0"/>
        <v>9.4280904158206233</v>
      </c>
      <c r="K59">
        <f t="shared" si="1"/>
        <v>0.23570226038078418</v>
      </c>
      <c r="L59" t="s">
        <v>199</v>
      </c>
    </row>
    <row r="60" spans="1:13" x14ac:dyDescent="0.15">
      <c r="A60">
        <v>93</v>
      </c>
      <c r="B60" t="s">
        <v>83</v>
      </c>
      <c r="C60">
        <v>2</v>
      </c>
      <c r="D60">
        <v>1</v>
      </c>
      <c r="E60" t="s">
        <v>7</v>
      </c>
      <c r="F60">
        <v>13.33333333</v>
      </c>
      <c r="G60">
        <v>40</v>
      </c>
      <c r="H60">
        <v>53.333333330000002</v>
      </c>
      <c r="I60">
        <v>60</v>
      </c>
      <c r="J60">
        <f t="shared" si="0"/>
        <v>20.637972913126976</v>
      </c>
      <c r="K60">
        <f t="shared" si="1"/>
        <v>0.49531134993485987</v>
      </c>
      <c r="L60" t="s">
        <v>199</v>
      </c>
    </row>
    <row r="61" spans="1:13" x14ac:dyDescent="0.15">
      <c r="A61">
        <v>94</v>
      </c>
      <c r="B61" t="s">
        <v>80</v>
      </c>
      <c r="C61">
        <v>2</v>
      </c>
      <c r="D61">
        <v>4</v>
      </c>
      <c r="E61" t="s">
        <v>97</v>
      </c>
      <c r="F61">
        <v>26.666666670000001</v>
      </c>
      <c r="G61">
        <v>20</v>
      </c>
      <c r="H61">
        <v>53.333333330000002</v>
      </c>
      <c r="I61">
        <v>93.333333330000002</v>
      </c>
      <c r="J61">
        <f t="shared" si="0"/>
        <v>33.277731401766978</v>
      </c>
      <c r="K61">
        <f t="shared" si="1"/>
        <v>0.68850478763463574</v>
      </c>
      <c r="L61" t="s">
        <v>199</v>
      </c>
    </row>
    <row r="62" spans="1:13" x14ac:dyDescent="0.15">
      <c r="A62">
        <v>96</v>
      </c>
      <c r="B62" t="s">
        <v>16</v>
      </c>
      <c r="C62">
        <v>2</v>
      </c>
      <c r="D62">
        <v>4</v>
      </c>
      <c r="E62" t="s">
        <v>22</v>
      </c>
      <c r="F62">
        <v>26.666699999999999</v>
      </c>
      <c r="G62">
        <v>1.3332999999999999</v>
      </c>
      <c r="H62">
        <v>0</v>
      </c>
      <c r="I62">
        <v>0</v>
      </c>
      <c r="J62">
        <f t="shared" si="0"/>
        <v>13.126189822640841</v>
      </c>
      <c r="K62">
        <f t="shared" si="1"/>
        <v>1.8751699746629773</v>
      </c>
      <c r="L62" t="s">
        <v>197</v>
      </c>
      <c r="M62" t="s">
        <v>167</v>
      </c>
    </row>
    <row r="63" spans="1:13" x14ac:dyDescent="0.15">
      <c r="A63">
        <v>98</v>
      </c>
      <c r="B63" t="s">
        <v>80</v>
      </c>
      <c r="C63">
        <v>2</v>
      </c>
      <c r="D63">
        <v>4</v>
      </c>
      <c r="E63" t="s">
        <v>96</v>
      </c>
      <c r="F63">
        <v>20</v>
      </c>
      <c r="G63">
        <v>33.333333330000002</v>
      </c>
      <c r="H63">
        <v>26.666666670000001</v>
      </c>
      <c r="I63">
        <v>106.66666669999999</v>
      </c>
      <c r="J63">
        <f t="shared" si="0"/>
        <v>40.368671404297501</v>
      </c>
      <c r="K63">
        <f t="shared" si="1"/>
        <v>0.86504295850904589</v>
      </c>
      <c r="L63" t="s">
        <v>170</v>
      </c>
    </row>
    <row r="64" spans="1:13" x14ac:dyDescent="0.15">
      <c r="A64">
        <v>99</v>
      </c>
      <c r="B64" t="s">
        <v>80</v>
      </c>
      <c r="C64">
        <v>2</v>
      </c>
      <c r="D64">
        <v>4</v>
      </c>
      <c r="E64" t="s">
        <v>96</v>
      </c>
      <c r="F64">
        <v>20</v>
      </c>
      <c r="G64">
        <v>40</v>
      </c>
      <c r="H64">
        <v>53.333333330000002</v>
      </c>
      <c r="I64">
        <v>113.33333330000001</v>
      </c>
      <c r="J64">
        <f t="shared" si="0"/>
        <v>40.184758473368518</v>
      </c>
      <c r="K64">
        <f t="shared" si="1"/>
        <v>0.7091427967035705</v>
      </c>
      <c r="L64" t="s">
        <v>170</v>
      </c>
    </row>
    <row r="65" spans="1:12" x14ac:dyDescent="0.15">
      <c r="A65">
        <v>100</v>
      </c>
      <c r="B65" t="s">
        <v>83</v>
      </c>
      <c r="C65">
        <v>2</v>
      </c>
      <c r="D65">
        <v>1</v>
      </c>
      <c r="E65" t="s">
        <v>1</v>
      </c>
      <c r="F65">
        <v>20</v>
      </c>
      <c r="G65">
        <v>13.33333333</v>
      </c>
      <c r="H65">
        <v>26.666666670000001</v>
      </c>
      <c r="I65">
        <v>93.333333330000002</v>
      </c>
      <c r="J65">
        <f t="shared" si="0"/>
        <v>37.068505149000558</v>
      </c>
      <c r="K65">
        <f t="shared" si="1"/>
        <v>0.96700448216886237</v>
      </c>
      <c r="L65" t="s">
        <v>170</v>
      </c>
    </row>
    <row r="66" spans="1:12" x14ac:dyDescent="0.15">
      <c r="A66">
        <v>101</v>
      </c>
      <c r="B66" t="s">
        <v>83</v>
      </c>
      <c r="C66">
        <v>3</v>
      </c>
      <c r="D66">
        <v>4</v>
      </c>
      <c r="E66" t="s">
        <v>95</v>
      </c>
      <c r="F66">
        <v>33.333333330000002</v>
      </c>
      <c r="G66">
        <v>40</v>
      </c>
      <c r="H66">
        <v>40</v>
      </c>
      <c r="I66">
        <v>40</v>
      </c>
      <c r="J66">
        <f t="shared" si="0"/>
        <v>3.333333334999999</v>
      </c>
      <c r="K66">
        <f t="shared" si="1"/>
        <v>8.6956521784499016E-2</v>
      </c>
      <c r="L66" t="s">
        <v>170</v>
      </c>
    </row>
    <row r="67" spans="1:12" x14ac:dyDescent="0.15">
      <c r="A67">
        <v>102</v>
      </c>
      <c r="B67" t="s">
        <v>83</v>
      </c>
      <c r="C67">
        <v>3</v>
      </c>
      <c r="D67">
        <v>4</v>
      </c>
      <c r="E67" t="s">
        <v>99</v>
      </c>
      <c r="F67">
        <v>20</v>
      </c>
      <c r="G67">
        <v>66.666666669999998</v>
      </c>
      <c r="H67">
        <v>66.666666669999998</v>
      </c>
      <c r="I67">
        <v>60</v>
      </c>
      <c r="J67">
        <f t="shared" ref="J67:J99" si="2">STDEV(F67:I67)</f>
        <v>22.443344308791492</v>
      </c>
      <c r="K67">
        <f t="shared" ref="K67:K99" si="3">J67/AVERAGE(F67:I67)</f>
        <v>0.42081270577669005</v>
      </c>
      <c r="L67" t="s">
        <v>170</v>
      </c>
    </row>
    <row r="68" spans="1:12" x14ac:dyDescent="0.15">
      <c r="A68">
        <v>103</v>
      </c>
      <c r="B68" t="s">
        <v>83</v>
      </c>
      <c r="C68">
        <v>3</v>
      </c>
      <c r="D68">
        <v>1</v>
      </c>
      <c r="E68" t="s">
        <v>3</v>
      </c>
      <c r="F68">
        <v>6.6666666670000003</v>
      </c>
      <c r="G68">
        <v>26.666666670000001</v>
      </c>
      <c r="H68">
        <v>40</v>
      </c>
      <c r="I68">
        <v>40</v>
      </c>
      <c r="J68">
        <f t="shared" si="2"/>
        <v>15.752718753904979</v>
      </c>
      <c r="K68">
        <f t="shared" si="3"/>
        <v>0.55597830894336464</v>
      </c>
      <c r="L68" t="s">
        <v>170</v>
      </c>
    </row>
    <row r="69" spans="1:12" x14ac:dyDescent="0.15">
      <c r="A69">
        <v>104</v>
      </c>
      <c r="B69" t="s">
        <v>83</v>
      </c>
      <c r="C69">
        <v>3</v>
      </c>
      <c r="D69">
        <v>1</v>
      </c>
      <c r="E69" t="s">
        <v>7</v>
      </c>
      <c r="F69">
        <v>6.6666666670000003</v>
      </c>
      <c r="G69">
        <v>13.33333333</v>
      </c>
      <c r="H69">
        <v>6.6666666670000003</v>
      </c>
      <c r="I69">
        <v>60</v>
      </c>
      <c r="J69">
        <f t="shared" si="2"/>
        <v>25.748067169688966</v>
      </c>
      <c r="K69">
        <f t="shared" si="3"/>
        <v>1.1883723309452867</v>
      </c>
      <c r="L69" t="s">
        <v>170</v>
      </c>
    </row>
    <row r="70" spans="1:12" x14ac:dyDescent="0.15">
      <c r="A70">
        <v>107</v>
      </c>
      <c r="B70" t="s">
        <v>83</v>
      </c>
      <c r="C70">
        <v>3</v>
      </c>
      <c r="D70">
        <v>1</v>
      </c>
      <c r="E70" t="s">
        <v>5</v>
      </c>
      <c r="F70">
        <v>6.6666666670000003</v>
      </c>
      <c r="G70">
        <v>6.6666666670000003</v>
      </c>
      <c r="H70">
        <v>20</v>
      </c>
      <c r="I70">
        <v>33.333333330000002</v>
      </c>
      <c r="J70">
        <f t="shared" si="2"/>
        <v>12.765694768459785</v>
      </c>
      <c r="K70">
        <f t="shared" si="3"/>
        <v>0.76594168613822466</v>
      </c>
      <c r="L70" t="s">
        <v>170</v>
      </c>
    </row>
    <row r="71" spans="1:12" x14ac:dyDescent="0.15">
      <c r="A71">
        <v>108</v>
      </c>
      <c r="B71" t="s">
        <v>83</v>
      </c>
      <c r="C71">
        <v>3</v>
      </c>
      <c r="D71">
        <v>4</v>
      </c>
      <c r="E71" t="s">
        <v>96</v>
      </c>
      <c r="F71">
        <v>20</v>
      </c>
      <c r="G71">
        <v>26.666666670000001</v>
      </c>
      <c r="H71">
        <v>60</v>
      </c>
      <c r="I71">
        <v>73.333333330000002</v>
      </c>
      <c r="J71">
        <f t="shared" si="2"/>
        <v>25.748067167445001</v>
      </c>
      <c r="K71">
        <f t="shared" si="3"/>
        <v>0.57217927038766669</v>
      </c>
      <c r="L71" t="s">
        <v>170</v>
      </c>
    </row>
    <row r="72" spans="1:12" x14ac:dyDescent="0.15">
      <c r="A72">
        <v>109</v>
      </c>
      <c r="B72" t="s">
        <v>83</v>
      </c>
      <c r="C72">
        <v>3</v>
      </c>
      <c r="D72">
        <v>4</v>
      </c>
      <c r="E72" t="s">
        <v>99</v>
      </c>
      <c r="F72">
        <v>13.33333333</v>
      </c>
      <c r="G72">
        <v>20</v>
      </c>
      <c r="H72">
        <v>40</v>
      </c>
      <c r="I72">
        <v>66.666666669999998</v>
      </c>
      <c r="J72">
        <f t="shared" si="2"/>
        <v>23.959842950081967</v>
      </c>
      <c r="K72">
        <f t="shared" si="3"/>
        <v>0.68456694143091334</v>
      </c>
      <c r="L72" t="s">
        <v>170</v>
      </c>
    </row>
    <row r="73" spans="1:12" x14ac:dyDescent="0.15">
      <c r="A73">
        <v>110</v>
      </c>
      <c r="B73" t="s">
        <v>83</v>
      </c>
      <c r="C73">
        <v>3</v>
      </c>
      <c r="D73">
        <v>1</v>
      </c>
      <c r="E73" t="s">
        <v>5</v>
      </c>
      <c r="F73">
        <v>6.6666666670000003</v>
      </c>
      <c r="G73">
        <v>6.6666666670000003</v>
      </c>
      <c r="H73">
        <v>6.6666666670000003</v>
      </c>
      <c r="I73">
        <v>13.33333333</v>
      </c>
      <c r="J73">
        <f t="shared" si="2"/>
        <v>3.3333333315000044</v>
      </c>
      <c r="K73">
        <f t="shared" si="3"/>
        <v>0.39999999980800055</v>
      </c>
      <c r="L73" t="s">
        <v>170</v>
      </c>
    </row>
    <row r="74" spans="1:12" x14ac:dyDescent="0.15">
      <c r="A74">
        <v>111</v>
      </c>
      <c r="B74" t="s">
        <v>83</v>
      </c>
      <c r="C74">
        <v>3</v>
      </c>
      <c r="D74">
        <v>1</v>
      </c>
      <c r="E74" t="s">
        <v>137</v>
      </c>
      <c r="F74">
        <v>6.6666666670000003</v>
      </c>
      <c r="G74">
        <v>13.33333333</v>
      </c>
      <c r="H74">
        <v>20</v>
      </c>
      <c r="I74">
        <v>26.666666670000001</v>
      </c>
      <c r="J74">
        <f t="shared" si="2"/>
        <v>8.6066296598309329</v>
      </c>
      <c r="K74">
        <f t="shared" si="3"/>
        <v>0.51639777958727395</v>
      </c>
      <c r="L74" t="s">
        <v>170</v>
      </c>
    </row>
    <row r="75" spans="1:12" x14ac:dyDescent="0.15">
      <c r="A75">
        <v>113</v>
      </c>
      <c r="B75" t="s">
        <v>80</v>
      </c>
      <c r="C75">
        <v>3</v>
      </c>
      <c r="D75">
        <v>1</v>
      </c>
      <c r="E75" t="s">
        <v>7</v>
      </c>
      <c r="F75">
        <v>13.33333333</v>
      </c>
      <c r="G75">
        <v>20</v>
      </c>
      <c r="H75">
        <v>26.666666670000001</v>
      </c>
      <c r="I75">
        <v>100</v>
      </c>
      <c r="J75">
        <f t="shared" si="2"/>
        <v>40.368671388333539</v>
      </c>
      <c r="K75">
        <f t="shared" si="3"/>
        <v>1.0092167847083384</v>
      </c>
      <c r="L75" t="s">
        <v>170</v>
      </c>
    </row>
    <row r="76" spans="1:12" x14ac:dyDescent="0.15">
      <c r="A76">
        <v>115</v>
      </c>
      <c r="B76" t="s">
        <v>80</v>
      </c>
      <c r="C76">
        <v>3</v>
      </c>
      <c r="D76">
        <v>4</v>
      </c>
      <c r="E76" t="s">
        <v>95</v>
      </c>
      <c r="F76">
        <v>40</v>
      </c>
      <c r="G76">
        <v>60</v>
      </c>
      <c r="H76">
        <v>93.333333330000002</v>
      </c>
      <c r="I76">
        <v>100</v>
      </c>
      <c r="J76">
        <f t="shared" si="2"/>
        <v>28.284271246676237</v>
      </c>
      <c r="K76">
        <f t="shared" si="3"/>
        <v>0.38569460791360427</v>
      </c>
      <c r="L76" t="s">
        <v>170</v>
      </c>
    </row>
    <row r="77" spans="1:12" x14ac:dyDescent="0.15">
      <c r="A77">
        <v>116</v>
      </c>
      <c r="B77" t="s">
        <v>80</v>
      </c>
      <c r="C77">
        <v>3</v>
      </c>
      <c r="D77">
        <v>4</v>
      </c>
      <c r="E77" t="s">
        <v>97</v>
      </c>
      <c r="F77">
        <v>20</v>
      </c>
      <c r="G77">
        <v>26.666666670000001</v>
      </c>
      <c r="H77">
        <v>46.666666669999998</v>
      </c>
      <c r="I77">
        <v>86.666666669999998</v>
      </c>
      <c r="J77">
        <f t="shared" si="2"/>
        <v>30.000000000925919</v>
      </c>
      <c r="K77">
        <f t="shared" si="3"/>
        <v>0.66666666665020557</v>
      </c>
      <c r="L77" t="s">
        <v>170</v>
      </c>
    </row>
    <row r="78" spans="1:12" x14ac:dyDescent="0.15">
      <c r="A78">
        <v>118</v>
      </c>
      <c r="B78" t="s">
        <v>83</v>
      </c>
      <c r="C78">
        <v>3</v>
      </c>
      <c r="D78">
        <v>4</v>
      </c>
      <c r="E78" t="s">
        <v>98</v>
      </c>
      <c r="F78">
        <v>26.666666670000001</v>
      </c>
      <c r="G78">
        <v>33.333333330000002</v>
      </c>
      <c r="H78">
        <v>53.333333330000002</v>
      </c>
      <c r="I78">
        <v>60</v>
      </c>
      <c r="J78">
        <f t="shared" si="2"/>
        <v>15.869840951150525</v>
      </c>
      <c r="K78">
        <f t="shared" si="3"/>
        <v>0.36622709887974725</v>
      </c>
      <c r="L78" t="s">
        <v>170</v>
      </c>
    </row>
    <row r="79" spans="1:12" x14ac:dyDescent="0.15">
      <c r="A79">
        <v>119</v>
      </c>
      <c r="B79" t="s">
        <v>80</v>
      </c>
      <c r="C79">
        <v>3</v>
      </c>
      <c r="D79">
        <v>4</v>
      </c>
      <c r="E79" t="s">
        <v>98</v>
      </c>
      <c r="F79">
        <v>20</v>
      </c>
      <c r="G79">
        <v>40</v>
      </c>
      <c r="H79">
        <v>20</v>
      </c>
      <c r="I79">
        <v>40</v>
      </c>
      <c r="J79">
        <f t="shared" si="2"/>
        <v>11.547005383792516</v>
      </c>
      <c r="K79">
        <f t="shared" si="3"/>
        <v>0.38490017945975052</v>
      </c>
      <c r="L79" t="s">
        <v>170</v>
      </c>
    </row>
    <row r="80" spans="1:12" x14ac:dyDescent="0.15">
      <c r="A80">
        <v>120</v>
      </c>
      <c r="B80" t="s">
        <v>83</v>
      </c>
      <c r="C80">
        <v>3</v>
      </c>
      <c r="D80">
        <v>1</v>
      </c>
      <c r="E80" t="s">
        <v>1</v>
      </c>
      <c r="F80">
        <v>26.666666670000001</v>
      </c>
      <c r="G80">
        <v>40</v>
      </c>
      <c r="H80">
        <v>80</v>
      </c>
      <c r="I80">
        <v>60</v>
      </c>
      <c r="J80">
        <f t="shared" si="2"/>
        <v>23.33333333214286</v>
      </c>
      <c r="K80">
        <f t="shared" si="3"/>
        <v>0.45161290319548097</v>
      </c>
      <c r="L80" t="s">
        <v>170</v>
      </c>
    </row>
    <row r="81" spans="1:13" x14ac:dyDescent="0.15">
      <c r="A81">
        <v>122</v>
      </c>
      <c r="B81" t="s">
        <v>80</v>
      </c>
      <c r="C81">
        <v>3</v>
      </c>
      <c r="D81">
        <v>1</v>
      </c>
      <c r="E81" t="s">
        <v>7</v>
      </c>
      <c r="F81">
        <v>13.33333333</v>
      </c>
      <c r="G81">
        <v>6.6666666670000003</v>
      </c>
      <c r="H81">
        <v>20</v>
      </c>
      <c r="I81">
        <v>40</v>
      </c>
      <c r="J81">
        <f t="shared" si="2"/>
        <v>14.401645996873386</v>
      </c>
      <c r="K81">
        <f t="shared" si="3"/>
        <v>0.7200822998706724</v>
      </c>
      <c r="L81" t="s">
        <v>170</v>
      </c>
    </row>
    <row r="82" spans="1:13" x14ac:dyDescent="0.15">
      <c r="A82">
        <v>123</v>
      </c>
      <c r="B82" t="s">
        <v>83</v>
      </c>
      <c r="C82">
        <v>3</v>
      </c>
      <c r="D82">
        <v>1</v>
      </c>
      <c r="E82" t="s">
        <v>3</v>
      </c>
      <c r="F82">
        <v>13.33333333</v>
      </c>
      <c r="G82">
        <v>6.6666666670000003</v>
      </c>
      <c r="H82">
        <v>6.6666666670000003</v>
      </c>
      <c r="I82">
        <v>6.6666666670000003</v>
      </c>
      <c r="J82">
        <f t="shared" si="2"/>
        <v>3.3333333315000013</v>
      </c>
      <c r="K82">
        <f t="shared" si="3"/>
        <v>0.39999999980800016</v>
      </c>
      <c r="L82" t="s">
        <v>170</v>
      </c>
    </row>
    <row r="83" spans="1:13" x14ac:dyDescent="0.15">
      <c r="A83">
        <v>124</v>
      </c>
      <c r="B83" t="s">
        <v>80</v>
      </c>
      <c r="C83">
        <v>3</v>
      </c>
      <c r="D83">
        <v>4</v>
      </c>
      <c r="E83" t="s">
        <v>98</v>
      </c>
      <c r="F83">
        <v>26.666666670000001</v>
      </c>
      <c r="G83">
        <v>20</v>
      </c>
      <c r="H83">
        <v>66.666666669999998</v>
      </c>
      <c r="I83">
        <v>53.333333330000002</v>
      </c>
      <c r="J83">
        <f t="shared" si="2"/>
        <v>22.026919557248174</v>
      </c>
      <c r="K83">
        <f t="shared" si="3"/>
        <v>0.52864606936338332</v>
      </c>
      <c r="L83" t="s">
        <v>170</v>
      </c>
    </row>
    <row r="84" spans="1:13" x14ac:dyDescent="0.15">
      <c r="A84">
        <v>125</v>
      </c>
      <c r="B84" t="s">
        <v>80</v>
      </c>
      <c r="C84">
        <v>3</v>
      </c>
      <c r="D84">
        <v>4</v>
      </c>
      <c r="E84" t="s">
        <v>99</v>
      </c>
      <c r="F84">
        <v>20</v>
      </c>
      <c r="G84">
        <v>26.666666670000001</v>
      </c>
      <c r="H84">
        <v>33.333333330000002</v>
      </c>
      <c r="I84">
        <v>93.333333330000002</v>
      </c>
      <c r="J84">
        <f t="shared" si="2"/>
        <v>33.774853672737272</v>
      </c>
      <c r="K84">
        <f t="shared" si="3"/>
        <v>0.77941970015507966</v>
      </c>
      <c r="L84" t="s">
        <v>170</v>
      </c>
    </row>
    <row r="85" spans="1:13" x14ac:dyDescent="0.15">
      <c r="A85">
        <v>126</v>
      </c>
      <c r="B85" t="s">
        <v>80</v>
      </c>
      <c r="C85">
        <v>3</v>
      </c>
      <c r="D85">
        <v>4</v>
      </c>
      <c r="E85" t="s">
        <v>99</v>
      </c>
      <c r="F85">
        <v>26.666666670000001</v>
      </c>
      <c r="G85">
        <v>20</v>
      </c>
      <c r="H85">
        <v>46.666666669999998</v>
      </c>
      <c r="I85">
        <v>66.666666669999998</v>
      </c>
      <c r="J85">
        <f t="shared" si="2"/>
        <v>21.081851068843282</v>
      </c>
      <c r="K85">
        <f t="shared" si="3"/>
        <v>0.52704627668814163</v>
      </c>
      <c r="L85" t="s">
        <v>170</v>
      </c>
    </row>
    <row r="86" spans="1:13" x14ac:dyDescent="0.15">
      <c r="A86">
        <v>127</v>
      </c>
      <c r="B86" t="s">
        <v>80</v>
      </c>
      <c r="C86">
        <v>3</v>
      </c>
      <c r="D86">
        <v>1</v>
      </c>
      <c r="E86" t="s">
        <v>1</v>
      </c>
      <c r="F86">
        <v>20</v>
      </c>
      <c r="G86">
        <v>93.333333330000002</v>
      </c>
      <c r="H86">
        <v>140</v>
      </c>
      <c r="I86">
        <v>93.333333330000002</v>
      </c>
      <c r="J86">
        <f t="shared" si="2"/>
        <v>49.590919120637693</v>
      </c>
      <c r="K86">
        <f t="shared" si="3"/>
        <v>0.57220291294143877</v>
      </c>
      <c r="L86" t="s">
        <v>170</v>
      </c>
    </row>
    <row r="87" spans="1:13" x14ac:dyDescent="0.15">
      <c r="A87">
        <v>128</v>
      </c>
      <c r="B87" t="s">
        <v>83</v>
      </c>
      <c r="C87">
        <v>3</v>
      </c>
      <c r="D87">
        <v>1</v>
      </c>
      <c r="E87" t="s">
        <v>5</v>
      </c>
      <c r="F87">
        <v>13.33333333</v>
      </c>
      <c r="G87">
        <v>13.33333333</v>
      </c>
      <c r="H87">
        <v>33.333333330000002</v>
      </c>
      <c r="I87">
        <v>26.666666670000001</v>
      </c>
      <c r="J87">
        <f t="shared" si="2"/>
        <v>10.000000001111115</v>
      </c>
      <c r="K87">
        <f t="shared" si="3"/>
        <v>0.4615384616252467</v>
      </c>
      <c r="L87" t="s">
        <v>170</v>
      </c>
    </row>
    <row r="88" spans="1:13" x14ac:dyDescent="0.15">
      <c r="A88">
        <v>129</v>
      </c>
      <c r="B88" t="s">
        <v>83</v>
      </c>
      <c r="C88">
        <v>3</v>
      </c>
      <c r="D88">
        <v>4</v>
      </c>
      <c r="E88" t="s">
        <v>97</v>
      </c>
      <c r="F88">
        <v>40</v>
      </c>
      <c r="G88">
        <v>40</v>
      </c>
      <c r="H88">
        <v>53.333333330000002</v>
      </c>
      <c r="I88">
        <v>66.666666669999998</v>
      </c>
      <c r="J88">
        <f t="shared" si="2"/>
        <v>12.76569477124502</v>
      </c>
      <c r="K88">
        <f t="shared" si="3"/>
        <v>0.25531389542490041</v>
      </c>
      <c r="L88" t="s">
        <v>170</v>
      </c>
    </row>
    <row r="89" spans="1:13" x14ac:dyDescent="0.15">
      <c r="A89">
        <v>131</v>
      </c>
      <c r="B89" t="s">
        <v>80</v>
      </c>
      <c r="C89">
        <v>3</v>
      </c>
      <c r="D89">
        <v>1</v>
      </c>
      <c r="E89" t="s">
        <v>3</v>
      </c>
      <c r="F89">
        <v>13.33333333</v>
      </c>
      <c r="G89">
        <v>13.33333333</v>
      </c>
      <c r="H89">
        <v>53.333333330000002</v>
      </c>
      <c r="I89">
        <v>60</v>
      </c>
      <c r="J89">
        <f t="shared" si="2"/>
        <v>25.166114785339616</v>
      </c>
      <c r="K89">
        <f t="shared" si="3"/>
        <v>0.71903185106106282</v>
      </c>
      <c r="L89" t="s">
        <v>170</v>
      </c>
    </row>
    <row r="90" spans="1:13" x14ac:dyDescent="0.15">
      <c r="A90">
        <v>134</v>
      </c>
      <c r="B90" t="s">
        <v>16</v>
      </c>
      <c r="C90">
        <v>3</v>
      </c>
      <c r="D90">
        <v>1</v>
      </c>
      <c r="E90" t="s">
        <v>29</v>
      </c>
      <c r="F90">
        <v>0</v>
      </c>
      <c r="G90">
        <v>0</v>
      </c>
      <c r="H90">
        <v>1.3333299999999999</v>
      </c>
      <c r="I90">
        <v>4</v>
      </c>
      <c r="J90">
        <f t="shared" si="2"/>
        <v>1.8856180831648632</v>
      </c>
      <c r="K90">
        <f t="shared" si="3"/>
        <v>1.4142144462576762</v>
      </c>
      <c r="L90" t="s">
        <v>207</v>
      </c>
      <c r="M90" t="s">
        <v>166</v>
      </c>
    </row>
    <row r="91" spans="1:13" x14ac:dyDescent="0.15">
      <c r="A91">
        <v>135</v>
      </c>
      <c r="B91" t="s">
        <v>83</v>
      </c>
      <c r="C91">
        <v>3</v>
      </c>
      <c r="D91">
        <v>1</v>
      </c>
      <c r="E91" t="s">
        <v>5</v>
      </c>
      <c r="F91">
        <v>6.6666666670000003</v>
      </c>
      <c r="G91">
        <v>13.33333333</v>
      </c>
      <c r="H91">
        <v>6.6666666670000003</v>
      </c>
      <c r="I91">
        <v>1.3333333329999999</v>
      </c>
      <c r="J91">
        <f t="shared" si="2"/>
        <v>4.9140765292357012</v>
      </c>
      <c r="K91">
        <f t="shared" si="3"/>
        <v>0.70201093282317273</v>
      </c>
      <c r="L91" t="s">
        <v>140</v>
      </c>
    </row>
    <row r="92" spans="1:13" x14ac:dyDescent="0.15">
      <c r="A92">
        <v>137</v>
      </c>
      <c r="B92" t="s">
        <v>83</v>
      </c>
      <c r="C92">
        <v>3</v>
      </c>
      <c r="D92">
        <v>1</v>
      </c>
      <c r="E92" t="s">
        <v>137</v>
      </c>
      <c r="F92">
        <v>13.33333333</v>
      </c>
      <c r="G92">
        <v>20</v>
      </c>
      <c r="H92">
        <v>46.666666669999998</v>
      </c>
      <c r="I92">
        <v>53.333333330000002</v>
      </c>
      <c r="J92">
        <f t="shared" si="2"/>
        <v>19.626135259261169</v>
      </c>
      <c r="K92">
        <f t="shared" si="3"/>
        <v>0.5887840577925546</v>
      </c>
      <c r="L92" t="s">
        <v>140</v>
      </c>
    </row>
    <row r="93" spans="1:13" x14ac:dyDescent="0.15">
      <c r="A93">
        <v>138</v>
      </c>
      <c r="B93" t="s">
        <v>83</v>
      </c>
      <c r="C93">
        <v>3</v>
      </c>
      <c r="D93">
        <v>1</v>
      </c>
      <c r="E93" t="s">
        <v>137</v>
      </c>
      <c r="F93">
        <v>13.33333333</v>
      </c>
      <c r="G93">
        <v>26.666666670000001</v>
      </c>
      <c r="H93">
        <v>33.333333330000002</v>
      </c>
      <c r="I93">
        <v>46.666666669999998</v>
      </c>
      <c r="J93">
        <f t="shared" si="2"/>
        <v>13.877773331909259</v>
      </c>
      <c r="K93">
        <f t="shared" si="3"/>
        <v>0.46259244439697528</v>
      </c>
      <c r="L93" t="s">
        <v>140</v>
      </c>
    </row>
    <row r="94" spans="1:13" x14ac:dyDescent="0.15">
      <c r="A94">
        <v>139</v>
      </c>
      <c r="B94" t="s">
        <v>83</v>
      </c>
      <c r="C94">
        <v>3</v>
      </c>
      <c r="D94">
        <v>1</v>
      </c>
      <c r="E94" t="s">
        <v>7</v>
      </c>
      <c r="F94">
        <v>6.6666666670000003</v>
      </c>
      <c r="G94">
        <v>20</v>
      </c>
      <c r="H94">
        <v>33.333333330000002</v>
      </c>
      <c r="I94">
        <v>33.333333330000002</v>
      </c>
      <c r="J94">
        <f t="shared" si="2"/>
        <v>12.765694768198669</v>
      </c>
      <c r="K94">
        <f t="shared" si="3"/>
        <v>0.54710120438849619</v>
      </c>
      <c r="L94" t="s">
        <v>140</v>
      </c>
    </row>
    <row r="95" spans="1:13" x14ac:dyDescent="0.15">
      <c r="A95">
        <v>140</v>
      </c>
      <c r="B95" t="s">
        <v>80</v>
      </c>
      <c r="C95">
        <v>3</v>
      </c>
      <c r="D95">
        <v>4</v>
      </c>
      <c r="E95" t="s">
        <v>95</v>
      </c>
      <c r="F95">
        <v>26.666666670000001</v>
      </c>
      <c r="G95">
        <v>40</v>
      </c>
      <c r="H95">
        <v>66.666666669999998</v>
      </c>
      <c r="I95">
        <v>40</v>
      </c>
      <c r="J95">
        <f t="shared" si="2"/>
        <v>16.777409856598737</v>
      </c>
      <c r="K95">
        <f t="shared" si="3"/>
        <v>0.38717099667584892</v>
      </c>
      <c r="L95" t="s">
        <v>140</v>
      </c>
    </row>
    <row r="96" spans="1:13" x14ac:dyDescent="0.15">
      <c r="A96">
        <v>146</v>
      </c>
      <c r="B96" t="s">
        <v>80</v>
      </c>
      <c r="C96">
        <v>3</v>
      </c>
      <c r="D96">
        <v>1</v>
      </c>
      <c r="E96" t="s">
        <v>21</v>
      </c>
      <c r="F96">
        <v>6.6666999999999996</v>
      </c>
      <c r="G96">
        <v>4</v>
      </c>
      <c r="H96">
        <v>0</v>
      </c>
      <c r="I96">
        <v>0</v>
      </c>
      <c r="J96">
        <f t="shared" si="2"/>
        <v>3.2659999320014284</v>
      </c>
      <c r="K96">
        <f t="shared" si="3"/>
        <v>1.2247461471688259</v>
      </c>
      <c r="L96" t="s">
        <v>207</v>
      </c>
      <c r="M96" t="s">
        <v>171</v>
      </c>
    </row>
    <row r="97" spans="1:13" x14ac:dyDescent="0.15">
      <c r="A97">
        <v>147</v>
      </c>
      <c r="B97" t="s">
        <v>80</v>
      </c>
      <c r="C97">
        <v>3</v>
      </c>
      <c r="D97">
        <v>1</v>
      </c>
      <c r="E97" t="s">
        <v>15</v>
      </c>
      <c r="F97">
        <v>6.6666999999999996</v>
      </c>
      <c r="G97">
        <v>0</v>
      </c>
      <c r="H97">
        <v>0</v>
      </c>
      <c r="I97">
        <v>0</v>
      </c>
      <c r="J97">
        <f t="shared" si="2"/>
        <v>3.3333499999999998</v>
      </c>
      <c r="K97">
        <f t="shared" si="3"/>
        <v>2</v>
      </c>
      <c r="L97" t="s">
        <v>207</v>
      </c>
      <c r="M97" t="s">
        <v>171</v>
      </c>
    </row>
    <row r="98" spans="1:13" x14ac:dyDescent="0.15">
      <c r="A98">
        <v>148</v>
      </c>
      <c r="B98" t="s">
        <v>80</v>
      </c>
      <c r="C98">
        <v>3</v>
      </c>
      <c r="D98">
        <v>4</v>
      </c>
      <c r="E98" t="s">
        <v>98</v>
      </c>
      <c r="F98">
        <v>20</v>
      </c>
      <c r="G98">
        <v>20</v>
      </c>
      <c r="H98">
        <v>33.333333330000002</v>
      </c>
      <c r="I98">
        <v>80</v>
      </c>
      <c r="J98">
        <f t="shared" si="2"/>
        <v>28.48001248458683</v>
      </c>
      <c r="K98">
        <f t="shared" si="3"/>
        <v>0.74295684744015544</v>
      </c>
      <c r="L98" t="s">
        <v>198</v>
      </c>
    </row>
    <row r="99" spans="1:13" x14ac:dyDescent="0.15">
      <c r="A99">
        <v>149</v>
      </c>
      <c r="B99" t="s">
        <v>80</v>
      </c>
      <c r="C99">
        <v>3</v>
      </c>
      <c r="D99">
        <v>1</v>
      </c>
      <c r="E99" t="s">
        <v>3</v>
      </c>
      <c r="F99">
        <v>20</v>
      </c>
      <c r="G99">
        <v>20</v>
      </c>
      <c r="H99">
        <v>26.666666670000001</v>
      </c>
      <c r="I99">
        <v>66.666666669999998</v>
      </c>
      <c r="J99">
        <f t="shared" si="2"/>
        <v>22.443344308791485</v>
      </c>
      <c r="K99">
        <f t="shared" si="3"/>
        <v>0.67330032923007954</v>
      </c>
      <c r="L99" t="s">
        <v>198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Chlorophyll</vt:lpstr>
      <vt:lpstr>Chlorophyll Variation</vt:lpstr>
      <vt:lpstr>Algal Biovolume</vt:lpstr>
      <vt:lpstr>Herbivore Density</vt:lpstr>
      <vt:lpstr>Herbivore Variation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Rakowski</dc:creator>
  <cp:lastModifiedBy>Microsoft Office User</cp:lastModifiedBy>
  <dcterms:created xsi:type="dcterms:W3CDTF">2015-07-14T20:18:56Z</dcterms:created>
  <dcterms:modified xsi:type="dcterms:W3CDTF">2015-10-04T14:39:05Z</dcterms:modified>
</cp:coreProperties>
</file>