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<sst xmlns="http://schemas.openxmlformats.org/spreadsheetml/2006/main" count="110" uniqueCount="61">
  <si>
    <t xml:space="preserve">Route </t>
  </si>
  <si>
    <t>Start</t>
  </si>
  <si>
    <t>End</t>
  </si>
  <si>
    <t>Capacity</t>
  </si>
  <si>
    <t>Cost/Container</t>
  </si>
  <si>
    <t>Routes from Seoul to NYC</t>
  </si>
  <si>
    <t>Total Amount</t>
  </si>
  <si>
    <t>Total Cost</t>
  </si>
  <si>
    <t>A</t>
  </si>
  <si>
    <t xml:space="preserve">Seoul </t>
  </si>
  <si>
    <t>Osaka</t>
  </si>
  <si>
    <t>ADH</t>
  </si>
  <si>
    <t>B</t>
  </si>
  <si>
    <t>Shanghai</t>
  </si>
  <si>
    <t>ADHNQ</t>
  </si>
  <si>
    <t>C</t>
  </si>
  <si>
    <t>Taipei</t>
  </si>
  <si>
    <t>D</t>
  </si>
  <si>
    <t>Seattle</t>
  </si>
  <si>
    <t>E</t>
  </si>
  <si>
    <t xml:space="preserve">Shanghai </t>
  </si>
  <si>
    <t>F</t>
  </si>
  <si>
    <t xml:space="preserve">San Francisco </t>
  </si>
  <si>
    <t>G</t>
  </si>
  <si>
    <t xml:space="preserve">Taipei </t>
  </si>
  <si>
    <t>H</t>
  </si>
  <si>
    <t>New York</t>
  </si>
  <si>
    <t>I</t>
  </si>
  <si>
    <t>J</t>
  </si>
  <si>
    <t>Beijing</t>
  </si>
  <si>
    <t>K</t>
  </si>
  <si>
    <t>LA</t>
  </si>
  <si>
    <t>L</t>
  </si>
  <si>
    <t xml:space="preserve">KC </t>
  </si>
  <si>
    <t>M</t>
  </si>
  <si>
    <t>N</t>
  </si>
  <si>
    <t>Baltimore</t>
  </si>
  <si>
    <t>O</t>
  </si>
  <si>
    <t>KC</t>
  </si>
  <si>
    <t>P</t>
  </si>
  <si>
    <t>No limit</t>
  </si>
  <si>
    <t>Q</t>
  </si>
  <si>
    <t>R</t>
  </si>
  <si>
    <t>Chris is able to get any amount of containers no limit</t>
  </si>
  <si>
    <t>KIM: Diversify trade routes.</t>
  </si>
  <si>
    <t>Do we need to partner with JMG?</t>
  </si>
  <si>
    <t>No of Containers we need at NY/Seattle</t>
  </si>
  <si>
    <t>NY should be 4:3 in Seattle</t>
  </si>
  <si>
    <t>Wihtout JMG</t>
  </si>
  <si>
    <t>Route</t>
  </si>
  <si>
    <t>Containers</t>
  </si>
  <si>
    <t>Avg Price</t>
  </si>
  <si>
    <t>With JMG</t>
  </si>
  <si>
    <t>Seoul&gt;Shanghai&gt;San Francisco&gt;New York</t>
  </si>
  <si>
    <t>Seoul&gt;Shanghai&gt;Seattle&gt;New York</t>
  </si>
  <si>
    <t>Beijing&gt;LA&gt;Seattle&gt;New York</t>
  </si>
  <si>
    <t>Seoul&gt;Taipei&gt;San Francisco&gt;New York</t>
  </si>
  <si>
    <t>Beijing&gt;LA&gt;KC&gt;New York</t>
  </si>
  <si>
    <t>Seoul&gt;Osaka&gt;Seattle&gt;New York</t>
  </si>
  <si>
    <t>Seoul&gt;Osaka&gt;Seattle&gt;Baltimore&gt;New York</t>
  </si>
  <si>
    <t>Price Difference in Dollars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</si>
</sst>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</font>
    <font>
      <color theme="1"/>
      <name val="Arial"/>
    </font>
    <font/>
    <font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164" xfId="0" applyFont="1" applyNumberFormat="1"/>
    <xf borderId="0" fillId="2" fontId="2" numFmtId="0" xfId="0" applyAlignment="1" applyFill="1" applyFont="1">
      <alignment readingOrder="0"/>
    </xf>
    <xf borderId="0" fillId="2" fontId="1" numFmtId="0" xfId="0" applyFont="1"/>
    <xf borderId="0" fillId="0" fontId="3" numFmtId="0" xfId="0" applyAlignment="1" applyFont="1">
      <alignment horizontal="right" vertical="bottom"/>
    </xf>
    <xf borderId="0" fillId="0" fontId="2" numFmtId="164" xfId="0" applyFont="1" applyNumberFormat="1"/>
    <xf borderId="0" fillId="0" fontId="1" numFmtId="0" xfId="0" applyAlignment="1" applyFont="1">
      <alignment horizontal="right" vertical="bottom"/>
    </xf>
    <xf borderId="0" fillId="0" fontId="1" numFmtId="0" xfId="0" applyFont="1"/>
    <xf borderId="0" fillId="3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1" t="s">
        <v>5</v>
      </c>
      <c r="I1" s="1" t="s">
        <v>6</v>
      </c>
      <c r="J1" s="1" t="s">
        <v>7</v>
      </c>
    </row>
    <row r="2">
      <c r="A2" s="1" t="s">
        <v>8</v>
      </c>
      <c r="B2" s="1" t="s">
        <v>9</v>
      </c>
      <c r="C2" s="1" t="s">
        <v>10</v>
      </c>
      <c r="D2" s="3">
        <v>50.0</v>
      </c>
      <c r="E2" s="2">
        <v>1100.0</v>
      </c>
      <c r="G2" s="1" t="s">
        <v>11</v>
      </c>
    </row>
    <row r="3">
      <c r="A3" s="1" t="s">
        <v>12</v>
      </c>
      <c r="B3" s="1" t="s">
        <v>9</v>
      </c>
      <c r="C3" s="1" t="s">
        <v>13</v>
      </c>
      <c r="D3" s="1">
        <v>70.0</v>
      </c>
      <c r="E3" s="2">
        <v>900.0</v>
      </c>
      <c r="G3" s="3" t="s">
        <v>14</v>
      </c>
    </row>
    <row r="4">
      <c r="A4" s="1" t="s">
        <v>15</v>
      </c>
      <c r="B4" s="1" t="s">
        <v>9</v>
      </c>
      <c r="C4" s="1" t="s">
        <v>16</v>
      </c>
      <c r="D4" s="1">
        <v>30.0</v>
      </c>
      <c r="E4" s="2">
        <v>1000.0</v>
      </c>
    </row>
    <row r="5">
      <c r="A5" s="1" t="s">
        <v>17</v>
      </c>
      <c r="B5" s="1" t="s">
        <v>10</v>
      </c>
      <c r="C5" s="1" t="s">
        <v>18</v>
      </c>
      <c r="D5" s="1">
        <v>50.0</v>
      </c>
      <c r="E5" s="2">
        <v>2400.0</v>
      </c>
    </row>
    <row r="6">
      <c r="A6" s="1" t="s">
        <v>19</v>
      </c>
      <c r="B6" s="1" t="s">
        <v>20</v>
      </c>
      <c r="C6" s="1" t="s">
        <v>18</v>
      </c>
      <c r="D6" s="1">
        <v>30.0</v>
      </c>
      <c r="E6" s="2">
        <v>2000.0</v>
      </c>
    </row>
    <row r="7">
      <c r="A7" s="1" t="s">
        <v>21</v>
      </c>
      <c r="B7" s="1" t="s">
        <v>20</v>
      </c>
      <c r="C7" s="1" t="s">
        <v>22</v>
      </c>
      <c r="D7" s="1">
        <v>40.0</v>
      </c>
      <c r="E7" s="2">
        <v>800.0</v>
      </c>
    </row>
    <row r="8">
      <c r="A8" s="1" t="s">
        <v>23</v>
      </c>
      <c r="B8" s="1" t="s">
        <v>24</v>
      </c>
      <c r="C8" s="1" t="s">
        <v>22</v>
      </c>
      <c r="D8" s="1">
        <v>30.0</v>
      </c>
      <c r="E8" s="2">
        <v>2000.0</v>
      </c>
    </row>
    <row r="9">
      <c r="A9" s="1" t="s">
        <v>25</v>
      </c>
      <c r="B9" s="1" t="s">
        <v>18</v>
      </c>
      <c r="C9" s="1" t="s">
        <v>26</v>
      </c>
      <c r="D9" s="1">
        <v>80.0</v>
      </c>
      <c r="E9" s="2">
        <v>800.0</v>
      </c>
    </row>
    <row r="10">
      <c r="A10" s="1" t="s">
        <v>27</v>
      </c>
      <c r="B10" s="1" t="s">
        <v>22</v>
      </c>
      <c r="C10" s="1" t="s">
        <v>26</v>
      </c>
      <c r="D10" s="1">
        <v>70.0</v>
      </c>
      <c r="E10" s="2">
        <v>900.0</v>
      </c>
    </row>
    <row r="11">
      <c r="A11" s="1" t="s">
        <v>28</v>
      </c>
      <c r="B11" s="1" t="s">
        <v>29</v>
      </c>
      <c r="C11" s="1" t="s">
        <v>13</v>
      </c>
      <c r="D11" s="1">
        <v>20.0</v>
      </c>
      <c r="E11" s="2">
        <v>1000.0</v>
      </c>
    </row>
    <row r="12">
      <c r="A12" s="1" t="s">
        <v>30</v>
      </c>
      <c r="B12" s="3" t="s">
        <v>29</v>
      </c>
      <c r="C12" s="1" t="s">
        <v>31</v>
      </c>
      <c r="D12" s="1">
        <v>60.0</v>
      </c>
      <c r="E12" s="4">
        <v>2000.0</v>
      </c>
    </row>
    <row r="13">
      <c r="A13" s="1" t="s">
        <v>32</v>
      </c>
      <c r="B13" s="1" t="s">
        <v>31</v>
      </c>
      <c r="C13" s="1" t="s">
        <v>33</v>
      </c>
      <c r="D13" s="1">
        <v>40.0</v>
      </c>
      <c r="E13" s="2">
        <v>600.0</v>
      </c>
    </row>
    <row r="14">
      <c r="A14" s="1" t="s">
        <v>34</v>
      </c>
      <c r="B14" s="1" t="s">
        <v>31</v>
      </c>
      <c r="C14" s="1" t="s">
        <v>18</v>
      </c>
      <c r="D14" s="1">
        <v>30.0</v>
      </c>
      <c r="E14" s="4">
        <v>600.0</v>
      </c>
    </row>
    <row r="15">
      <c r="A15" s="1" t="s">
        <v>35</v>
      </c>
      <c r="B15" s="1" t="s">
        <v>18</v>
      </c>
      <c r="C15" s="1" t="s">
        <v>36</v>
      </c>
      <c r="D15" s="1">
        <v>40.0</v>
      </c>
      <c r="E15" s="4">
        <v>1000.0</v>
      </c>
    </row>
    <row r="16">
      <c r="A16" s="1" t="s">
        <v>37</v>
      </c>
      <c r="B16" s="1" t="s">
        <v>38</v>
      </c>
      <c r="C16" s="1" t="s">
        <v>36</v>
      </c>
      <c r="D16" s="1">
        <v>20.0</v>
      </c>
      <c r="E16" s="4">
        <v>600.0</v>
      </c>
    </row>
    <row r="17">
      <c r="A17" s="1" t="s">
        <v>39</v>
      </c>
      <c r="B17" s="3" t="s">
        <v>38</v>
      </c>
      <c r="C17" s="3" t="s">
        <v>26</v>
      </c>
      <c r="D17" s="3" t="s">
        <v>40</v>
      </c>
      <c r="E17" s="4">
        <v>900.0</v>
      </c>
    </row>
    <row r="18">
      <c r="A18" s="1" t="s">
        <v>41</v>
      </c>
      <c r="B18" s="3" t="s">
        <v>36</v>
      </c>
      <c r="C18" s="3" t="s">
        <v>26</v>
      </c>
      <c r="D18" s="3" t="s">
        <v>40</v>
      </c>
      <c r="E18" s="4">
        <v>500.0</v>
      </c>
    </row>
    <row r="19">
      <c r="A19" s="3" t="s">
        <v>42</v>
      </c>
      <c r="B19" s="3" t="s">
        <v>29</v>
      </c>
      <c r="C19" s="3" t="s">
        <v>31</v>
      </c>
      <c r="D19" s="3">
        <v>60.0</v>
      </c>
      <c r="E19" s="4">
        <v>2000.0</v>
      </c>
    </row>
    <row r="20">
      <c r="B20" s="1"/>
      <c r="D20" s="3" t="s">
        <v>43</v>
      </c>
      <c r="E20" s="5"/>
    </row>
    <row r="21">
      <c r="B21" s="6" t="s">
        <v>44</v>
      </c>
      <c r="C21" s="7"/>
      <c r="E21" s="5"/>
    </row>
    <row r="22">
      <c r="B22" s="1" t="s">
        <v>45</v>
      </c>
      <c r="E22" s="5"/>
    </row>
    <row r="23">
      <c r="B23" s="1" t="s">
        <v>46</v>
      </c>
      <c r="E23" s="5"/>
    </row>
    <row r="24">
      <c r="B24" s="1" t="s">
        <v>47</v>
      </c>
      <c r="E24" s="5"/>
    </row>
    <row r="25">
      <c r="E25" s="5"/>
    </row>
    <row r="26">
      <c r="E26" s="5"/>
    </row>
    <row r="27">
      <c r="A27" s="1" t="s">
        <v>48</v>
      </c>
      <c r="B27" s="3" t="s">
        <v>49</v>
      </c>
      <c r="C27" s="3" t="s">
        <v>50</v>
      </c>
      <c r="D27" s="1" t="s">
        <v>51</v>
      </c>
      <c r="E27" s="4" t="s">
        <v>52</v>
      </c>
      <c r="F27" s="3" t="s">
        <v>49</v>
      </c>
      <c r="G27" s="1" t="s">
        <v>50</v>
      </c>
      <c r="H27" s="1" t="s">
        <v>51</v>
      </c>
    </row>
    <row r="28">
      <c r="B28" s="1" t="s">
        <v>53</v>
      </c>
      <c r="C28" s="1">
        <v>40.0</v>
      </c>
      <c r="D28" s="1">
        <v>2600.0</v>
      </c>
      <c r="E28" s="5"/>
      <c r="F28" s="1" t="s">
        <v>53</v>
      </c>
      <c r="G28" s="8">
        <v>40.0</v>
      </c>
      <c r="H28" s="3">
        <v>2600.0</v>
      </c>
    </row>
    <row r="29">
      <c r="B29" s="1" t="s">
        <v>54</v>
      </c>
      <c r="C29" s="1">
        <v>30.0</v>
      </c>
      <c r="D29" s="1">
        <v>3700.0</v>
      </c>
      <c r="E29" s="5"/>
      <c r="F29" s="1" t="s">
        <v>55</v>
      </c>
      <c r="G29" s="8">
        <v>30.0</v>
      </c>
      <c r="H29" s="3">
        <v>3400.0</v>
      </c>
    </row>
    <row r="30">
      <c r="B30" s="1" t="s">
        <v>56</v>
      </c>
      <c r="C30" s="1">
        <v>30.0</v>
      </c>
      <c r="D30" s="1">
        <v>3900.0</v>
      </c>
      <c r="E30" s="5"/>
      <c r="F30" s="1" t="s">
        <v>57</v>
      </c>
      <c r="G30" s="8">
        <v>30.0</v>
      </c>
      <c r="H30" s="3">
        <v>3500.0</v>
      </c>
    </row>
    <row r="31">
      <c r="B31" s="1" t="s">
        <v>58</v>
      </c>
      <c r="C31" s="1">
        <v>50.0</v>
      </c>
      <c r="D31" s="1">
        <v>4300.0</v>
      </c>
      <c r="E31" s="5"/>
      <c r="F31" s="1" t="s">
        <v>54</v>
      </c>
      <c r="G31" s="8">
        <v>30.0</v>
      </c>
      <c r="H31" s="3">
        <v>3700.0</v>
      </c>
    </row>
    <row r="32">
      <c r="E32" s="5"/>
      <c r="F32" s="1" t="s">
        <v>56</v>
      </c>
      <c r="G32" s="8">
        <v>30.0</v>
      </c>
      <c r="H32" s="3">
        <v>3900.0</v>
      </c>
    </row>
    <row r="33">
      <c r="E33" s="5"/>
      <c r="F33" s="1" t="s">
        <v>58</v>
      </c>
      <c r="G33" s="8">
        <v>20.0</v>
      </c>
      <c r="H33" s="3">
        <v>4300.0</v>
      </c>
    </row>
    <row r="34">
      <c r="E34" s="5"/>
      <c r="F34" s="1" t="s">
        <v>59</v>
      </c>
      <c r="G34" s="8">
        <v>30.0</v>
      </c>
      <c r="H34" s="3">
        <v>5000.0</v>
      </c>
    </row>
    <row r="35">
      <c r="E35" s="5"/>
    </row>
    <row r="36">
      <c r="A36" s="1" t="s">
        <v>48</v>
      </c>
      <c r="B36" s="1" t="s">
        <v>49</v>
      </c>
      <c r="C36" s="1" t="s">
        <v>50</v>
      </c>
      <c r="D36" s="1" t="s">
        <v>51</v>
      </c>
      <c r="E36" s="4" t="s">
        <v>52</v>
      </c>
      <c r="F36" s="1" t="s">
        <v>49</v>
      </c>
      <c r="G36" s="1" t="s">
        <v>50</v>
      </c>
      <c r="H36" s="1" t="s">
        <v>51</v>
      </c>
      <c r="I36" s="1" t="s">
        <v>60</v>
      </c>
    </row>
    <row r="37">
      <c r="B37" s="1" t="s">
        <v>53</v>
      </c>
      <c r="C37" s="1">
        <v>40.0</v>
      </c>
      <c r="D37" s="1">
        <v>2600.0</v>
      </c>
      <c r="E37" s="9"/>
      <c r="F37" s="1" t="s">
        <v>53</v>
      </c>
      <c r="G37" s="10">
        <v>40.0</v>
      </c>
      <c r="H37" s="1">
        <v>2600.0</v>
      </c>
      <c r="I37" s="11">
        <f t="shared" ref="I37:I39" si="1">C37*D37-G37*H37</f>
        <v>0</v>
      </c>
    </row>
    <row r="38">
      <c r="B38" s="1" t="s">
        <v>54</v>
      </c>
      <c r="C38" s="1">
        <f>C29+C28</f>
        <v>70</v>
      </c>
      <c r="D38" s="1">
        <f>AVERAGE(D28:D29)</f>
        <v>3150</v>
      </c>
      <c r="E38" s="9"/>
      <c r="F38" s="1" t="s">
        <v>55</v>
      </c>
      <c r="G38" s="10">
        <f>SUM(G28:G29)</f>
        <v>70</v>
      </c>
      <c r="H38" s="1">
        <f>AVERAGE(H28:H29)</f>
        <v>3000</v>
      </c>
      <c r="I38" s="11">
        <f t="shared" si="1"/>
        <v>10500</v>
      </c>
    </row>
    <row r="39">
      <c r="B39" s="1" t="s">
        <v>56</v>
      </c>
      <c r="C39" s="1">
        <f>C30+C29+C28</f>
        <v>100</v>
      </c>
      <c r="D39" s="1">
        <f>AVERAGE(D28:D30)</f>
        <v>3400</v>
      </c>
      <c r="E39" s="9"/>
      <c r="F39" s="1" t="s">
        <v>57</v>
      </c>
      <c r="G39" s="10">
        <f>SUM(G28:G30)</f>
        <v>100</v>
      </c>
      <c r="H39" s="12">
        <f>AVERAGE(H28:H30)</f>
        <v>3166.666667</v>
      </c>
      <c r="I39" s="11">
        <f t="shared" si="1"/>
        <v>23333.33333</v>
      </c>
    </row>
    <row r="40">
      <c r="B40" s="1" t="s">
        <v>58</v>
      </c>
      <c r="C40" s="1">
        <f>SUM(C28:C31)</f>
        <v>150</v>
      </c>
      <c r="D40" s="1">
        <f>AVERAGE(D28:D31)</f>
        <v>3625</v>
      </c>
      <c r="E40" s="9"/>
      <c r="F40" s="1" t="s">
        <v>54</v>
      </c>
      <c r="G40" s="12">
        <f>SUM(G28:G31)</f>
        <v>130</v>
      </c>
      <c r="H40" s="12">
        <f>AVERAGE(H28:H31)</f>
        <v>3300</v>
      </c>
      <c r="I40" s="11">
        <f>C40*D40-C40*H41</f>
        <v>30750</v>
      </c>
    </row>
    <row r="41">
      <c r="E41" s="9"/>
      <c r="F41" s="1" t="s">
        <v>56</v>
      </c>
      <c r="G41" s="12">
        <f>SUM(G28:G32)</f>
        <v>160</v>
      </c>
      <c r="H41" s="12">
        <f>AVERAGE(H28:H32)</f>
        <v>3420</v>
      </c>
    </row>
    <row r="42">
      <c r="E42" s="9"/>
      <c r="F42" s="1" t="s">
        <v>58</v>
      </c>
      <c r="G42" s="12">
        <f>SUM(G28:G33)</f>
        <v>180</v>
      </c>
      <c r="H42" s="1">
        <f>AVERAGE(H28:H33)</f>
        <v>3566.666667</v>
      </c>
    </row>
    <row r="43">
      <c r="E43" s="9"/>
      <c r="F43" s="1" t="s">
        <v>59</v>
      </c>
      <c r="G43" s="12">
        <f>SUM(G28:G34)</f>
        <v>210</v>
      </c>
      <c r="H43" s="1">
        <f>AVERAGE(H28:H34)</f>
        <v>3771.428571</v>
      </c>
    </row>
    <row r="44">
      <c r="E44" s="5"/>
    </row>
    <row r="45">
      <c r="E45" s="5"/>
    </row>
    <row r="46">
      <c r="E46" s="5"/>
    </row>
    <row r="47">
      <c r="E47" s="5"/>
    </row>
    <row r="48">
      <c r="E48" s="5"/>
    </row>
    <row r="49">
      <c r="E49" s="5"/>
    </row>
    <row r="50">
      <c r="E50" s="5"/>
    </row>
    <row r="51">
      <c r="E51" s="5"/>
    </row>
    <row r="52">
      <c r="E52" s="5"/>
    </row>
    <row r="53">
      <c r="E53" s="5"/>
    </row>
    <row r="54">
      <c r="E54" s="5"/>
    </row>
    <row r="55">
      <c r="E55" s="5"/>
    </row>
    <row r="56">
      <c r="E56" s="5"/>
    </row>
    <row r="57">
      <c r="E57" s="5"/>
    </row>
    <row r="58">
      <c r="E58" s="5"/>
    </row>
    <row r="59">
      <c r="E59" s="5"/>
    </row>
    <row r="60">
      <c r="E60" s="5"/>
    </row>
    <row r="61">
      <c r="E61" s="5"/>
    </row>
    <row r="62">
      <c r="E62" s="5"/>
    </row>
    <row r="63">
      <c r="E63" s="5"/>
    </row>
    <row r="64">
      <c r="E64" s="5"/>
    </row>
    <row r="65">
      <c r="E65" s="5"/>
    </row>
    <row r="66">
      <c r="E66" s="5"/>
    </row>
    <row r="67">
      <c r="E67" s="5"/>
    </row>
    <row r="68">
      <c r="E68" s="5"/>
    </row>
    <row r="69">
      <c r="E69" s="5"/>
    </row>
    <row r="70">
      <c r="E70" s="5"/>
    </row>
    <row r="71">
      <c r="E71" s="5"/>
    </row>
    <row r="72">
      <c r="E72" s="5"/>
    </row>
    <row r="73">
      <c r="E73" s="5"/>
    </row>
    <row r="74">
      <c r="E74" s="5"/>
    </row>
    <row r="75">
      <c r="E75" s="5"/>
    </row>
    <row r="76">
      <c r="E76" s="5"/>
    </row>
    <row r="77">
      <c r="E77" s="5"/>
    </row>
    <row r="78">
      <c r="E78" s="5"/>
    </row>
    <row r="79">
      <c r="E79" s="5"/>
    </row>
    <row r="80">
      <c r="E80" s="5"/>
    </row>
    <row r="81">
      <c r="E81" s="5"/>
    </row>
    <row r="82">
      <c r="E82" s="5"/>
    </row>
    <row r="83">
      <c r="E83" s="5"/>
    </row>
    <row r="84">
      <c r="E84" s="5"/>
    </row>
    <row r="85">
      <c r="E85" s="5"/>
    </row>
    <row r="86">
      <c r="E86" s="5"/>
    </row>
    <row r="87">
      <c r="E87" s="5"/>
    </row>
    <row r="88">
      <c r="E88" s="5"/>
    </row>
    <row r="89">
      <c r="E89" s="5"/>
    </row>
    <row r="90">
      <c r="E90" s="5"/>
    </row>
    <row r="91">
      <c r="E91" s="5"/>
    </row>
    <row r="92">
      <c r="E92" s="5"/>
    </row>
    <row r="93">
      <c r="E93" s="5"/>
    </row>
    <row r="94">
      <c r="E94" s="5"/>
    </row>
    <row r="95">
      <c r="E95" s="5"/>
    </row>
    <row r="96">
      <c r="E96" s="5"/>
    </row>
    <row r="97">
      <c r="E97" s="5"/>
    </row>
    <row r="98">
      <c r="E98" s="5"/>
    </row>
    <row r="99">
      <c r="E99" s="5"/>
    </row>
    <row r="100">
      <c r="E100" s="5"/>
    </row>
    <row r="101">
      <c r="E101" s="5"/>
    </row>
    <row r="102">
      <c r="E102" s="5"/>
    </row>
    <row r="103">
      <c r="E103" s="5"/>
    </row>
    <row r="104">
      <c r="E104" s="5"/>
    </row>
    <row r="105">
      <c r="E105" s="5"/>
    </row>
    <row r="106">
      <c r="E106" s="5"/>
    </row>
    <row r="107">
      <c r="E107" s="5"/>
    </row>
    <row r="108">
      <c r="E108" s="5"/>
    </row>
    <row r="109">
      <c r="E109" s="5"/>
    </row>
    <row r="110">
      <c r="E110" s="5"/>
    </row>
    <row r="111">
      <c r="E111" s="5"/>
    </row>
    <row r="112">
      <c r="E112" s="5"/>
    </row>
    <row r="113">
      <c r="E113" s="5"/>
    </row>
    <row r="114">
      <c r="E114" s="5"/>
    </row>
    <row r="115">
      <c r="E115" s="5"/>
    </row>
    <row r="116">
      <c r="E116" s="5"/>
    </row>
    <row r="117">
      <c r="E117" s="5"/>
    </row>
    <row r="118">
      <c r="E118" s="5"/>
    </row>
    <row r="119">
      <c r="E119" s="5"/>
    </row>
    <row r="120">
      <c r="E120" s="5"/>
    </row>
    <row r="121">
      <c r="E121" s="5"/>
    </row>
    <row r="122">
      <c r="E122" s="5"/>
    </row>
    <row r="123">
      <c r="E123" s="5"/>
    </row>
    <row r="124">
      <c r="E124" s="5"/>
    </row>
    <row r="125">
      <c r="E125" s="5"/>
    </row>
    <row r="126">
      <c r="E126" s="5"/>
    </row>
    <row r="127">
      <c r="E127" s="5"/>
    </row>
    <row r="128">
      <c r="E128" s="5"/>
    </row>
    <row r="129">
      <c r="E129" s="5"/>
    </row>
    <row r="130">
      <c r="E130" s="5"/>
    </row>
    <row r="131">
      <c r="E131" s="5"/>
    </row>
    <row r="132">
      <c r="E132" s="5"/>
    </row>
    <row r="133">
      <c r="E133" s="5"/>
    </row>
    <row r="134">
      <c r="E134" s="5"/>
    </row>
    <row r="135">
      <c r="E135" s="5"/>
    </row>
    <row r="136">
      <c r="E136" s="5"/>
    </row>
    <row r="137">
      <c r="E137" s="5"/>
    </row>
    <row r="138">
      <c r="E138" s="5"/>
    </row>
    <row r="139">
      <c r="E139" s="5"/>
    </row>
    <row r="140">
      <c r="E140" s="5"/>
    </row>
    <row r="141">
      <c r="E141" s="5"/>
    </row>
    <row r="142">
      <c r="E142" s="5"/>
    </row>
    <row r="143">
      <c r="E143" s="5"/>
    </row>
    <row r="144">
      <c r="E144" s="5"/>
    </row>
    <row r="145">
      <c r="E145" s="5"/>
    </row>
    <row r="146">
      <c r="E146" s="5"/>
    </row>
    <row r="147">
      <c r="E147" s="5"/>
    </row>
    <row r="148">
      <c r="E148" s="5"/>
    </row>
    <row r="149">
      <c r="E149" s="5"/>
    </row>
    <row r="150">
      <c r="E150" s="5"/>
    </row>
    <row r="151">
      <c r="E151" s="5"/>
    </row>
    <row r="152">
      <c r="E152" s="5"/>
    </row>
    <row r="153">
      <c r="E153" s="5"/>
    </row>
    <row r="154">
      <c r="E154" s="5"/>
    </row>
    <row r="155">
      <c r="E155" s="5"/>
    </row>
    <row r="156">
      <c r="E156" s="5"/>
    </row>
    <row r="157">
      <c r="E157" s="5"/>
    </row>
    <row r="158">
      <c r="E158" s="5"/>
    </row>
    <row r="159">
      <c r="E159" s="5"/>
    </row>
    <row r="160">
      <c r="E160" s="5"/>
    </row>
    <row r="161">
      <c r="E161" s="5"/>
    </row>
    <row r="162">
      <c r="E162" s="5"/>
    </row>
    <row r="163">
      <c r="E163" s="5"/>
    </row>
    <row r="164">
      <c r="E164" s="5"/>
    </row>
    <row r="165">
      <c r="E165" s="5"/>
    </row>
    <row r="166">
      <c r="E166" s="5"/>
    </row>
    <row r="167">
      <c r="E167" s="5"/>
    </row>
    <row r="168">
      <c r="E168" s="5"/>
    </row>
    <row r="169">
      <c r="E169" s="5"/>
    </row>
    <row r="170">
      <c r="E170" s="5"/>
    </row>
    <row r="171">
      <c r="E171" s="5"/>
    </row>
    <row r="172">
      <c r="E172" s="5"/>
    </row>
    <row r="173">
      <c r="E173" s="5"/>
    </row>
    <row r="174">
      <c r="E174" s="5"/>
    </row>
    <row r="175">
      <c r="E175" s="5"/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  <row r="181">
      <c r="E181" s="5"/>
    </row>
    <row r="182">
      <c r="E182" s="5"/>
    </row>
    <row r="183">
      <c r="E183" s="5"/>
    </row>
    <row r="184">
      <c r="E184" s="5"/>
    </row>
    <row r="185">
      <c r="E185" s="5"/>
    </row>
    <row r="186">
      <c r="E186" s="5"/>
    </row>
    <row r="187">
      <c r="E187" s="5"/>
    </row>
    <row r="188">
      <c r="E188" s="5"/>
    </row>
    <row r="189">
      <c r="E189" s="5"/>
    </row>
    <row r="190">
      <c r="E190" s="5"/>
    </row>
    <row r="191">
      <c r="E191" s="5"/>
    </row>
    <row r="192">
      <c r="E192" s="5"/>
    </row>
    <row r="193">
      <c r="E193" s="5"/>
    </row>
    <row r="194">
      <c r="E194" s="5"/>
    </row>
    <row r="195">
      <c r="E195" s="5"/>
    </row>
    <row r="196">
      <c r="E196" s="5"/>
    </row>
    <row r="197">
      <c r="E197" s="5"/>
    </row>
    <row r="198">
      <c r="E198" s="5"/>
    </row>
    <row r="199">
      <c r="E199" s="5"/>
    </row>
    <row r="200">
      <c r="E200" s="5"/>
    </row>
    <row r="201">
      <c r="E201" s="5"/>
    </row>
    <row r="202">
      <c r="E202" s="5"/>
    </row>
    <row r="203">
      <c r="E203" s="5"/>
    </row>
    <row r="204">
      <c r="E204" s="5"/>
    </row>
    <row r="205">
      <c r="E205" s="5"/>
    </row>
    <row r="206">
      <c r="E206" s="5"/>
    </row>
    <row r="207">
      <c r="E207" s="5"/>
    </row>
    <row r="208">
      <c r="E208" s="5"/>
    </row>
    <row r="209">
      <c r="E209" s="5"/>
    </row>
    <row r="210">
      <c r="E210" s="5"/>
    </row>
    <row r="211">
      <c r="E211" s="5"/>
    </row>
    <row r="212">
      <c r="E212" s="5"/>
    </row>
    <row r="213">
      <c r="E213" s="5"/>
    </row>
    <row r="214">
      <c r="E214" s="5"/>
    </row>
    <row r="215">
      <c r="E215" s="5"/>
    </row>
    <row r="216">
      <c r="E216" s="5"/>
    </row>
    <row r="217">
      <c r="E217" s="5"/>
    </row>
    <row r="218">
      <c r="E218" s="5"/>
    </row>
    <row r="219">
      <c r="E219" s="5"/>
    </row>
    <row r="220">
      <c r="E220" s="5"/>
    </row>
    <row r="221">
      <c r="E221" s="5"/>
    </row>
    <row r="222">
      <c r="E222" s="5"/>
    </row>
    <row r="223">
      <c r="E223" s="5"/>
    </row>
    <row r="224">
      <c r="E224" s="5"/>
    </row>
    <row r="225">
      <c r="E225" s="5"/>
    </row>
    <row r="226">
      <c r="E226" s="5"/>
    </row>
    <row r="227">
      <c r="E227" s="5"/>
    </row>
    <row r="228">
      <c r="E228" s="5"/>
    </row>
    <row r="229">
      <c r="E229" s="5"/>
    </row>
    <row r="230">
      <c r="E230" s="5"/>
    </row>
    <row r="231">
      <c r="E231" s="5"/>
    </row>
    <row r="232">
      <c r="E232" s="5"/>
    </row>
    <row r="233">
      <c r="E233" s="5"/>
    </row>
    <row r="234">
      <c r="E234" s="5"/>
    </row>
    <row r="235">
      <c r="E235" s="5"/>
    </row>
    <row r="236">
      <c r="E236" s="5"/>
    </row>
    <row r="237">
      <c r="E237" s="5"/>
    </row>
    <row r="238">
      <c r="E238" s="5"/>
    </row>
    <row r="239">
      <c r="E239" s="5"/>
    </row>
    <row r="240">
      <c r="E240" s="5"/>
    </row>
    <row r="241">
      <c r="E241" s="5"/>
    </row>
    <row r="242">
      <c r="E242" s="5"/>
    </row>
    <row r="243">
      <c r="E243" s="5"/>
    </row>
    <row r="244">
      <c r="E244" s="5"/>
    </row>
    <row r="245">
      <c r="E245" s="5"/>
    </row>
    <row r="246">
      <c r="E246" s="5"/>
    </row>
    <row r="247">
      <c r="E247" s="5"/>
    </row>
    <row r="248">
      <c r="E248" s="5"/>
    </row>
    <row r="249">
      <c r="E249" s="5"/>
    </row>
    <row r="250">
      <c r="E250" s="5"/>
    </row>
    <row r="251">
      <c r="E251" s="5"/>
    </row>
    <row r="252">
      <c r="E252" s="5"/>
    </row>
    <row r="253">
      <c r="E253" s="5"/>
    </row>
    <row r="254">
      <c r="E254" s="5"/>
    </row>
    <row r="255">
      <c r="E255" s="5"/>
    </row>
    <row r="256">
      <c r="E256" s="5"/>
    </row>
    <row r="257">
      <c r="E257" s="5"/>
    </row>
    <row r="258">
      <c r="E258" s="5"/>
    </row>
    <row r="259">
      <c r="E259" s="5"/>
    </row>
    <row r="260">
      <c r="E260" s="5"/>
    </row>
    <row r="261">
      <c r="E261" s="5"/>
    </row>
    <row r="262">
      <c r="E262" s="5"/>
    </row>
    <row r="263">
      <c r="E263" s="5"/>
    </row>
    <row r="264">
      <c r="E264" s="5"/>
    </row>
    <row r="265">
      <c r="E265" s="5"/>
    </row>
    <row r="266">
      <c r="E266" s="5"/>
    </row>
    <row r="267">
      <c r="E267" s="5"/>
    </row>
    <row r="268">
      <c r="E268" s="5"/>
    </row>
    <row r="269">
      <c r="E269" s="5"/>
    </row>
    <row r="270">
      <c r="E270" s="5"/>
    </row>
    <row r="271">
      <c r="E271" s="5"/>
    </row>
    <row r="272">
      <c r="E272" s="5"/>
    </row>
    <row r="273">
      <c r="E273" s="5"/>
    </row>
    <row r="274">
      <c r="E274" s="5"/>
    </row>
    <row r="275">
      <c r="E275" s="5"/>
    </row>
    <row r="276">
      <c r="E276" s="5"/>
    </row>
    <row r="277">
      <c r="E277" s="5"/>
    </row>
    <row r="278">
      <c r="E278" s="5"/>
    </row>
    <row r="279">
      <c r="E279" s="5"/>
    </row>
    <row r="280">
      <c r="E280" s="5"/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  <row r="1001">
      <c r="E1001" s="5"/>
    </row>
    <row r="1002">
      <c r="E1002" s="5"/>
    </row>
    <row r="1003">
      <c r="E1003" s="5"/>
    </row>
  </sheetData>
  <drawing r:id="rId1"/>
</worksheet>
</file>