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am Giordano\Desktop\Project 2\corona_junk\Updated_Data\All_Data\"/>
    </mc:Choice>
  </mc:AlternateContent>
  <xr:revisionPtr revIDLastSave="0" documentId="8_{F540A89E-F53F-4496-852A-408C73D5E5C4}" xr6:coauthVersionLast="45" xr6:coauthVersionMax="45" xr10:uidLastSave="{00000000-0000-0000-0000-000000000000}"/>
  <bookViews>
    <workbookView xWindow="-120" yWindow="-120" windowWidth="29040" windowHeight="15840" xr2:uid="{628CE0C0-240F-47AA-85D4-6973EE42D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Q18" i="1"/>
  <c r="P18" i="1"/>
  <c r="P17" i="1"/>
  <c r="P16" i="1"/>
  <c r="Q15" i="1"/>
  <c r="P15" i="1"/>
  <c r="P14" i="1"/>
  <c r="Q13" i="1"/>
  <c r="P13" i="1"/>
  <c r="P12" i="1"/>
  <c r="P11" i="1"/>
  <c r="P10" i="1"/>
  <c r="G79" i="1" l="1"/>
</calcChain>
</file>

<file path=xl/sharedStrings.xml><?xml version="1.0" encoding="utf-8"?>
<sst xmlns="http://schemas.openxmlformats.org/spreadsheetml/2006/main" count="129" uniqueCount="28">
  <si>
    <t>Date</t>
  </si>
  <si>
    <t xml:space="preserve">ID </t>
  </si>
  <si>
    <t>USAState</t>
  </si>
  <si>
    <t>TotalCases</t>
  </si>
  <si>
    <t>NewCases</t>
  </si>
  <si>
    <t>TotalDeaths</t>
  </si>
  <si>
    <t>NewDeaths</t>
  </si>
  <si>
    <t>ActiveCases</t>
  </si>
  <si>
    <t>Alabama</t>
  </si>
  <si>
    <t>Plotter Area Directions</t>
  </si>
  <si>
    <t>1. Select text in green</t>
  </si>
  <si>
    <t>2. Run Plotter Macro (CTRL + SHIFT + a)</t>
  </si>
  <si>
    <t>3. Adjust cells in red until the fit is good.</t>
  </si>
  <si>
    <t>4. Copy Right "Total Cases column" onto Column D</t>
  </si>
  <si>
    <t>Multiplier</t>
  </si>
  <si>
    <t>Randomizer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</si>
  <si>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</si>
  <si>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</si>
  <si>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</si>
  <si>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</si>
  <si>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</si>
  <si>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</si>
  <si>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</si>
  <si>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District Of Columbia</t>
  </si>
  <si>
    <t>Florida</t>
  </si>
  <si>
    <t>Georgia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</si>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</sst>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Sheet1!$J$9:$J$19</c:f>
              <c:numCache>
                <c:formatCode>General</c:formatCode>
                <c:ptCount val="11"/>
                <c:pt idx="0">
                  <c:v>-86.902298000000002</c:v>
                </c:pt>
                <c:pt idx="1">
                  <c:v>-86.902298000000002</c:v>
                </c:pt>
                <c:pt idx="2">
                  <c:v>-86.902298000000002</c:v>
                </c:pt>
                <c:pt idx="3">
                  <c:v>-86.902298000000002</c:v>
                </c:pt>
                <c:pt idx="4">
                  <c:v>-111.093735</c:v>
                </c:pt>
                <c:pt idx="5">
                  <c:v>-111.093735</c:v>
                </c:pt>
                <c:pt idx="6">
                  <c:v>-111.093735</c:v>
                </c:pt>
                <c:pt idx="7">
                  <c:v>-111.093735</c:v>
                </c:pt>
                <c:pt idx="8">
                  <c:v>-111.093735</c:v>
                </c:pt>
                <c:pt idx="9">
                  <c:v>-111.093735</c:v>
                </c:pt>
                <c:pt idx="10">
                  <c:v>-111.093735</c:v>
                </c:pt>
              </c:numCache>
            </c:numRef>
          </c:xVal>
          <c:yVal>
            <c:numRef>
              <c:f>Sheet1!$K$9:$K$19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299-BB2B-2E7D3ADD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69951"/>
        <c:axId val="159420527"/>
      </c:scatterChart>
      <c:valAx>
        <c:axId val="2912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0527"/>
        <c:crosses val="autoZero"/>
        <c:crossBetween val="midCat"/>
      </c:valAx>
      <c:valAx>
        <c:axId val="1594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83820</xdr:colOff>
      <xdr:row>11</xdr:row>
      <xdr:rowOff>106680</xdr:rowOff>
    </xdr:from>
    <xdr:to>
      <xdr:col>138</xdr:col>
      <xdr:colOff>388620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9D97-74F9-4FB5-866B-ED570CC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FA30-67EE-4B8B-81A5-9A880C24DAA1}">
  <sheetPr codeName="Sheet1"/>
  <dimension ref="A1:Q673"/>
  <sheetViews>
    <sheetView tabSelected="1" workbookViewId="0">
      <selection activeCell="J111" sqref="J111"/>
    </sheetView>
  </sheetViews>
  <sheetFormatPr defaultRowHeight="15" x14ac:dyDescent="0.25"/>
  <cols>
    <col min="3" max="3" width="23.28515625" bestFit="1" customWidth="1"/>
    <col min="4" max="4" width="13.5703125" customWidth="1"/>
    <col min="5" max="5" width="13.7109375" customWidth="1"/>
    <col min="6" max="6" width="13.42578125" customWidth="1"/>
    <col min="7" max="7" width="12.5703125" customWidth="1"/>
    <col min="8" max="8" width="14.5703125" customWidth="1"/>
    <col min="10" max="10" width="10.7109375" customWidth="1"/>
    <col min="11" max="11" width="9.855468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</row>
    <row r="2" spans="1:17" x14ac:dyDescent="0.25">
      <c r="A2" s="2">
        <v>43912</v>
      </c>
      <c r="B2">
        <v>28</v>
      </c>
      <c r="C2" t="s">
        <v>8</v>
      </c>
      <c r="D2">
        <v>157</v>
      </c>
      <c r="E2">
        <v>32</v>
      </c>
      <c r="H2">
        <v>157</v>
      </c>
      <c r="I2">
        <v>39.113014</v>
      </c>
      <c r="J2">
        <v>-86.902298000000002</v>
      </c>
      <c r="N2" s="1" t="s">
        <v>9</v>
      </c>
    </row>
    <row r="3" spans="1:17" x14ac:dyDescent="0.25">
      <c r="A3" s="2">
        <v>43913</v>
      </c>
      <c r="B3">
        <v>28</v>
      </c>
      <c r="C3" t="s">
        <v>8</v>
      </c>
      <c r="D3">
        <v>196</v>
      </c>
      <c r="E3">
        <v>39</v>
      </c>
      <c r="H3">
        <v>196</v>
      </c>
      <c r="I3">
        <v>39.113014</v>
      </c>
      <c r="J3">
        <v>-86.902298000000002</v>
      </c>
      <c r="N3" t="s">
        <v>10</v>
      </c>
    </row>
    <row r="4" spans="1:17" x14ac:dyDescent="0.25">
      <c r="A4" s="2">
        <v>43914</v>
      </c>
      <c r="B4">
        <v>28</v>
      </c>
      <c r="C4" t="s">
        <v>8</v>
      </c>
      <c r="D4">
        <v>242</v>
      </c>
      <c r="E4">
        <v>46</v>
      </c>
      <c r="H4">
        <v>242</v>
      </c>
      <c r="I4">
        <v>39.113014</v>
      </c>
      <c r="J4">
        <v>-86.902298000000002</v>
      </c>
      <c r="N4" t="s">
        <v>11</v>
      </c>
    </row>
    <row r="5" spans="1:17" x14ac:dyDescent="0.25">
      <c r="A5" s="2">
        <v>43915</v>
      </c>
      <c r="B5">
        <v>23</v>
      </c>
      <c r="C5" t="s">
        <v>8</v>
      </c>
      <c r="D5">
        <v>386</v>
      </c>
      <c r="E5">
        <v>144</v>
      </c>
      <c r="H5">
        <v>386</v>
      </c>
      <c r="I5">
        <v>39.113014</v>
      </c>
      <c r="J5">
        <v>-86.902298000000002</v>
      </c>
      <c r="N5" t="s">
        <v>12</v>
      </c>
    </row>
    <row r="6" spans="1:17" x14ac:dyDescent="0.25">
      <c r="A6" s="2">
        <v>43916</v>
      </c>
      <c r="B6">
        <v>23</v>
      </c>
      <c r="C6" t="s">
        <v>8</v>
      </c>
      <c r="D6">
        <v>500</v>
      </c>
      <c r="I6">
        <v>39.113014</v>
      </c>
      <c r="J6">
        <v>-86.902298000000002</v>
      </c>
      <c r="N6" t="s">
        <v>13</v>
      </c>
    </row>
    <row r="7" spans="1:17" x14ac:dyDescent="0.25">
      <c r="A7" s="2">
        <v>43917</v>
      </c>
      <c r="B7">
        <v>22</v>
      </c>
      <c r="C7" t="s">
        <v>8</v>
      </c>
      <c r="D7">
        <v>627</v>
      </c>
      <c r="E7">
        <v>96</v>
      </c>
      <c r="F7">
        <v>3</v>
      </c>
      <c r="G7">
        <v>2</v>
      </c>
      <c r="H7">
        <v>624</v>
      </c>
      <c r="I7">
        <v>39.113014</v>
      </c>
      <c r="J7">
        <v>-86.902298000000002</v>
      </c>
    </row>
    <row r="8" spans="1:17" x14ac:dyDescent="0.25">
      <c r="A8" s="2">
        <v>43918</v>
      </c>
      <c r="B8">
        <v>22</v>
      </c>
      <c r="C8" t="s">
        <v>8</v>
      </c>
      <c r="D8">
        <v>725</v>
      </c>
      <c r="I8">
        <v>39.113014</v>
      </c>
      <c r="J8">
        <v>-86.902298000000002</v>
      </c>
      <c r="K8" s="1"/>
      <c r="N8" s="1" t="s">
        <v>0</v>
      </c>
      <c r="O8" s="1" t="s">
        <v>3</v>
      </c>
      <c r="P8" t="s">
        <v>14</v>
      </c>
      <c r="Q8" t="s">
        <v>15</v>
      </c>
    </row>
    <row r="9" spans="1:17" x14ac:dyDescent="0.25">
      <c r="A9" s="2">
        <v>43919</v>
      </c>
      <c r="B9">
        <v>24</v>
      </c>
      <c r="C9" t="s">
        <v>8</v>
      </c>
      <c r="D9">
        <v>827</v>
      </c>
      <c r="E9">
        <v>125</v>
      </c>
      <c r="F9">
        <v>9</v>
      </c>
      <c r="G9">
        <v>5</v>
      </c>
      <c r="H9">
        <v>818</v>
      </c>
      <c r="I9">
        <v>39.113014</v>
      </c>
      <c r="J9">
        <v>-86.902298000000002</v>
      </c>
      <c r="N9" s="2">
        <v>43912</v>
      </c>
      <c r="O9">
        <v>600</v>
      </c>
    </row>
    <row r="10" spans="1:17" x14ac:dyDescent="0.25">
      <c r="A10" s="2">
        <v>43920</v>
      </c>
      <c r="B10">
        <v>24</v>
      </c>
      <c r="C10" t="s">
        <v>8</v>
      </c>
      <c r="D10">
        <v>935</v>
      </c>
      <c r="E10">
        <v>108</v>
      </c>
      <c r="F10">
        <v>11</v>
      </c>
      <c r="G10">
        <v>2</v>
      </c>
      <c r="H10">
        <v>924</v>
      </c>
      <c r="I10">
        <v>39.113014</v>
      </c>
      <c r="J10">
        <v>-86.902298000000002</v>
      </c>
      <c r="N10" s="2">
        <v>43913</v>
      </c>
      <c r="O10">
        <v>800</v>
      </c>
      <c r="P10">
        <f>O10/O9</f>
        <v>1.3333333333333333</v>
      </c>
    </row>
    <row r="11" spans="1:17" x14ac:dyDescent="0.25">
      <c r="A11" s="2">
        <v>43921</v>
      </c>
      <c r="B11">
        <v>24</v>
      </c>
      <c r="C11" t="s">
        <v>8</v>
      </c>
      <c r="D11">
        <v>1075</v>
      </c>
      <c r="I11">
        <v>39.113014</v>
      </c>
      <c r="J11">
        <v>-86.902298000000002</v>
      </c>
      <c r="N11" s="2">
        <v>43914</v>
      </c>
      <c r="O11">
        <v>1097</v>
      </c>
      <c r="P11">
        <f t="shared" ref="P11:P19" si="0">O11/O10</f>
        <v>1.3712500000000001</v>
      </c>
    </row>
    <row r="12" spans="1:17" x14ac:dyDescent="0.25">
      <c r="A12" s="2">
        <v>43922</v>
      </c>
      <c r="B12">
        <v>25</v>
      </c>
      <c r="C12" t="s">
        <v>8</v>
      </c>
      <c r="D12">
        <v>1261</v>
      </c>
      <c r="E12">
        <v>153</v>
      </c>
      <c r="F12">
        <v>32</v>
      </c>
      <c r="G12">
        <v>4</v>
      </c>
      <c r="H12">
        <v>1229</v>
      </c>
      <c r="I12">
        <v>39.113014</v>
      </c>
      <c r="J12">
        <v>-86.902298000000002</v>
      </c>
      <c r="N12" s="2">
        <v>43915</v>
      </c>
      <c r="O12">
        <v>1387</v>
      </c>
      <c r="P12">
        <f t="shared" si="0"/>
        <v>1.2643573381950775</v>
      </c>
    </row>
    <row r="13" spans="1:17" x14ac:dyDescent="0.25">
      <c r="A13" s="2">
        <v>43912</v>
      </c>
      <c r="B13">
        <v>29</v>
      </c>
      <c r="C13" t="s">
        <v>16</v>
      </c>
      <c r="D13">
        <v>152</v>
      </c>
      <c r="E13">
        <v>44</v>
      </c>
      <c r="F13">
        <v>2</v>
      </c>
      <c r="G13">
        <v>1</v>
      </c>
      <c r="H13">
        <v>149</v>
      </c>
      <c r="I13">
        <v>33.836081999999998</v>
      </c>
      <c r="J13">
        <v>-111.093735</v>
      </c>
      <c r="N13" s="2">
        <v>43916</v>
      </c>
      <c r="O13">
        <v>1740</v>
      </c>
      <c r="P13">
        <f t="shared" si="0"/>
        <v>1.2545061283345349</v>
      </c>
      <c r="Q13">
        <f ca="1">RANDBETWEEN(0,9)</f>
        <v>4</v>
      </c>
    </row>
    <row r="14" spans="1:17" x14ac:dyDescent="0.25">
      <c r="A14" s="2">
        <v>43913</v>
      </c>
      <c r="B14">
        <v>26</v>
      </c>
      <c r="C14" t="s">
        <v>16</v>
      </c>
      <c r="D14">
        <v>234</v>
      </c>
      <c r="E14">
        <v>82</v>
      </c>
      <c r="F14">
        <v>2</v>
      </c>
      <c r="H14">
        <v>231</v>
      </c>
      <c r="I14">
        <v>33.836081999999998</v>
      </c>
      <c r="J14">
        <v>-111.093735</v>
      </c>
      <c r="N14" s="2">
        <v>43917</v>
      </c>
      <c r="O14">
        <v>2198</v>
      </c>
      <c r="P14">
        <f t="shared" si="0"/>
        <v>1.2632183908045977</v>
      </c>
    </row>
    <row r="15" spans="1:17" x14ac:dyDescent="0.25">
      <c r="A15" s="2">
        <v>43914</v>
      </c>
      <c r="B15">
        <v>21</v>
      </c>
      <c r="C15" t="s">
        <v>16</v>
      </c>
      <c r="D15">
        <v>326</v>
      </c>
      <c r="E15">
        <v>92</v>
      </c>
      <c r="F15">
        <v>5</v>
      </c>
      <c r="G15">
        <v>3</v>
      </c>
      <c r="H15">
        <v>318</v>
      </c>
      <c r="I15">
        <v>33.836081999999998</v>
      </c>
      <c r="J15">
        <v>-111.093735</v>
      </c>
      <c r="N15" s="2">
        <v>43918</v>
      </c>
      <c r="O15">
        <v>2416</v>
      </c>
      <c r="P15">
        <f t="shared" si="0"/>
        <v>1.0991810737033667</v>
      </c>
      <c r="Q15">
        <f ca="1">RANDBETWEEN(0,9)</f>
        <v>9</v>
      </c>
    </row>
    <row r="16" spans="1:17" x14ac:dyDescent="0.25">
      <c r="A16" s="2">
        <v>43915</v>
      </c>
      <c r="B16">
        <v>21</v>
      </c>
      <c r="C16" t="s">
        <v>16</v>
      </c>
      <c r="D16">
        <v>401</v>
      </c>
      <c r="E16">
        <v>75</v>
      </c>
      <c r="F16">
        <v>6</v>
      </c>
      <c r="G16">
        <v>1</v>
      </c>
      <c r="H16">
        <v>392</v>
      </c>
      <c r="I16">
        <v>33.836081999999998</v>
      </c>
      <c r="J16">
        <v>-111.093735</v>
      </c>
      <c r="N16" s="2">
        <v>43919</v>
      </c>
      <c r="O16">
        <v>2683</v>
      </c>
      <c r="P16">
        <f t="shared" si="0"/>
        <v>1.1105132450331126</v>
      </c>
    </row>
    <row r="17" spans="1:17" x14ac:dyDescent="0.25">
      <c r="A17" s="2">
        <v>43916</v>
      </c>
      <c r="B17">
        <v>21</v>
      </c>
      <c r="C17" t="s">
        <v>16</v>
      </c>
      <c r="D17">
        <v>525</v>
      </c>
      <c r="I17">
        <v>33.836081999999998</v>
      </c>
      <c r="J17">
        <v>-111.093735</v>
      </c>
      <c r="N17" s="2">
        <v>43920</v>
      </c>
      <c r="O17">
        <v>3032</v>
      </c>
      <c r="P17">
        <f t="shared" si="0"/>
        <v>1.1300782705926202</v>
      </c>
    </row>
    <row r="18" spans="1:17" x14ac:dyDescent="0.25">
      <c r="A18" s="2">
        <v>43917</v>
      </c>
      <c r="B18">
        <v>21</v>
      </c>
      <c r="C18" t="s">
        <v>16</v>
      </c>
      <c r="D18">
        <v>665</v>
      </c>
      <c r="E18">
        <v>157</v>
      </c>
      <c r="F18">
        <v>13</v>
      </c>
      <c r="G18">
        <v>5</v>
      </c>
      <c r="H18">
        <v>649</v>
      </c>
      <c r="I18">
        <v>33.836081999999998</v>
      </c>
      <c r="J18">
        <v>-111.093735</v>
      </c>
      <c r="N18" s="2">
        <v>43921</v>
      </c>
      <c r="O18">
        <v>4112</v>
      </c>
      <c r="P18">
        <f t="shared" si="0"/>
        <v>1.3562005277044855</v>
      </c>
      <c r="Q18">
        <f ca="1">RANDBETWEEN(0,9)</f>
        <v>2</v>
      </c>
    </row>
    <row r="19" spans="1:17" x14ac:dyDescent="0.25">
      <c r="A19" s="2">
        <v>43918</v>
      </c>
      <c r="B19">
        <v>21</v>
      </c>
      <c r="C19" t="s">
        <v>16</v>
      </c>
      <c r="D19">
        <v>775</v>
      </c>
      <c r="I19">
        <v>33.836081999999998</v>
      </c>
      <c r="J19">
        <v>-111.093735</v>
      </c>
      <c r="N19" s="2">
        <v>43922</v>
      </c>
      <c r="O19">
        <v>5348</v>
      </c>
      <c r="P19">
        <f t="shared" si="0"/>
        <v>1.3005836575875487</v>
      </c>
    </row>
    <row r="20" spans="1:17" x14ac:dyDescent="0.25">
      <c r="A20" s="2">
        <v>43919</v>
      </c>
      <c r="B20">
        <v>21</v>
      </c>
      <c r="C20" t="s">
        <v>16</v>
      </c>
      <c r="D20">
        <v>919</v>
      </c>
      <c r="E20">
        <v>146</v>
      </c>
      <c r="F20">
        <v>17</v>
      </c>
      <c r="G20">
        <v>2</v>
      </c>
      <c r="H20">
        <v>899</v>
      </c>
      <c r="I20">
        <v>33.836081999999998</v>
      </c>
      <c r="J20">
        <v>-111.093735</v>
      </c>
    </row>
    <row r="21" spans="1:17" x14ac:dyDescent="0.25">
      <c r="A21" s="2">
        <v>43920</v>
      </c>
      <c r="B21">
        <v>20</v>
      </c>
      <c r="C21" t="s">
        <v>16</v>
      </c>
      <c r="D21">
        <v>1157</v>
      </c>
      <c r="E21">
        <v>238</v>
      </c>
      <c r="F21">
        <v>20</v>
      </c>
      <c r="G21">
        <v>3</v>
      </c>
      <c r="H21">
        <v>1134</v>
      </c>
      <c r="I21">
        <v>33.836081999999998</v>
      </c>
      <c r="J21">
        <v>-111.093735</v>
      </c>
    </row>
    <row r="22" spans="1:17" x14ac:dyDescent="0.25">
      <c r="A22" s="2">
        <v>43921</v>
      </c>
      <c r="B22">
        <v>20</v>
      </c>
      <c r="C22" t="s">
        <v>16</v>
      </c>
      <c r="D22">
        <v>1325</v>
      </c>
      <c r="I22">
        <v>33.836081999999998</v>
      </c>
      <c r="J22">
        <v>-111.093735</v>
      </c>
    </row>
    <row r="23" spans="1:17" x14ac:dyDescent="0.25">
      <c r="A23" s="2">
        <v>43922</v>
      </c>
      <c r="B23">
        <v>22</v>
      </c>
      <c r="C23" t="s">
        <v>16</v>
      </c>
      <c r="D23">
        <v>1598</v>
      </c>
      <c r="E23">
        <v>185</v>
      </c>
      <c r="F23">
        <v>32</v>
      </c>
      <c r="G23">
        <v>3</v>
      </c>
      <c r="H23">
        <v>1563</v>
      </c>
      <c r="I23">
        <v>33.836081999999998</v>
      </c>
      <c r="J23">
        <v>-111.093735</v>
      </c>
    </row>
    <row r="24" spans="1:17" x14ac:dyDescent="0.25">
      <c r="A24" s="2">
        <v>43912</v>
      </c>
      <c r="B24">
        <v>26</v>
      </c>
      <c r="C24" t="s">
        <v>17</v>
      </c>
      <c r="D24">
        <v>165</v>
      </c>
      <c r="E24">
        <v>47</v>
      </c>
      <c r="H24">
        <v>165</v>
      </c>
      <c r="I24">
        <v>34.799999</v>
      </c>
      <c r="J24">
        <v>-92.199996999999996</v>
      </c>
    </row>
    <row r="25" spans="1:17" x14ac:dyDescent="0.25">
      <c r="A25" s="2">
        <v>43913</v>
      </c>
      <c r="B25">
        <v>27</v>
      </c>
      <c r="C25" t="s">
        <v>17</v>
      </c>
      <c r="D25">
        <v>197</v>
      </c>
      <c r="E25">
        <v>32</v>
      </c>
      <c r="H25">
        <v>197</v>
      </c>
      <c r="I25">
        <v>34.799999</v>
      </c>
      <c r="J25">
        <v>-92.199996999999996</v>
      </c>
    </row>
    <row r="26" spans="1:17" x14ac:dyDescent="0.25">
      <c r="A26" s="2">
        <v>43914</v>
      </c>
      <c r="B26">
        <v>29</v>
      </c>
      <c r="C26" t="s">
        <v>17</v>
      </c>
      <c r="D26">
        <v>232</v>
      </c>
      <c r="E26">
        <v>35</v>
      </c>
      <c r="F26">
        <v>2</v>
      </c>
      <c r="G26">
        <v>2</v>
      </c>
      <c r="H26">
        <v>220</v>
      </c>
      <c r="I26">
        <v>34.799999</v>
      </c>
      <c r="J26">
        <v>-92.199996999999996</v>
      </c>
    </row>
    <row r="27" spans="1:17" x14ac:dyDescent="0.25">
      <c r="A27" s="2">
        <v>43915</v>
      </c>
      <c r="B27">
        <v>29</v>
      </c>
      <c r="C27" t="s">
        <v>17</v>
      </c>
      <c r="D27">
        <v>280</v>
      </c>
      <c r="E27">
        <v>48</v>
      </c>
      <c r="F27">
        <v>2</v>
      </c>
      <c r="H27">
        <v>267</v>
      </c>
      <c r="I27">
        <v>34.799999</v>
      </c>
      <c r="J27">
        <v>-92.199996999999996</v>
      </c>
    </row>
    <row r="28" spans="1:17" x14ac:dyDescent="0.25">
      <c r="A28" s="2">
        <v>43916</v>
      </c>
      <c r="B28">
        <v>29</v>
      </c>
      <c r="C28" t="s">
        <v>17</v>
      </c>
      <c r="D28">
        <v>325</v>
      </c>
      <c r="I28">
        <v>34.799999</v>
      </c>
      <c r="J28">
        <v>-92.199996999999996</v>
      </c>
    </row>
    <row r="29" spans="1:17" x14ac:dyDescent="0.25">
      <c r="A29" s="2">
        <v>43917</v>
      </c>
      <c r="B29">
        <v>30</v>
      </c>
      <c r="C29" t="s">
        <v>17</v>
      </c>
      <c r="D29">
        <v>381</v>
      </c>
      <c r="E29">
        <v>46</v>
      </c>
      <c r="F29">
        <v>3</v>
      </c>
      <c r="G29">
        <v>1</v>
      </c>
      <c r="H29">
        <v>359</v>
      </c>
      <c r="I29">
        <v>34.799999</v>
      </c>
      <c r="J29">
        <v>-92.199996999999996</v>
      </c>
    </row>
    <row r="30" spans="1:17" x14ac:dyDescent="0.25">
      <c r="A30" s="2">
        <v>43918</v>
      </c>
      <c r="B30">
        <v>30</v>
      </c>
      <c r="C30" t="s">
        <v>17</v>
      </c>
      <c r="D30">
        <v>400</v>
      </c>
      <c r="I30">
        <v>34.799999</v>
      </c>
      <c r="J30">
        <v>-92.199996999999996</v>
      </c>
    </row>
    <row r="31" spans="1:17" x14ac:dyDescent="0.25">
      <c r="A31" s="2">
        <v>43919</v>
      </c>
      <c r="B31">
        <v>32</v>
      </c>
      <c r="C31" t="s">
        <v>17</v>
      </c>
      <c r="D31">
        <v>426</v>
      </c>
      <c r="E31">
        <v>17</v>
      </c>
      <c r="F31">
        <v>6</v>
      </c>
      <c r="G31">
        <v>1</v>
      </c>
      <c r="H31">
        <v>392</v>
      </c>
      <c r="I31">
        <v>34.799999</v>
      </c>
      <c r="J31">
        <v>-92.199996999999996</v>
      </c>
    </row>
    <row r="32" spans="1:17" x14ac:dyDescent="0.25">
      <c r="A32" s="2">
        <v>43920</v>
      </c>
      <c r="B32">
        <v>30</v>
      </c>
      <c r="C32" t="s">
        <v>17</v>
      </c>
      <c r="D32">
        <v>508</v>
      </c>
      <c r="E32">
        <v>82</v>
      </c>
      <c r="F32">
        <v>7</v>
      </c>
      <c r="G32">
        <v>1</v>
      </c>
      <c r="H32">
        <v>469</v>
      </c>
      <c r="I32">
        <v>34.799999</v>
      </c>
      <c r="J32">
        <v>-92.199996999999996</v>
      </c>
    </row>
    <row r="33" spans="1:10" x14ac:dyDescent="0.25">
      <c r="A33" s="2">
        <v>43921</v>
      </c>
      <c r="B33">
        <v>30</v>
      </c>
      <c r="C33" t="s">
        <v>17</v>
      </c>
      <c r="D33">
        <v>575</v>
      </c>
      <c r="I33">
        <v>34.799999</v>
      </c>
      <c r="J33">
        <v>-92.199996999999996</v>
      </c>
    </row>
    <row r="34" spans="1:10" x14ac:dyDescent="0.25">
      <c r="A34" s="2">
        <v>43922</v>
      </c>
      <c r="B34">
        <v>33</v>
      </c>
      <c r="C34" t="s">
        <v>17</v>
      </c>
      <c r="D34">
        <v>683</v>
      </c>
      <c r="E34">
        <v>99</v>
      </c>
      <c r="F34">
        <v>12</v>
      </c>
      <c r="G34">
        <v>2</v>
      </c>
      <c r="H34">
        <v>621</v>
      </c>
      <c r="I34">
        <v>34.799999</v>
      </c>
      <c r="J34">
        <v>-92.199996999999996</v>
      </c>
    </row>
    <row r="35" spans="1:10" x14ac:dyDescent="0.25">
      <c r="A35" s="2">
        <v>43912</v>
      </c>
      <c r="B35">
        <v>3</v>
      </c>
      <c r="C35" t="s">
        <v>18</v>
      </c>
      <c r="D35">
        <v>1755</v>
      </c>
      <c r="E35">
        <v>364</v>
      </c>
      <c r="F35">
        <v>34</v>
      </c>
      <c r="G35">
        <v>10</v>
      </c>
      <c r="H35">
        <v>1715</v>
      </c>
      <c r="I35">
        <v>39.045752999999998</v>
      </c>
      <c r="J35">
        <v>-119.417931</v>
      </c>
    </row>
    <row r="36" spans="1:10" x14ac:dyDescent="0.25">
      <c r="A36" s="2">
        <v>43913</v>
      </c>
      <c r="B36">
        <v>3</v>
      </c>
      <c r="C36" t="s">
        <v>18</v>
      </c>
      <c r="D36">
        <v>2133</v>
      </c>
      <c r="E36">
        <v>378</v>
      </c>
      <c r="F36">
        <v>40</v>
      </c>
      <c r="G36">
        <v>6</v>
      </c>
      <c r="H36">
        <v>2087</v>
      </c>
      <c r="I36">
        <v>39.045752999999998</v>
      </c>
      <c r="J36">
        <v>-119.417931</v>
      </c>
    </row>
    <row r="37" spans="1:10" x14ac:dyDescent="0.25">
      <c r="A37" s="2">
        <v>43914</v>
      </c>
      <c r="B37">
        <v>2</v>
      </c>
      <c r="C37" t="s">
        <v>18</v>
      </c>
      <c r="D37">
        <v>2566</v>
      </c>
      <c r="E37">
        <v>433</v>
      </c>
      <c r="F37">
        <v>51</v>
      </c>
      <c r="G37">
        <v>11</v>
      </c>
      <c r="H37">
        <v>2507</v>
      </c>
      <c r="I37">
        <v>39.045752999999998</v>
      </c>
      <c r="J37">
        <v>-119.417931</v>
      </c>
    </row>
    <row r="38" spans="1:10" x14ac:dyDescent="0.25">
      <c r="A38" s="2">
        <v>43915</v>
      </c>
      <c r="B38">
        <v>2</v>
      </c>
      <c r="C38" t="s">
        <v>18</v>
      </c>
      <c r="D38">
        <v>2998</v>
      </c>
      <c r="E38">
        <v>432</v>
      </c>
      <c r="F38">
        <v>65</v>
      </c>
      <c r="G38">
        <v>14</v>
      </c>
      <c r="H38">
        <v>2925</v>
      </c>
      <c r="I38">
        <v>39.045752999999998</v>
      </c>
      <c r="J38">
        <v>-119.417931</v>
      </c>
    </row>
    <row r="39" spans="1:10" x14ac:dyDescent="0.25">
      <c r="A39" s="2">
        <v>43916</v>
      </c>
      <c r="B39">
        <v>2</v>
      </c>
      <c r="C39" t="s">
        <v>18</v>
      </c>
      <c r="D39">
        <v>3700</v>
      </c>
      <c r="I39">
        <v>39.045752999999998</v>
      </c>
      <c r="J39">
        <v>-119.417931</v>
      </c>
    </row>
    <row r="40" spans="1:10" x14ac:dyDescent="0.25">
      <c r="A40" s="2">
        <v>43917</v>
      </c>
      <c r="B40">
        <v>2</v>
      </c>
      <c r="C40" t="s">
        <v>18</v>
      </c>
      <c r="D40">
        <v>4791</v>
      </c>
      <c r="E40">
        <v>776</v>
      </c>
      <c r="F40">
        <v>94</v>
      </c>
      <c r="G40">
        <v>12</v>
      </c>
      <c r="H40">
        <v>4679</v>
      </c>
      <c r="I40">
        <v>39.045752999999998</v>
      </c>
      <c r="J40">
        <v>-119.417931</v>
      </c>
    </row>
    <row r="41" spans="1:10" x14ac:dyDescent="0.25">
      <c r="A41" s="2">
        <v>43918</v>
      </c>
      <c r="B41">
        <v>2</v>
      </c>
      <c r="C41" t="s">
        <v>18</v>
      </c>
      <c r="D41">
        <v>5300</v>
      </c>
      <c r="I41">
        <v>39.045752999999998</v>
      </c>
      <c r="J41">
        <v>-119.417931</v>
      </c>
    </row>
    <row r="42" spans="1:10" x14ac:dyDescent="0.25">
      <c r="A42" s="2">
        <v>43919</v>
      </c>
      <c r="B42">
        <v>2</v>
      </c>
      <c r="C42" t="s">
        <v>18</v>
      </c>
      <c r="D42">
        <v>6204</v>
      </c>
      <c r="E42">
        <v>655</v>
      </c>
      <c r="F42">
        <v>131</v>
      </c>
      <c r="G42">
        <v>12</v>
      </c>
      <c r="H42">
        <v>6052</v>
      </c>
      <c r="I42">
        <v>39.045752999999998</v>
      </c>
      <c r="J42">
        <v>-119.417931</v>
      </c>
    </row>
    <row r="43" spans="1:10" x14ac:dyDescent="0.25">
      <c r="A43" s="2">
        <v>43920</v>
      </c>
      <c r="B43">
        <v>2</v>
      </c>
      <c r="C43" t="s">
        <v>18</v>
      </c>
      <c r="D43">
        <v>7248</v>
      </c>
      <c r="E43" s="3">
        <v>1044</v>
      </c>
      <c r="F43">
        <v>145</v>
      </c>
      <c r="G43">
        <v>14</v>
      </c>
      <c r="H43">
        <v>7043</v>
      </c>
      <c r="I43">
        <v>39.045752999999998</v>
      </c>
      <c r="J43">
        <v>-119.417931</v>
      </c>
    </row>
    <row r="44" spans="1:10" x14ac:dyDescent="0.25">
      <c r="A44" s="2">
        <v>43921</v>
      </c>
      <c r="B44">
        <v>2</v>
      </c>
      <c r="C44" t="s">
        <v>18</v>
      </c>
      <c r="D44">
        <v>9000</v>
      </c>
      <c r="I44">
        <v>39.045752999999998</v>
      </c>
      <c r="J44">
        <v>-119.417931</v>
      </c>
    </row>
    <row r="45" spans="1:10" x14ac:dyDescent="0.25">
      <c r="A45" s="2">
        <v>43922</v>
      </c>
      <c r="B45">
        <v>2</v>
      </c>
      <c r="C45" t="s">
        <v>18</v>
      </c>
      <c r="D45">
        <v>10838</v>
      </c>
      <c r="E45" s="3">
        <v>1031</v>
      </c>
      <c r="F45">
        <v>234</v>
      </c>
      <c r="G45">
        <v>24</v>
      </c>
      <c r="H45">
        <v>9754</v>
      </c>
      <c r="I45">
        <v>39.045752999999998</v>
      </c>
      <c r="J45">
        <v>-119.417931</v>
      </c>
    </row>
    <row r="46" spans="1:10" x14ac:dyDescent="0.25">
      <c r="A46" s="2">
        <v>43912</v>
      </c>
      <c r="B46">
        <v>11</v>
      </c>
      <c r="C46" t="s">
        <v>19</v>
      </c>
      <c r="D46">
        <v>591</v>
      </c>
      <c r="E46">
        <v>115</v>
      </c>
      <c r="F46">
        <v>6</v>
      </c>
      <c r="G46">
        <v>1</v>
      </c>
      <c r="H46">
        <v>585</v>
      </c>
      <c r="I46">
        <v>47.751075999999998</v>
      </c>
      <c r="J46">
        <v>-105.358887</v>
      </c>
    </row>
    <row r="47" spans="1:10" x14ac:dyDescent="0.25">
      <c r="A47" s="2">
        <v>43913</v>
      </c>
      <c r="B47">
        <v>11</v>
      </c>
      <c r="C47" t="s">
        <v>19</v>
      </c>
      <c r="D47">
        <v>720</v>
      </c>
      <c r="E47">
        <v>129</v>
      </c>
      <c r="F47">
        <v>7</v>
      </c>
      <c r="G47">
        <v>1</v>
      </c>
      <c r="H47">
        <v>713</v>
      </c>
      <c r="I47">
        <v>47.751075999999998</v>
      </c>
      <c r="J47">
        <v>-105.358887</v>
      </c>
    </row>
    <row r="48" spans="1:10" x14ac:dyDescent="0.25">
      <c r="A48" s="2">
        <v>43914</v>
      </c>
      <c r="B48">
        <v>11</v>
      </c>
      <c r="C48" t="s">
        <v>19</v>
      </c>
      <c r="D48">
        <v>912</v>
      </c>
      <c r="E48">
        <v>192</v>
      </c>
      <c r="F48">
        <v>11</v>
      </c>
      <c r="G48">
        <v>4</v>
      </c>
      <c r="H48">
        <v>901</v>
      </c>
      <c r="I48">
        <v>47.751075999999998</v>
      </c>
      <c r="J48">
        <v>-105.358887</v>
      </c>
    </row>
    <row r="49" spans="1:10" x14ac:dyDescent="0.25">
      <c r="A49" s="2">
        <v>43915</v>
      </c>
      <c r="B49">
        <v>12</v>
      </c>
      <c r="C49" t="s">
        <v>19</v>
      </c>
      <c r="D49">
        <v>1086</v>
      </c>
      <c r="E49">
        <v>174</v>
      </c>
      <c r="F49">
        <v>19</v>
      </c>
      <c r="G49">
        <v>8</v>
      </c>
      <c r="H49">
        <v>1067</v>
      </c>
      <c r="I49">
        <v>47.751075999999998</v>
      </c>
      <c r="J49">
        <v>-105.358887</v>
      </c>
    </row>
    <row r="50" spans="1:10" x14ac:dyDescent="0.25">
      <c r="A50" s="2">
        <v>43916</v>
      </c>
      <c r="B50">
        <v>12</v>
      </c>
      <c r="C50" t="s">
        <v>19</v>
      </c>
      <c r="D50">
        <v>1400</v>
      </c>
      <c r="I50">
        <v>47.751075999999998</v>
      </c>
      <c r="J50">
        <v>-105.358887</v>
      </c>
    </row>
    <row r="51" spans="1:10" x14ac:dyDescent="0.25">
      <c r="A51" s="2">
        <v>43917</v>
      </c>
      <c r="B51">
        <v>12</v>
      </c>
      <c r="C51" t="s">
        <v>19</v>
      </c>
      <c r="D51">
        <v>1734</v>
      </c>
      <c r="E51">
        <v>304</v>
      </c>
      <c r="F51">
        <v>31</v>
      </c>
      <c r="G51">
        <v>7</v>
      </c>
      <c r="H51">
        <v>1703</v>
      </c>
      <c r="I51">
        <v>47.751075999999998</v>
      </c>
      <c r="J51">
        <v>-105.358887</v>
      </c>
    </row>
    <row r="52" spans="1:10" x14ac:dyDescent="0.25">
      <c r="A52" s="2">
        <v>43918</v>
      </c>
      <c r="B52">
        <v>12</v>
      </c>
      <c r="C52" t="s">
        <v>19</v>
      </c>
      <c r="D52">
        <v>2000</v>
      </c>
      <c r="I52">
        <v>47.751075999999998</v>
      </c>
      <c r="J52">
        <v>-105.358887</v>
      </c>
    </row>
    <row r="53" spans="1:10" x14ac:dyDescent="0.25">
      <c r="A53" s="2">
        <v>43919</v>
      </c>
      <c r="B53">
        <v>12</v>
      </c>
      <c r="C53" t="s">
        <v>19</v>
      </c>
      <c r="D53">
        <v>2307</v>
      </c>
      <c r="E53">
        <v>246</v>
      </c>
      <c r="F53">
        <v>47</v>
      </c>
      <c r="G53">
        <v>3</v>
      </c>
      <c r="H53">
        <v>2260</v>
      </c>
      <c r="I53">
        <v>47.751075999999998</v>
      </c>
      <c r="J53">
        <v>-105.358887</v>
      </c>
    </row>
    <row r="54" spans="1:10" x14ac:dyDescent="0.25">
      <c r="A54" s="2">
        <v>43920</v>
      </c>
      <c r="B54">
        <v>12</v>
      </c>
      <c r="C54" t="s">
        <v>19</v>
      </c>
      <c r="D54">
        <v>2627</v>
      </c>
      <c r="E54">
        <v>320</v>
      </c>
      <c r="F54">
        <v>51</v>
      </c>
      <c r="G54">
        <v>4</v>
      </c>
      <c r="H54">
        <v>2576</v>
      </c>
      <c r="I54">
        <v>47.751075999999998</v>
      </c>
      <c r="J54">
        <v>-105.358887</v>
      </c>
    </row>
    <row r="55" spans="1:10" x14ac:dyDescent="0.25">
      <c r="A55" s="2">
        <v>43921</v>
      </c>
      <c r="B55">
        <v>12</v>
      </c>
      <c r="C55" t="s">
        <v>19</v>
      </c>
      <c r="D55">
        <v>3100</v>
      </c>
      <c r="I55">
        <v>47.751075999999998</v>
      </c>
      <c r="J55">
        <v>-105.358887</v>
      </c>
    </row>
    <row r="56" spans="1:10" x14ac:dyDescent="0.25">
      <c r="A56" s="2">
        <v>43922</v>
      </c>
      <c r="B56">
        <v>13</v>
      </c>
      <c r="C56" t="s">
        <v>19</v>
      </c>
      <c r="D56">
        <v>3728</v>
      </c>
      <c r="E56">
        <v>386</v>
      </c>
      <c r="F56">
        <v>97</v>
      </c>
      <c r="G56">
        <v>17</v>
      </c>
      <c r="H56">
        <v>3631</v>
      </c>
      <c r="I56">
        <v>47.751075999999998</v>
      </c>
      <c r="J56">
        <v>-105.358887</v>
      </c>
    </row>
    <row r="57" spans="1:10" x14ac:dyDescent="0.25">
      <c r="A57" s="2">
        <v>43912</v>
      </c>
      <c r="B57">
        <v>18</v>
      </c>
      <c r="C57" t="s">
        <v>20</v>
      </c>
      <c r="D57">
        <v>223</v>
      </c>
      <c r="E57">
        <v>29</v>
      </c>
      <c r="F57">
        <v>5</v>
      </c>
      <c r="G57">
        <v>1</v>
      </c>
      <c r="H57">
        <v>218</v>
      </c>
      <c r="I57">
        <v>41.599997999999999</v>
      </c>
      <c r="J57">
        <v>-72.699996999999996</v>
      </c>
    </row>
    <row r="58" spans="1:10" x14ac:dyDescent="0.25">
      <c r="A58" s="2">
        <v>43913</v>
      </c>
      <c r="B58">
        <v>16</v>
      </c>
      <c r="C58" t="s">
        <v>20</v>
      </c>
      <c r="D58">
        <v>415</v>
      </c>
      <c r="E58">
        <v>192</v>
      </c>
      <c r="F58">
        <v>10</v>
      </c>
      <c r="G58">
        <v>5</v>
      </c>
      <c r="H58">
        <v>405</v>
      </c>
      <c r="I58">
        <v>41.599997999999999</v>
      </c>
      <c r="J58">
        <v>-72.699996999999996</v>
      </c>
    </row>
    <row r="59" spans="1:10" x14ac:dyDescent="0.25">
      <c r="A59" s="2">
        <v>43914</v>
      </c>
      <c r="B59">
        <v>14</v>
      </c>
      <c r="C59" t="s">
        <v>20</v>
      </c>
      <c r="D59">
        <v>618</v>
      </c>
      <c r="E59">
        <v>203</v>
      </c>
      <c r="F59">
        <v>12</v>
      </c>
      <c r="G59">
        <v>2</v>
      </c>
      <c r="H59">
        <v>606</v>
      </c>
      <c r="I59">
        <v>41.599997999999999</v>
      </c>
      <c r="J59">
        <v>-72.699996999999996</v>
      </c>
    </row>
    <row r="60" spans="1:10" x14ac:dyDescent="0.25">
      <c r="A60" s="2">
        <v>43915</v>
      </c>
      <c r="B60">
        <v>14</v>
      </c>
      <c r="C60" t="s">
        <v>20</v>
      </c>
      <c r="D60">
        <v>875</v>
      </c>
      <c r="E60">
        <v>257</v>
      </c>
      <c r="F60">
        <v>19</v>
      </c>
      <c r="G60">
        <v>7</v>
      </c>
      <c r="H60">
        <v>856</v>
      </c>
      <c r="I60">
        <v>41.599997999999999</v>
      </c>
      <c r="J60">
        <v>-72.699996999999996</v>
      </c>
    </row>
    <row r="61" spans="1:10" x14ac:dyDescent="0.25">
      <c r="A61" s="2">
        <v>43916</v>
      </c>
      <c r="B61">
        <v>14</v>
      </c>
      <c r="C61" t="s">
        <v>20</v>
      </c>
      <c r="D61">
        <v>1050</v>
      </c>
      <c r="I61">
        <v>41.599997999999999</v>
      </c>
      <c r="J61">
        <v>-72.699996999999996</v>
      </c>
    </row>
    <row r="62" spans="1:10" x14ac:dyDescent="0.25">
      <c r="A62" s="2">
        <v>43917</v>
      </c>
      <c r="B62">
        <v>13</v>
      </c>
      <c r="C62" t="s">
        <v>20</v>
      </c>
      <c r="D62">
        <v>1291</v>
      </c>
      <c r="E62">
        <v>279</v>
      </c>
      <c r="F62">
        <v>27</v>
      </c>
      <c r="G62">
        <v>6</v>
      </c>
      <c r="H62">
        <v>1264</v>
      </c>
      <c r="I62">
        <v>41.599997999999999</v>
      </c>
      <c r="J62">
        <v>-72.699996999999996</v>
      </c>
    </row>
    <row r="63" spans="1:10" x14ac:dyDescent="0.25">
      <c r="A63" s="2">
        <v>43918</v>
      </c>
      <c r="B63">
        <v>13</v>
      </c>
      <c r="C63" t="s">
        <v>20</v>
      </c>
      <c r="D63">
        <v>1500</v>
      </c>
      <c r="I63">
        <v>41.599997999999999</v>
      </c>
      <c r="J63">
        <v>-72.699996999999996</v>
      </c>
    </row>
    <row r="64" spans="1:10" x14ac:dyDescent="0.25">
      <c r="A64" s="2">
        <v>43919</v>
      </c>
      <c r="B64">
        <v>13</v>
      </c>
      <c r="C64" t="s">
        <v>20</v>
      </c>
      <c r="D64">
        <v>1993</v>
      </c>
      <c r="E64">
        <v>469</v>
      </c>
      <c r="F64">
        <v>34</v>
      </c>
      <c r="G64">
        <v>1</v>
      </c>
      <c r="H64">
        <v>1959</v>
      </c>
      <c r="I64">
        <v>41.599997999999999</v>
      </c>
      <c r="J64">
        <v>-72.699996999999996</v>
      </c>
    </row>
    <row r="65" spans="1:10" x14ac:dyDescent="0.25">
      <c r="A65" s="2">
        <v>43920</v>
      </c>
      <c r="B65">
        <v>13</v>
      </c>
      <c r="C65" t="s">
        <v>20</v>
      </c>
      <c r="D65">
        <v>2571</v>
      </c>
      <c r="E65">
        <v>578</v>
      </c>
      <c r="F65">
        <v>36</v>
      </c>
      <c r="G65">
        <v>2</v>
      </c>
      <c r="H65">
        <v>2535</v>
      </c>
      <c r="I65">
        <v>41.599997999999999</v>
      </c>
      <c r="J65">
        <v>-72.699996999999996</v>
      </c>
    </row>
    <row r="66" spans="1:10" x14ac:dyDescent="0.25">
      <c r="A66" s="2">
        <v>43921</v>
      </c>
      <c r="B66">
        <v>13</v>
      </c>
      <c r="C66" t="s">
        <v>20</v>
      </c>
      <c r="D66">
        <v>3100</v>
      </c>
      <c r="I66">
        <v>41.599997999999999</v>
      </c>
      <c r="J66">
        <v>-72.699996999999996</v>
      </c>
    </row>
    <row r="67" spans="1:10" x14ac:dyDescent="0.25">
      <c r="A67" s="2">
        <v>43922</v>
      </c>
      <c r="B67">
        <v>12</v>
      </c>
      <c r="C67" t="s">
        <v>20</v>
      </c>
      <c r="D67">
        <v>3824</v>
      </c>
      <c r="E67">
        <v>267</v>
      </c>
      <c r="F67">
        <v>112</v>
      </c>
      <c r="G67">
        <v>27</v>
      </c>
      <c r="H67">
        <v>3712</v>
      </c>
      <c r="I67">
        <v>41.599997999999999</v>
      </c>
      <c r="J67">
        <v>-72.699996999999996</v>
      </c>
    </row>
    <row r="68" spans="1:10" x14ac:dyDescent="0.25">
      <c r="A68" s="2">
        <v>43912</v>
      </c>
      <c r="B68">
        <v>40</v>
      </c>
      <c r="C68" t="s">
        <v>21</v>
      </c>
      <c r="D68">
        <v>56</v>
      </c>
      <c r="E68">
        <v>16</v>
      </c>
      <c r="H68">
        <v>56</v>
      </c>
      <c r="I68">
        <v>39</v>
      </c>
      <c r="J68">
        <v>-75.5</v>
      </c>
    </row>
    <row r="69" spans="1:10" x14ac:dyDescent="0.25">
      <c r="A69" s="2">
        <v>43913</v>
      </c>
      <c r="B69">
        <v>42</v>
      </c>
      <c r="C69" t="s">
        <v>21</v>
      </c>
      <c r="D69">
        <v>68</v>
      </c>
      <c r="E69">
        <v>12</v>
      </c>
      <c r="H69">
        <v>68</v>
      </c>
      <c r="I69">
        <v>39</v>
      </c>
      <c r="J69">
        <v>-75.5</v>
      </c>
    </row>
    <row r="70" spans="1:10" x14ac:dyDescent="0.25">
      <c r="A70" s="2">
        <v>43914</v>
      </c>
      <c r="B70">
        <v>38</v>
      </c>
      <c r="C70" t="s">
        <v>21</v>
      </c>
      <c r="D70">
        <v>104</v>
      </c>
      <c r="E70">
        <v>36</v>
      </c>
      <c r="H70">
        <v>104</v>
      </c>
      <c r="I70">
        <v>39</v>
      </c>
      <c r="J70">
        <v>-75.5</v>
      </c>
    </row>
    <row r="71" spans="1:10" x14ac:dyDescent="0.25">
      <c r="A71" s="2">
        <v>43915</v>
      </c>
      <c r="B71">
        <v>40</v>
      </c>
      <c r="C71" t="s">
        <v>21</v>
      </c>
      <c r="D71">
        <v>119</v>
      </c>
      <c r="E71">
        <v>15</v>
      </c>
      <c r="H71">
        <v>119</v>
      </c>
      <c r="I71">
        <v>39</v>
      </c>
      <c r="J71">
        <v>-75.5</v>
      </c>
    </row>
    <row r="72" spans="1:10" x14ac:dyDescent="0.25">
      <c r="A72" s="2">
        <v>43916</v>
      </c>
      <c r="B72">
        <v>40</v>
      </c>
      <c r="C72" t="s">
        <v>21</v>
      </c>
      <c r="D72">
        <v>142</v>
      </c>
      <c r="I72">
        <v>39</v>
      </c>
      <c r="J72">
        <v>-75.5</v>
      </c>
    </row>
    <row r="73" spans="1:10" x14ac:dyDescent="0.25">
      <c r="A73" s="2">
        <v>43917</v>
      </c>
      <c r="B73">
        <v>42</v>
      </c>
      <c r="C73" t="s">
        <v>21</v>
      </c>
      <c r="D73">
        <v>165</v>
      </c>
      <c r="E73">
        <v>35</v>
      </c>
      <c r="F73">
        <v>2</v>
      </c>
      <c r="G73">
        <v>1</v>
      </c>
      <c r="H73">
        <v>159</v>
      </c>
      <c r="I73">
        <v>39</v>
      </c>
      <c r="J73">
        <v>-75.5</v>
      </c>
    </row>
    <row r="74" spans="1:10" x14ac:dyDescent="0.25">
      <c r="A74" s="2">
        <v>43918</v>
      </c>
      <c r="B74">
        <v>42</v>
      </c>
      <c r="C74" t="s">
        <v>21</v>
      </c>
      <c r="D74">
        <v>194</v>
      </c>
      <c r="I74">
        <v>39</v>
      </c>
      <c r="J74">
        <v>-75.5</v>
      </c>
    </row>
    <row r="75" spans="1:10" x14ac:dyDescent="0.25">
      <c r="A75" s="2">
        <v>43919</v>
      </c>
      <c r="B75">
        <v>42</v>
      </c>
      <c r="C75" t="s">
        <v>21</v>
      </c>
      <c r="D75">
        <v>232</v>
      </c>
      <c r="E75">
        <v>18</v>
      </c>
      <c r="F75">
        <v>6</v>
      </c>
      <c r="G75">
        <v>1</v>
      </c>
      <c r="H75">
        <v>217</v>
      </c>
      <c r="I75">
        <v>39</v>
      </c>
      <c r="J75">
        <v>-75.5</v>
      </c>
    </row>
    <row r="76" spans="1:10" x14ac:dyDescent="0.25">
      <c r="A76" s="2">
        <v>43920</v>
      </c>
      <c r="B76">
        <v>41</v>
      </c>
      <c r="C76" t="s">
        <v>21</v>
      </c>
      <c r="D76">
        <v>264</v>
      </c>
      <c r="E76">
        <v>32</v>
      </c>
      <c r="F76">
        <v>6</v>
      </c>
      <c r="H76">
        <v>249</v>
      </c>
      <c r="I76">
        <v>39</v>
      </c>
      <c r="J76">
        <v>-75.5</v>
      </c>
    </row>
    <row r="77" spans="1:10" x14ac:dyDescent="0.25">
      <c r="A77" s="2">
        <v>43921</v>
      </c>
      <c r="B77">
        <v>41</v>
      </c>
      <c r="C77" t="s">
        <v>21</v>
      </c>
      <c r="D77">
        <v>314</v>
      </c>
      <c r="I77">
        <v>39</v>
      </c>
      <c r="J77">
        <v>-75.5</v>
      </c>
    </row>
    <row r="78" spans="1:10" x14ac:dyDescent="0.25">
      <c r="A78" s="2">
        <v>43922</v>
      </c>
      <c r="B78">
        <v>40</v>
      </c>
      <c r="C78" t="s">
        <v>21</v>
      </c>
      <c r="D78">
        <v>393</v>
      </c>
      <c r="E78">
        <v>25</v>
      </c>
      <c r="F78">
        <v>12</v>
      </c>
      <c r="G78">
        <v>1</v>
      </c>
      <c r="H78">
        <v>332</v>
      </c>
      <c r="I78">
        <v>39</v>
      </c>
      <c r="J78">
        <v>-75.5</v>
      </c>
    </row>
    <row r="79" spans="1:10" x14ac:dyDescent="0.25">
      <c r="A79" s="2">
        <v>43912</v>
      </c>
      <c r="B79">
        <v>31</v>
      </c>
      <c r="C79" t="s">
        <v>22</v>
      </c>
      <c r="D79">
        <v>98</v>
      </c>
      <c r="E79">
        <v>21</v>
      </c>
      <c r="F79">
        <v>2</v>
      </c>
      <c r="G79">
        <f>+-1</f>
        <v>-1</v>
      </c>
      <c r="H79">
        <v>96</v>
      </c>
      <c r="I79">
        <v>35.782169000000003</v>
      </c>
      <c r="J79">
        <v>-77.036900000000003</v>
      </c>
    </row>
    <row r="80" spans="1:10" x14ac:dyDescent="0.25">
      <c r="A80" s="2">
        <v>43913</v>
      </c>
      <c r="B80">
        <v>31</v>
      </c>
      <c r="C80" t="s">
        <v>22</v>
      </c>
      <c r="D80">
        <v>137</v>
      </c>
      <c r="E80">
        <v>39</v>
      </c>
      <c r="F80">
        <v>2</v>
      </c>
      <c r="H80">
        <v>135</v>
      </c>
      <c r="I80">
        <v>35.782169000000003</v>
      </c>
      <c r="J80">
        <v>-77.036900000000003</v>
      </c>
    </row>
    <row r="81" spans="1:10" x14ac:dyDescent="0.25">
      <c r="A81" s="2">
        <v>43914</v>
      </c>
      <c r="B81">
        <v>31</v>
      </c>
      <c r="C81" t="s">
        <v>23</v>
      </c>
      <c r="D81">
        <v>183</v>
      </c>
      <c r="E81">
        <v>46</v>
      </c>
      <c r="F81">
        <v>2</v>
      </c>
      <c r="H81">
        <v>181</v>
      </c>
      <c r="I81">
        <v>35.782169000000003</v>
      </c>
      <c r="J81">
        <v>-77.036900000000003</v>
      </c>
    </row>
    <row r="82" spans="1:10" x14ac:dyDescent="0.25">
      <c r="A82" s="2">
        <v>43915</v>
      </c>
      <c r="B82">
        <v>31</v>
      </c>
      <c r="C82" t="s">
        <v>23</v>
      </c>
      <c r="D82">
        <v>231</v>
      </c>
      <c r="E82">
        <v>48</v>
      </c>
      <c r="F82">
        <v>3</v>
      </c>
      <c r="G82">
        <v>1</v>
      </c>
      <c r="H82">
        <v>228</v>
      </c>
      <c r="I82">
        <v>35.782169000000003</v>
      </c>
      <c r="J82">
        <v>-77.036900000000003</v>
      </c>
    </row>
    <row r="83" spans="1:10" x14ac:dyDescent="0.25">
      <c r="A83" s="2">
        <v>43916</v>
      </c>
      <c r="B83">
        <v>31</v>
      </c>
      <c r="C83" t="s">
        <v>23</v>
      </c>
      <c r="D83">
        <v>268</v>
      </c>
      <c r="I83">
        <v>35.782169000000003</v>
      </c>
      <c r="J83">
        <v>-77.036900000000003</v>
      </c>
    </row>
    <row r="84" spans="1:10" x14ac:dyDescent="0.25">
      <c r="A84" s="2">
        <v>43917</v>
      </c>
      <c r="B84">
        <v>32</v>
      </c>
      <c r="C84" t="s">
        <v>23</v>
      </c>
      <c r="D84">
        <v>304</v>
      </c>
      <c r="E84">
        <v>37</v>
      </c>
      <c r="F84">
        <v>4</v>
      </c>
      <c r="G84">
        <v>1</v>
      </c>
      <c r="H84">
        <v>249</v>
      </c>
      <c r="I84">
        <v>35.782169000000003</v>
      </c>
      <c r="J84">
        <v>-77.036900000000003</v>
      </c>
    </row>
    <row r="85" spans="1:10" x14ac:dyDescent="0.25">
      <c r="A85" s="2">
        <v>43918</v>
      </c>
      <c r="B85">
        <v>32</v>
      </c>
      <c r="C85" t="s">
        <v>23</v>
      </c>
      <c r="D85">
        <v>350</v>
      </c>
      <c r="I85">
        <v>35.782169000000003</v>
      </c>
      <c r="J85">
        <v>-77.036900000000003</v>
      </c>
    </row>
    <row r="86" spans="1:10" x14ac:dyDescent="0.25">
      <c r="A86" s="2">
        <v>43919</v>
      </c>
      <c r="B86">
        <v>33</v>
      </c>
      <c r="C86" t="s">
        <v>23</v>
      </c>
      <c r="D86">
        <v>401</v>
      </c>
      <c r="E86">
        <v>59</v>
      </c>
      <c r="F86">
        <v>9</v>
      </c>
      <c r="G86">
        <v>5</v>
      </c>
      <c r="H86">
        <v>341</v>
      </c>
      <c r="I86">
        <v>35.782169000000003</v>
      </c>
      <c r="J86">
        <v>-77.036900000000003</v>
      </c>
    </row>
    <row r="87" spans="1:10" x14ac:dyDescent="0.25">
      <c r="A87" s="2">
        <v>43920</v>
      </c>
      <c r="B87">
        <v>31</v>
      </c>
      <c r="C87" t="s">
        <v>23</v>
      </c>
      <c r="D87">
        <v>495</v>
      </c>
      <c r="E87">
        <v>94</v>
      </c>
      <c r="F87">
        <v>9</v>
      </c>
      <c r="H87">
        <v>435</v>
      </c>
      <c r="I87">
        <v>35.782169000000003</v>
      </c>
      <c r="J87">
        <v>-77.036900000000003</v>
      </c>
    </row>
    <row r="88" spans="1:10" x14ac:dyDescent="0.25">
      <c r="A88" s="2">
        <v>43921</v>
      </c>
      <c r="B88">
        <v>31</v>
      </c>
      <c r="C88" t="s">
        <v>23</v>
      </c>
      <c r="D88">
        <v>566</v>
      </c>
      <c r="I88">
        <v>35.782169000000003</v>
      </c>
      <c r="J88">
        <v>-77.036900000000003</v>
      </c>
    </row>
    <row r="89" spans="1:10" x14ac:dyDescent="0.25">
      <c r="A89" s="2">
        <v>43922</v>
      </c>
      <c r="B89">
        <v>35</v>
      </c>
      <c r="C89" t="s">
        <v>23</v>
      </c>
      <c r="D89">
        <v>653</v>
      </c>
      <c r="E89">
        <v>67</v>
      </c>
      <c r="F89">
        <v>12</v>
      </c>
      <c r="G89">
        <v>1</v>
      </c>
      <c r="H89">
        <v>468</v>
      </c>
      <c r="I89">
        <v>35.782169000000003</v>
      </c>
      <c r="J89">
        <v>-77.036900000000003</v>
      </c>
    </row>
    <row r="90" spans="1:10" x14ac:dyDescent="0.25">
      <c r="A90" s="2">
        <v>43912</v>
      </c>
      <c r="B90">
        <v>6</v>
      </c>
      <c r="C90" t="s">
        <v>24</v>
      </c>
      <c r="D90">
        <v>1007</v>
      </c>
      <c r="E90">
        <v>348</v>
      </c>
      <c r="F90">
        <v>13</v>
      </c>
      <c r="G90">
        <v>1</v>
      </c>
      <c r="H90">
        <v>994</v>
      </c>
      <c r="I90">
        <v>27.994402000000001</v>
      </c>
      <c r="J90">
        <v>-81.760254000000003</v>
      </c>
    </row>
    <row r="91" spans="1:10" x14ac:dyDescent="0.25">
      <c r="A91" s="2">
        <v>43913</v>
      </c>
      <c r="B91">
        <v>6</v>
      </c>
      <c r="C91" t="s">
        <v>24</v>
      </c>
      <c r="D91">
        <v>1227</v>
      </c>
      <c r="E91">
        <v>220</v>
      </c>
      <c r="F91">
        <v>18</v>
      </c>
      <c r="G91">
        <v>5</v>
      </c>
      <c r="H91">
        <v>1209</v>
      </c>
      <c r="I91">
        <v>27.994402000000001</v>
      </c>
      <c r="J91">
        <v>-81.760254000000003</v>
      </c>
    </row>
    <row r="92" spans="1:10" x14ac:dyDescent="0.25">
      <c r="A92" s="2">
        <v>43914</v>
      </c>
      <c r="B92">
        <v>6</v>
      </c>
      <c r="C92" t="s">
        <v>24</v>
      </c>
      <c r="D92">
        <v>1467</v>
      </c>
      <c r="E92">
        <v>240</v>
      </c>
      <c r="F92">
        <v>20</v>
      </c>
      <c r="G92">
        <v>2</v>
      </c>
      <c r="H92">
        <v>1447</v>
      </c>
      <c r="I92">
        <v>27.994402000000001</v>
      </c>
      <c r="J92">
        <v>-81.760254000000003</v>
      </c>
    </row>
    <row r="93" spans="1:10" x14ac:dyDescent="0.25">
      <c r="A93" s="2">
        <v>43915</v>
      </c>
      <c r="B93">
        <v>5</v>
      </c>
      <c r="C93" t="s">
        <v>24</v>
      </c>
      <c r="D93">
        <v>1977</v>
      </c>
      <c r="E93">
        <v>510</v>
      </c>
      <c r="F93">
        <v>23</v>
      </c>
      <c r="G93">
        <v>3</v>
      </c>
      <c r="H93">
        <v>1954</v>
      </c>
      <c r="I93">
        <v>27.994402000000001</v>
      </c>
      <c r="J93">
        <v>-81.760254000000003</v>
      </c>
    </row>
    <row r="94" spans="1:10" x14ac:dyDescent="0.25">
      <c r="A94" s="2">
        <v>43916</v>
      </c>
      <c r="B94">
        <v>5</v>
      </c>
      <c r="C94" t="s">
        <v>24</v>
      </c>
      <c r="D94">
        <v>2503</v>
      </c>
      <c r="I94">
        <v>27.994402000000001</v>
      </c>
      <c r="J94">
        <v>-81.760254000000003</v>
      </c>
    </row>
    <row r="95" spans="1:10" x14ac:dyDescent="0.25">
      <c r="A95" s="2">
        <v>43917</v>
      </c>
      <c r="B95">
        <v>6</v>
      </c>
      <c r="C95" t="s">
        <v>24</v>
      </c>
      <c r="D95">
        <v>3198</v>
      </c>
      <c r="E95">
        <v>714</v>
      </c>
      <c r="F95">
        <v>46</v>
      </c>
      <c r="G95">
        <v>17</v>
      </c>
      <c r="H95">
        <v>3152</v>
      </c>
      <c r="I95">
        <v>27.994402000000001</v>
      </c>
      <c r="J95">
        <v>-81.760254000000003</v>
      </c>
    </row>
    <row r="96" spans="1:10" x14ac:dyDescent="0.25">
      <c r="A96" s="2">
        <v>43918</v>
      </c>
      <c r="B96">
        <v>6</v>
      </c>
      <c r="C96" t="s">
        <v>24</v>
      </c>
      <c r="D96">
        <v>4087</v>
      </c>
      <c r="I96">
        <v>27.994402000000001</v>
      </c>
      <c r="J96">
        <v>-81.760254000000003</v>
      </c>
    </row>
    <row r="97" spans="1:10" x14ac:dyDescent="0.25">
      <c r="A97" s="2">
        <v>43919</v>
      </c>
      <c r="B97">
        <v>5</v>
      </c>
      <c r="C97" t="s">
        <v>24</v>
      </c>
      <c r="D97">
        <v>4950</v>
      </c>
      <c r="E97">
        <v>912</v>
      </c>
      <c r="F97">
        <v>60</v>
      </c>
      <c r="G97">
        <v>4</v>
      </c>
      <c r="H97">
        <v>4890</v>
      </c>
      <c r="I97">
        <v>27.994402000000001</v>
      </c>
      <c r="J97">
        <v>-81.760254000000003</v>
      </c>
    </row>
    <row r="98" spans="1:10" x14ac:dyDescent="0.25">
      <c r="A98" s="2">
        <v>43920</v>
      </c>
      <c r="B98">
        <v>5</v>
      </c>
      <c r="C98" t="s">
        <v>24</v>
      </c>
      <c r="D98">
        <v>5704</v>
      </c>
      <c r="E98">
        <v>754</v>
      </c>
      <c r="F98">
        <v>71</v>
      </c>
      <c r="G98">
        <v>11</v>
      </c>
      <c r="H98">
        <v>5633</v>
      </c>
      <c r="I98">
        <v>27.994402000000001</v>
      </c>
      <c r="J98">
        <v>-81.760254000000003</v>
      </c>
    </row>
    <row r="99" spans="1:10" x14ac:dyDescent="0.25">
      <c r="A99" s="2">
        <v>43921</v>
      </c>
      <c r="B99">
        <v>5</v>
      </c>
      <c r="C99" t="s">
        <v>24</v>
      </c>
      <c r="D99">
        <v>7000</v>
      </c>
      <c r="I99">
        <v>27.994402000000001</v>
      </c>
      <c r="J99">
        <v>-81.760254000000003</v>
      </c>
    </row>
    <row r="100" spans="1:10" x14ac:dyDescent="0.25">
      <c r="A100" s="2">
        <v>43922</v>
      </c>
      <c r="B100">
        <v>5</v>
      </c>
      <c r="C100" t="s">
        <v>24</v>
      </c>
      <c r="D100">
        <v>9008</v>
      </c>
      <c r="E100" s="3">
        <v>1235</v>
      </c>
      <c r="F100">
        <v>144</v>
      </c>
      <c r="G100">
        <v>43</v>
      </c>
      <c r="H100">
        <v>8864</v>
      </c>
      <c r="I100">
        <v>27.994402000000001</v>
      </c>
      <c r="J100">
        <v>-81.760254000000003</v>
      </c>
    </row>
    <row r="101" spans="1:10" x14ac:dyDescent="0.25">
      <c r="A101" s="2">
        <v>43912</v>
      </c>
      <c r="B101">
        <v>9</v>
      </c>
      <c r="C101" t="s">
        <v>25</v>
      </c>
      <c r="D101">
        <v>600</v>
      </c>
      <c r="E101">
        <v>45</v>
      </c>
      <c r="F101">
        <v>23</v>
      </c>
      <c r="G101">
        <v>9</v>
      </c>
      <c r="H101">
        <v>577</v>
      </c>
      <c r="I101">
        <v>33.247875000000001</v>
      </c>
      <c r="J101">
        <v>-83.441162000000006</v>
      </c>
    </row>
    <row r="102" spans="1:10" x14ac:dyDescent="0.25">
      <c r="A102" s="2">
        <v>43913</v>
      </c>
      <c r="B102">
        <v>9</v>
      </c>
      <c r="C102" t="s">
        <v>25</v>
      </c>
      <c r="D102">
        <v>800</v>
      </c>
      <c r="E102">
        <v>200</v>
      </c>
      <c r="F102">
        <v>26</v>
      </c>
      <c r="G102">
        <v>3</v>
      </c>
      <c r="H102">
        <v>774</v>
      </c>
      <c r="I102">
        <v>33.247875000000001</v>
      </c>
      <c r="J102">
        <v>-83.441162000000006</v>
      </c>
    </row>
    <row r="103" spans="1:10" x14ac:dyDescent="0.25">
      <c r="A103" s="2">
        <v>43914</v>
      </c>
      <c r="B103">
        <v>9</v>
      </c>
      <c r="C103" t="s">
        <v>25</v>
      </c>
      <c r="D103">
        <v>1097</v>
      </c>
      <c r="E103">
        <v>294</v>
      </c>
      <c r="F103">
        <v>38</v>
      </c>
      <c r="G103">
        <v>12</v>
      </c>
      <c r="H103">
        <v>1059</v>
      </c>
      <c r="I103">
        <v>33.247875000000001</v>
      </c>
      <c r="J103">
        <v>-83.441162000000006</v>
      </c>
    </row>
    <row r="104" spans="1:10" x14ac:dyDescent="0.25">
      <c r="A104" s="2">
        <v>43915</v>
      </c>
      <c r="B104">
        <v>9</v>
      </c>
      <c r="C104" t="s">
        <v>25</v>
      </c>
      <c r="D104">
        <v>1387</v>
      </c>
      <c r="E104">
        <v>290</v>
      </c>
      <c r="F104">
        <v>47</v>
      </c>
      <c r="G104">
        <v>9</v>
      </c>
      <c r="H104">
        <v>1340</v>
      </c>
      <c r="I104">
        <v>33.247875000000001</v>
      </c>
      <c r="J104">
        <v>-83.441162000000006</v>
      </c>
    </row>
    <row r="105" spans="1:10" x14ac:dyDescent="0.25">
      <c r="A105" s="2">
        <v>43916</v>
      </c>
      <c r="B105">
        <v>9</v>
      </c>
      <c r="C105" t="s">
        <v>25</v>
      </c>
      <c r="D105">
        <v>1740</v>
      </c>
      <c r="I105">
        <v>33.247875000000001</v>
      </c>
      <c r="J105">
        <v>-83.441162000000006</v>
      </c>
    </row>
    <row r="106" spans="1:10" x14ac:dyDescent="0.25">
      <c r="A106" s="2">
        <v>43917</v>
      </c>
      <c r="B106">
        <v>10</v>
      </c>
      <c r="C106" t="s">
        <v>25</v>
      </c>
      <c r="D106">
        <v>2198</v>
      </c>
      <c r="E106">
        <v>555</v>
      </c>
      <c r="F106">
        <v>65</v>
      </c>
      <c r="G106">
        <v>9</v>
      </c>
      <c r="H106">
        <v>2133</v>
      </c>
      <c r="I106">
        <v>33.247875000000001</v>
      </c>
      <c r="J106">
        <v>-83.441162000000006</v>
      </c>
    </row>
    <row r="107" spans="1:10" x14ac:dyDescent="0.25">
      <c r="A107" s="2">
        <v>43918</v>
      </c>
      <c r="B107">
        <v>10</v>
      </c>
      <c r="C107" t="s">
        <v>25</v>
      </c>
      <c r="D107">
        <v>2416</v>
      </c>
      <c r="I107">
        <v>33.247875000000001</v>
      </c>
      <c r="J107">
        <v>-83.441162000000006</v>
      </c>
    </row>
    <row r="108" spans="1:10" x14ac:dyDescent="0.25">
      <c r="A108" s="2">
        <v>43919</v>
      </c>
      <c r="B108">
        <v>11</v>
      </c>
      <c r="C108" t="s">
        <v>25</v>
      </c>
      <c r="D108">
        <v>2683</v>
      </c>
      <c r="E108">
        <v>237</v>
      </c>
      <c r="F108">
        <v>83</v>
      </c>
      <c r="G108">
        <v>4</v>
      </c>
      <c r="H108">
        <v>2600</v>
      </c>
      <c r="I108">
        <v>33.247875000000001</v>
      </c>
      <c r="J108">
        <v>-83.441162000000006</v>
      </c>
    </row>
    <row r="109" spans="1:10" x14ac:dyDescent="0.25">
      <c r="A109" s="2">
        <v>43920</v>
      </c>
      <c r="B109">
        <v>10</v>
      </c>
      <c r="C109" t="s">
        <v>25</v>
      </c>
      <c r="D109">
        <v>3032</v>
      </c>
      <c r="E109">
        <v>349</v>
      </c>
      <c r="F109">
        <v>102</v>
      </c>
      <c r="G109">
        <v>19</v>
      </c>
      <c r="H109">
        <v>2930</v>
      </c>
      <c r="I109">
        <v>33.247875000000001</v>
      </c>
      <c r="J109">
        <v>-83.441162000000006</v>
      </c>
    </row>
    <row r="110" spans="1:10" x14ac:dyDescent="0.25">
      <c r="A110" s="2">
        <v>43921</v>
      </c>
      <c r="B110">
        <v>10</v>
      </c>
      <c r="C110" t="s">
        <v>25</v>
      </c>
      <c r="D110">
        <v>4112</v>
      </c>
      <c r="I110">
        <v>33.247875000000001</v>
      </c>
      <c r="J110">
        <v>-83.441162000000006</v>
      </c>
    </row>
    <row r="111" spans="1:10" x14ac:dyDescent="0.25">
      <c r="A111" s="2">
        <v>43922</v>
      </c>
      <c r="B111">
        <v>10</v>
      </c>
      <c r="C111" t="s">
        <v>25</v>
      </c>
      <c r="D111">
        <v>5348</v>
      </c>
      <c r="E111">
        <v>600</v>
      </c>
      <c r="F111">
        <v>163</v>
      </c>
      <c r="G111">
        <v>9</v>
      </c>
      <c r="H111">
        <v>5185</v>
      </c>
      <c r="I111">
        <v>33.247875000000001</v>
      </c>
      <c r="J111">
        <v>-83.441162000000006</v>
      </c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</sheetData>
  <conditionalFormatting sqref="D1:E1 D617:E1048576 E2:E111">
    <cfRule type="cellIs" dxfId="75" priority="38" operator="equal">
      <formula>""""""</formula>
    </cfRule>
  </conditionalFormatting>
  <conditionalFormatting sqref="D1 D617:D1048576">
    <cfRule type="cellIs" dxfId="74" priority="37" operator="equal">
      <formula>0</formula>
    </cfRule>
  </conditionalFormatting>
  <conditionalFormatting sqref="A1:A111 A617:A1048576">
    <cfRule type="cellIs" dxfId="73" priority="36" operator="equal">
      <formula>43912</formula>
    </cfRule>
  </conditionalFormatting>
  <conditionalFormatting sqref="A1:A1048576">
    <cfRule type="cellIs" dxfId="72" priority="33" operator="equal">
      <formula>43921</formula>
    </cfRule>
    <cfRule type="cellIs" dxfId="71" priority="34" operator="equal">
      <formula>43918</formula>
    </cfRule>
    <cfRule type="cellIs" dxfId="70" priority="35" operator="equal">
      <formula>43916</formula>
    </cfRule>
  </conditionalFormatting>
  <conditionalFormatting sqref="D2:D12">
    <cfRule type="cellIs" dxfId="69" priority="32" operator="equal">
      <formula>""""""</formula>
    </cfRule>
  </conditionalFormatting>
  <conditionalFormatting sqref="D2:D12">
    <cfRule type="cellIs" dxfId="68" priority="31" operator="equal">
      <formula>0</formula>
    </cfRule>
  </conditionalFormatting>
  <conditionalFormatting sqref="D13:D23">
    <cfRule type="cellIs" dxfId="67" priority="30" operator="equal">
      <formula>""""""</formula>
    </cfRule>
  </conditionalFormatting>
  <conditionalFormatting sqref="D13:D23">
    <cfRule type="cellIs" dxfId="66" priority="29" operator="equal">
      <formula>0</formula>
    </cfRule>
  </conditionalFormatting>
  <conditionalFormatting sqref="D24:D34">
    <cfRule type="cellIs" dxfId="65" priority="28" operator="equal">
      <formula>""""""</formula>
    </cfRule>
  </conditionalFormatting>
  <conditionalFormatting sqref="D24:D34">
    <cfRule type="cellIs" dxfId="64" priority="27" operator="equal">
      <formula>0</formula>
    </cfRule>
  </conditionalFormatting>
  <conditionalFormatting sqref="D35:D45">
    <cfRule type="cellIs" dxfId="63" priority="26" operator="equal">
      <formula>""""""</formula>
    </cfRule>
  </conditionalFormatting>
  <conditionalFormatting sqref="D35:D45">
    <cfRule type="cellIs" dxfId="62" priority="25" operator="equal">
      <formula>0</formula>
    </cfRule>
  </conditionalFormatting>
  <conditionalFormatting sqref="D46:D56">
    <cfRule type="cellIs" dxfId="61" priority="24" operator="equal">
      <formula>""""""</formula>
    </cfRule>
  </conditionalFormatting>
  <conditionalFormatting sqref="D46:D56">
    <cfRule type="cellIs" dxfId="60" priority="23" operator="equal">
      <formula>0</formula>
    </cfRule>
  </conditionalFormatting>
  <conditionalFormatting sqref="D57:D67">
    <cfRule type="cellIs" dxfId="59" priority="22" operator="equal">
      <formula>""""""</formula>
    </cfRule>
  </conditionalFormatting>
  <conditionalFormatting sqref="D57:D67">
    <cfRule type="cellIs" dxfId="58" priority="21" operator="equal">
      <formula>0</formula>
    </cfRule>
  </conditionalFormatting>
  <conditionalFormatting sqref="D68:D78">
    <cfRule type="cellIs" dxfId="57" priority="20" operator="equal">
      <formula>""""""</formula>
    </cfRule>
  </conditionalFormatting>
  <conditionalFormatting sqref="D68:D78">
    <cfRule type="cellIs" dxfId="56" priority="19" operator="equal">
      <formula>0</formula>
    </cfRule>
  </conditionalFormatting>
  <conditionalFormatting sqref="D79:D89">
    <cfRule type="cellIs" dxfId="55" priority="18" operator="equal">
      <formula>""""""</formula>
    </cfRule>
  </conditionalFormatting>
  <conditionalFormatting sqref="D79:D89">
    <cfRule type="cellIs" dxfId="54" priority="17" operator="equal">
      <formula>0</formula>
    </cfRule>
  </conditionalFormatting>
  <conditionalFormatting sqref="D90:D100">
    <cfRule type="cellIs" dxfId="53" priority="16" operator="equal">
      <formula>""""""</formula>
    </cfRule>
  </conditionalFormatting>
  <conditionalFormatting sqref="D90:D100">
    <cfRule type="cellIs" dxfId="52" priority="15" operator="equal">
      <formula>0</formula>
    </cfRule>
  </conditionalFormatting>
  <conditionalFormatting sqref="J13:J23">
    <cfRule type="cellIs" dxfId="51" priority="14" operator="equal">
      <formula>43912</formula>
    </cfRule>
  </conditionalFormatting>
  <conditionalFormatting sqref="J13:J23">
    <cfRule type="cellIs" dxfId="50" priority="11" operator="equal">
      <formula>43921</formula>
    </cfRule>
    <cfRule type="cellIs" dxfId="49" priority="12" operator="equal">
      <formula>43918</formula>
    </cfRule>
    <cfRule type="cellIs" dxfId="48" priority="13" operator="equal">
      <formula>43916</formula>
    </cfRule>
  </conditionalFormatting>
  <conditionalFormatting sqref="D101:D111">
    <cfRule type="cellIs" dxfId="45" priority="8" operator="equal">
      <formula>""""""</formula>
    </cfRule>
  </conditionalFormatting>
  <conditionalFormatting sqref="D101:D111">
    <cfRule type="cellIs" dxfId="44" priority="7" operator="equal">
      <formula>0</formula>
    </cfRule>
  </conditionalFormatting>
  <conditionalFormatting sqref="N9:N19">
    <cfRule type="cellIs" dxfId="43" priority="6" operator="equal">
      <formula>43912</formula>
    </cfRule>
  </conditionalFormatting>
  <conditionalFormatting sqref="N9:N19">
    <cfRule type="cellIs" dxfId="42" priority="3" operator="equal">
      <formula>43921</formula>
    </cfRule>
    <cfRule type="cellIs" dxfId="41" priority="4" operator="equal">
      <formula>43918</formula>
    </cfRule>
    <cfRule type="cellIs" dxfId="40" priority="5" operator="equal">
      <formula>43916</formula>
    </cfRule>
  </conditionalFormatting>
  <conditionalFormatting sqref="O9:O19">
    <cfRule type="cellIs" dxfId="39" priority="2" operator="equal">
      <formula>""""""</formula>
    </cfRule>
  </conditionalFormatting>
  <conditionalFormatting sqref="O9:O19">
    <cfRule type="cellIs" dxfId="38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William Giordano</cp:lastModifiedBy>
  <dcterms:created xsi:type="dcterms:W3CDTF">2020-04-04T01:02:34Z</dcterms:created>
  <dcterms:modified xsi:type="dcterms:W3CDTF">2020-04-04T01:20:57Z</dcterms:modified>
</cp:coreProperties>
</file>