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财务建模\"/>
    </mc:Choice>
  </mc:AlternateContent>
  <xr:revisionPtr revIDLastSave="0" documentId="13_ncr:1_{1602436C-2E42-4305-B3A1-0996EA035AA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7" i="1"/>
  <c r="E7" i="1" s="1"/>
  <c r="E6" i="1"/>
  <c r="E9" i="1"/>
  <c r="E4" i="1"/>
  <c r="E16" i="1"/>
  <c r="D17" i="1"/>
  <c r="C17" i="1"/>
  <c r="E15" i="1"/>
  <c r="E14" i="1"/>
  <c r="C6" i="1"/>
  <c r="C10" i="1" s="1"/>
  <c r="E17" i="1" l="1"/>
  <c r="D5" i="1" s="1"/>
  <c r="D10" i="1" l="1"/>
  <c r="E10" i="1" s="1"/>
  <c r="E5" i="1"/>
</calcChain>
</file>

<file path=xl/sharedStrings.xml><?xml version="1.0" encoding="utf-8"?>
<sst xmlns="http://schemas.openxmlformats.org/spreadsheetml/2006/main" count="20" uniqueCount="19">
  <si>
    <t>LEXUEOUDE Inc. consolidated Income Statement</t>
    <phoneticPr fontId="1" type="noConversion"/>
  </si>
  <si>
    <t>Revenue</t>
    <phoneticPr fontId="1" type="noConversion"/>
  </si>
  <si>
    <t>Net Operating expense</t>
    <phoneticPr fontId="1" type="noConversion"/>
  </si>
  <si>
    <t xml:space="preserve">Operating profit </t>
    <phoneticPr fontId="1" type="noConversion"/>
  </si>
  <si>
    <t>Interest payable and similar charges</t>
    <phoneticPr fontId="1" type="noConversion"/>
  </si>
  <si>
    <t>Interest receivable and similar income</t>
    <phoneticPr fontId="1" type="noConversion"/>
  </si>
  <si>
    <t>Share of post-tax results of associates</t>
    <phoneticPr fontId="1" type="noConversion"/>
  </si>
  <si>
    <t>Profit before taxation</t>
    <phoneticPr fontId="1" type="noConversion"/>
  </si>
  <si>
    <t xml:space="preserve">Pension </t>
    <phoneticPr fontId="1" type="noConversion"/>
  </si>
  <si>
    <t>OPB</t>
    <phoneticPr fontId="1" type="noConversion"/>
  </si>
  <si>
    <t>Total</t>
    <phoneticPr fontId="1" type="noConversion"/>
  </si>
  <si>
    <t>Current Service Costs</t>
    <phoneticPr fontId="1" type="noConversion"/>
  </si>
  <si>
    <t>Interest costs</t>
    <phoneticPr fontId="1" type="noConversion"/>
  </si>
  <si>
    <t>Expected return on plan asset</t>
    <phoneticPr fontId="1" type="noConversion"/>
  </si>
  <si>
    <t>Actual return(loss) on plan asset</t>
    <phoneticPr fontId="1" type="noConversion"/>
  </si>
  <si>
    <t xml:space="preserve">Reported </t>
    <phoneticPr fontId="1" type="noConversion"/>
  </si>
  <si>
    <t>Adjustments</t>
    <phoneticPr fontId="1" type="noConversion"/>
  </si>
  <si>
    <t>Adjusted</t>
    <phoneticPr fontId="1" type="noConversion"/>
  </si>
  <si>
    <t>乐学偶得 出品 lexueoude.com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</si>
</sst>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6" fontId="0" fillId="0" borderId="0" xfId="0" applyNumberFormat="1" applyAlignment="1">
      <alignment horizontal="center"/>
    </xf>
    <xf numFmtId="26" fontId="0" fillId="0" borderId="0" xfId="0" applyNumberFormat="1"/>
    <xf numFmtId="26" fontId="0" fillId="2" borderId="0" xfId="0" applyNumberFormat="1" applyFill="1"/>
    <xf numFmtId="26" fontId="0" fillId="0" borderId="0" xfId="0" applyNumberFormat="1" applyAlignment="1">
      <alignment horizontal="center"/>
    </xf>
    <xf numFmtId="2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205" zoomScaleNormal="205" workbookViewId="0">
      <selection activeCell="E6" sqref="E6"/>
    </sheetView>
  </sheetViews>
  <sheetFormatPr defaultRowHeight="14.25" x14ac:dyDescent="0.2"/>
  <cols>
    <col min="1" max="1" width="9" style="2"/>
    <col min="2" max="2" width="31.125" style="2" customWidth="1"/>
    <col min="3" max="3" width="26" style="2" customWidth="1"/>
    <col min="4" max="4" width="19" style="2" customWidth="1"/>
    <col min="5" max="5" width="10.875" style="2" bestFit="1" customWidth="1"/>
    <col min="6" max="16384" width="9" style="2"/>
  </cols>
  <sheetData>
    <row r="1" spans="1:9" x14ac:dyDescent="0.2">
      <c r="A1" s="1" t="s">
        <v>18</v>
      </c>
      <c r="B1" s="1"/>
      <c r="C1" s="1"/>
      <c r="D1" s="1"/>
      <c r="E1" s="1"/>
      <c r="F1" s="1"/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4"/>
      <c r="B3" s="4"/>
      <c r="C3" s="4" t="s">
        <v>15</v>
      </c>
      <c r="D3" s="4" t="s">
        <v>16</v>
      </c>
      <c r="E3" s="4" t="s">
        <v>17</v>
      </c>
      <c r="F3" s="4"/>
      <c r="G3" s="4"/>
      <c r="H3" s="4"/>
      <c r="I3" s="4"/>
    </row>
    <row r="4" spans="1:9" x14ac:dyDescent="0.2">
      <c r="B4" s="2" t="s">
        <v>1</v>
      </c>
      <c r="C4" s="2">
        <v>18020</v>
      </c>
      <c r="D4" s="2">
        <v>0</v>
      </c>
      <c r="E4" s="2">
        <f>C4+D4</f>
        <v>18020</v>
      </c>
    </row>
    <row r="5" spans="1:9" s="5" customFormat="1" x14ac:dyDescent="0.2">
      <c r="B5" s="5" t="s">
        <v>2</v>
      </c>
      <c r="C5" s="5">
        <v>-15401</v>
      </c>
      <c r="D5" s="5">
        <f>-E17+E14</f>
        <v>25</v>
      </c>
      <c r="E5" s="5">
        <f>C5+D5</f>
        <v>-15376</v>
      </c>
    </row>
    <row r="6" spans="1:9" x14ac:dyDescent="0.2">
      <c r="B6" s="2" t="s">
        <v>3</v>
      </c>
      <c r="C6" s="2">
        <f>SUM(C4:C5)</f>
        <v>2619</v>
      </c>
      <c r="D6" s="2">
        <v>0</v>
      </c>
      <c r="E6" s="2">
        <f t="shared" ref="E6:E10" si="0">C6+D6</f>
        <v>2619</v>
      </c>
    </row>
    <row r="7" spans="1:9" s="5" customFormat="1" x14ac:dyDescent="0.2">
      <c r="B7" s="5" t="s">
        <v>4</v>
      </c>
      <c r="C7" s="5">
        <v>-879</v>
      </c>
      <c r="D7" s="5">
        <f>+E15</f>
        <v>-39</v>
      </c>
      <c r="E7" s="5">
        <f t="shared" si="0"/>
        <v>-918</v>
      </c>
    </row>
    <row r="8" spans="1:9" s="5" customFormat="1" x14ac:dyDescent="0.2">
      <c r="B8" s="5" t="s">
        <v>5</v>
      </c>
      <c r="C8" s="5">
        <v>316</v>
      </c>
      <c r="D8" s="5">
        <f>C19</f>
        <v>47</v>
      </c>
      <c r="E8" s="5">
        <f t="shared" si="0"/>
        <v>363</v>
      </c>
    </row>
    <row r="9" spans="1:9" x14ac:dyDescent="0.2">
      <c r="B9" s="2" t="s">
        <v>6</v>
      </c>
      <c r="C9" s="2">
        <v>873</v>
      </c>
      <c r="D9" s="2">
        <v>0</v>
      </c>
      <c r="E9" s="2">
        <f t="shared" si="0"/>
        <v>873</v>
      </c>
    </row>
    <row r="10" spans="1:9" x14ac:dyDescent="0.2">
      <c r="B10" s="2" t="s">
        <v>7</v>
      </c>
      <c r="C10" s="2">
        <f>SUM(C6:C9)</f>
        <v>2929</v>
      </c>
      <c r="D10" s="5">
        <f>SUM(D4:D9)</f>
        <v>33</v>
      </c>
      <c r="E10" s="2">
        <f t="shared" si="0"/>
        <v>2962</v>
      </c>
    </row>
    <row r="13" spans="1:9" x14ac:dyDescent="0.2">
      <c r="C13" s="2" t="s">
        <v>8</v>
      </c>
      <c r="D13" s="2" t="s">
        <v>9</v>
      </c>
      <c r="E13" s="2" t="s">
        <v>10</v>
      </c>
    </row>
    <row r="14" spans="1:9" x14ac:dyDescent="0.2">
      <c r="B14" s="2" t="s">
        <v>11</v>
      </c>
      <c r="C14" s="2">
        <v>-8</v>
      </c>
      <c r="D14" s="2">
        <v>-3</v>
      </c>
      <c r="E14" s="2">
        <f>SUM(C14:D14)</f>
        <v>-11</v>
      </c>
    </row>
    <row r="15" spans="1:9" x14ac:dyDescent="0.2">
      <c r="B15" s="2" t="s">
        <v>12</v>
      </c>
      <c r="C15" s="2">
        <v>-29</v>
      </c>
      <c r="D15" s="2">
        <v>-10</v>
      </c>
      <c r="E15" s="2">
        <f>SUM(C15:D15)</f>
        <v>-39</v>
      </c>
    </row>
    <row r="16" spans="1:9" x14ac:dyDescent="0.2">
      <c r="B16" s="3" t="s">
        <v>13</v>
      </c>
      <c r="C16" s="2">
        <v>14</v>
      </c>
      <c r="E16" s="2">
        <f>SUM(C16:D16)</f>
        <v>14</v>
      </c>
    </row>
    <row r="17" spans="2:5" x14ac:dyDescent="0.2">
      <c r="B17" s="2" t="s">
        <v>10</v>
      </c>
      <c r="C17" s="2">
        <f>SUM(C14:C16)</f>
        <v>-23</v>
      </c>
      <c r="D17" s="2">
        <f t="shared" ref="D17:E17" si="1">SUM(D14:D16)</f>
        <v>-13</v>
      </c>
      <c r="E17" s="5">
        <f t="shared" si="1"/>
        <v>-36</v>
      </c>
    </row>
    <row r="19" spans="2:5" x14ac:dyDescent="0.2">
      <c r="B19" s="3" t="s">
        <v>14</v>
      </c>
      <c r="C19" s="2">
        <v>47</v>
      </c>
    </row>
  </sheetData>
  <mergeCells count="2">
    <mergeCell ref="A2:I2"/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2021-02-26T05:10:39Z</dcterms:modified>
</cp:coreProperties>
</file>