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yons\Desktop\财务建模\"/>
    </mc:Choice>
  </mc:AlternateContent>
  <xr:revisionPtr revIDLastSave="0" documentId="13_ncr:1_{A9C2E944-F83F-4E62-B3E1-2C489FB951B6}" xr6:coauthVersionLast="46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" i="1" l="1"/>
  <c r="C5" i="1"/>
  <c r="D6" i="1"/>
  <c r="C6" i="1"/>
  <c r="G6" i="1"/>
  <c r="G4" i="1"/>
  <c r="G5" i="1" s="1"/>
  <c r="G7" i="1" s="1"/>
  <c r="G3" i="1"/>
</calcChain>
</file>

<file path=xl/sharedStrings.xml><?xml version="1.0" encoding="utf-8"?>
<sst xmlns="http://schemas.openxmlformats.org/spreadsheetml/2006/main" count="14" uniqueCount="11">
  <si>
    <t>lexueoude Inc.</t>
    <phoneticPr fontId="1" type="noConversion"/>
  </si>
  <si>
    <t>Total pension cost</t>
    <phoneticPr fontId="1" type="noConversion"/>
  </si>
  <si>
    <t>contribution</t>
    <phoneticPr fontId="1" type="noConversion"/>
  </si>
  <si>
    <t>financing cash outflow</t>
    <phoneticPr fontId="1" type="noConversion"/>
  </si>
  <si>
    <t>effective tax rate</t>
    <phoneticPr fontId="1" type="noConversion"/>
  </si>
  <si>
    <t>pre-tax</t>
    <phoneticPr fontId="1" type="noConversion"/>
  </si>
  <si>
    <t>after-tax</t>
    <phoneticPr fontId="1" type="noConversion"/>
  </si>
  <si>
    <t>before</t>
    <phoneticPr fontId="1" type="noConversion"/>
  </si>
  <si>
    <t>adjustment</t>
    <phoneticPr fontId="1" type="noConversion"/>
  </si>
  <si>
    <t>adjusted</t>
    <phoneticPr fontId="1" type="noConversion"/>
  </si>
  <si>
    <t>operating cash inflow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</si>
</sst>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zoomScale="205" zoomScaleNormal="205" workbookViewId="0">
      <selection activeCell="C10" sqref="C10"/>
    </sheetView>
  </sheetViews>
  <sheetFormatPr defaultRowHeight="14.25" x14ac:dyDescent="0.2"/>
  <cols>
    <col min="1" max="1" width="21.5" customWidth="1"/>
    <col min="6" max="6" width="18" customWidth="1"/>
  </cols>
  <sheetData>
    <row r="1" spans="1:7" x14ac:dyDescent="0.2">
      <c r="A1" s="2" t="s">
        <v>0</v>
      </c>
      <c r="B1" s="2"/>
      <c r="C1" s="2"/>
      <c r="D1" s="2"/>
      <c r="E1" s="2"/>
      <c r="F1" s="2"/>
      <c r="G1" s="2"/>
    </row>
    <row r="2" spans="1:7" x14ac:dyDescent="0.2">
      <c r="A2" s="1"/>
      <c r="B2" s="1" t="s">
        <v>7</v>
      </c>
      <c r="C2" s="1" t="s">
        <v>8</v>
      </c>
      <c r="D2" s="1" t="s">
        <v>9</v>
      </c>
      <c r="E2" s="1"/>
      <c r="F2" s="1"/>
      <c r="G2" s="1"/>
    </row>
    <row r="3" spans="1:7" x14ac:dyDescent="0.2">
      <c r="A3" t="s">
        <v>1</v>
      </c>
      <c r="B3">
        <v>437</v>
      </c>
      <c r="F3" t="s">
        <v>2</v>
      </c>
      <c r="G3">
        <f>B4</f>
        <v>504</v>
      </c>
    </row>
    <row r="4" spans="1:7" x14ac:dyDescent="0.2">
      <c r="A4" t="s">
        <v>2</v>
      </c>
      <c r="B4">
        <v>504</v>
      </c>
      <c r="F4" t="s">
        <v>1</v>
      </c>
      <c r="G4">
        <f>B3</f>
        <v>437</v>
      </c>
    </row>
    <row r="5" spans="1:7" x14ac:dyDescent="0.2">
      <c r="A5" s="4" t="s">
        <v>10</v>
      </c>
      <c r="B5" s="4">
        <v>6161</v>
      </c>
      <c r="C5" s="4">
        <f>G7</f>
        <v>47.771000000000008</v>
      </c>
      <c r="D5" s="4">
        <f>SUM(B5:C5)</f>
        <v>6208.7709999999997</v>
      </c>
      <c r="F5" t="s">
        <v>5</v>
      </c>
      <c r="G5">
        <f>G3-G4</f>
        <v>67</v>
      </c>
    </row>
    <row r="6" spans="1:7" x14ac:dyDescent="0.2">
      <c r="A6" s="4" t="s">
        <v>3</v>
      </c>
      <c r="B6" s="4">
        <v>1741</v>
      </c>
      <c r="C6" s="4">
        <f>G7</f>
        <v>47.771000000000008</v>
      </c>
      <c r="D6" s="4">
        <f>SUM(B6:C6)</f>
        <v>1788.771</v>
      </c>
      <c r="F6" t="s">
        <v>4</v>
      </c>
      <c r="G6" s="3">
        <f>B7</f>
        <v>0.28699999999999998</v>
      </c>
    </row>
    <row r="7" spans="1:7" x14ac:dyDescent="0.2">
      <c r="A7" t="s">
        <v>4</v>
      </c>
      <c r="B7" s="3">
        <v>0.28699999999999998</v>
      </c>
      <c r="F7" t="s">
        <v>6</v>
      </c>
      <c r="G7">
        <f>G5*(1-G6)</f>
        <v>47.771000000000008</v>
      </c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yons</dc:creator>
  <cp:lastModifiedBy>yons</cp:lastModifiedBy>
  <dcterms:created xsi:type="dcterms:W3CDTF">2015-06-05T18:17:20Z</dcterms:created>
  <dcterms:modified xsi:type="dcterms:W3CDTF">2021-02-26T06:07:26Z</dcterms:modified>
</cp:coreProperties>
</file>