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<sst xmlns="http://schemas.openxmlformats.org/spreadsheetml/2006/main" count="7" uniqueCount="7">
  <si>
    <t>度</t>
  </si>
  <si>
    <t>分</t>
  </si>
  <si>
    <t>秒</t>
  </si>
  <si>
    <t>角度</t>
  </si>
  <si>
    <t>距离</t>
  </si>
  <si>
    <t>N坐标</t>
  </si>
  <si>
    <t>E坐标</t>
  </si>
</sst>
</file>

<file path=xl/styles.xml><?xml version="1.0" encoding="utf-8"?>
<styleSheet xmlns="http://schemas.openxmlformats.org/spreadsheetml/2006/main">
  <numFmts count="190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&quot;Hide 64&quot;"/>
    <numFmt numFmtId="65" formatCode="&quot;Hide 65&quot;"/>
    <numFmt numFmtId="66" formatCode="&quot;Hide 66&quot;"/>
    <numFmt numFmtId="67" formatCode="&quot;Hide 67&quot;"/>
    <numFmt numFmtId="68" formatCode="&quot;Hide 68&quot;"/>
    <numFmt numFmtId="69" formatCode="&quot;Hide 69&quot;"/>
    <numFmt numFmtId="70" formatCode="&quot;Hide 70&quot;"/>
    <numFmt numFmtId="71" formatCode="&quot;Hide 71&quot;"/>
    <numFmt numFmtId="72" formatCode="&quot;Hide 72&quot;"/>
    <numFmt numFmtId="73" formatCode="&quot;Hide 73&quot;"/>
    <numFmt numFmtId="74" formatCode="&quot;Hide 74&quot;"/>
    <numFmt numFmtId="75" formatCode="&quot;Hide 75&quot;"/>
    <numFmt numFmtId="76" formatCode="&quot;Hide 76&quot;"/>
    <numFmt numFmtId="77" formatCode="&quot;Hide 77&quot;"/>
    <numFmt numFmtId="78" formatCode="&quot;Hide 78&quot;"/>
    <numFmt numFmtId="79" formatCode="&quot;Hide 79&quot;"/>
    <numFmt numFmtId="80" formatCode="&quot;Hide 80&quot;"/>
    <numFmt numFmtId="81" formatCode="&quot;Hide 81&quot;"/>
    <numFmt numFmtId="82" formatCode="&quot;Hide 82&quot;"/>
    <numFmt numFmtId="83" formatCode="&quot;Hide 83&quot;"/>
    <numFmt numFmtId="84" formatCode="&quot;Hide 84&quot;"/>
    <numFmt numFmtId="85" formatCode="&quot;Hide 85&quot;"/>
    <numFmt numFmtId="86" formatCode="&quot;Hide 86&quot;"/>
    <numFmt numFmtId="87" formatCode="&quot;Hide 87&quot;"/>
    <numFmt numFmtId="88" formatCode="&quot;Hide 88&quot;"/>
    <numFmt numFmtId="89" formatCode="&quot;Hide 89&quot;"/>
    <numFmt numFmtId="90" formatCode="&quot;Hide 90&quot;"/>
    <numFmt numFmtId="91" formatCode="&quot;Hide 91&quot;"/>
    <numFmt numFmtId="92" formatCode="&quot;Hide 92&quot;"/>
    <numFmt numFmtId="93" formatCode="&quot;Hide 93&quot;"/>
    <numFmt numFmtId="94" formatCode="&quot;Hide 94&quot;"/>
    <numFmt numFmtId="95" formatCode="&quot;Hide 95&quot;"/>
    <numFmt numFmtId="96" formatCode="&quot;Hide 96&quot;"/>
    <numFmt numFmtId="97" formatCode="&quot;Hide 97&quot;"/>
    <numFmt numFmtId="98" formatCode="&quot;Hide 98&quot;"/>
    <numFmt numFmtId="99" formatCode="&quot;Hide 99&quot;"/>
    <numFmt numFmtId="100" formatCode="&quot;Hide 100&quot;"/>
    <numFmt numFmtId="101" formatCode="&quot;Hide 101&quot;"/>
    <numFmt numFmtId="102" formatCode="&quot;Hide 102&quot;"/>
    <numFmt numFmtId="103" formatCode="&quot;Hide 103&quot;"/>
    <numFmt numFmtId="104" formatCode="&quot;Hide 104&quot;"/>
    <numFmt numFmtId="105" formatCode="&quot;Hide 105&quot;"/>
    <numFmt numFmtId="106" formatCode="&quot;Hide 106&quot;"/>
    <numFmt numFmtId="107" formatCode="&quot;Hide 107&quot;"/>
    <numFmt numFmtId="108" formatCode="&quot;Hide 108&quot;"/>
    <numFmt numFmtId="109" formatCode="&quot;Hide 109&quot;"/>
    <numFmt numFmtId="110" formatCode="&quot;Hide 110&quot;"/>
    <numFmt numFmtId="111" formatCode="&quot;Hide 111&quot;"/>
    <numFmt numFmtId="112" formatCode="&quot;Hide 112&quot;"/>
    <numFmt numFmtId="113" formatCode="&quot;Hide 113&quot;"/>
    <numFmt numFmtId="114" formatCode="&quot;Hide 114&quot;"/>
    <numFmt numFmtId="115" formatCode="&quot;Hide 115&quot;"/>
    <numFmt numFmtId="116" formatCode="&quot;Hide 116&quot;"/>
    <numFmt numFmtId="117" formatCode="&quot;Hide 117&quot;"/>
    <numFmt numFmtId="118" formatCode="&quot;Hide 118&quot;"/>
    <numFmt numFmtId="119" formatCode="&quot;Hide 119&quot;"/>
    <numFmt numFmtId="120" formatCode="&quot;Hide 120&quot;"/>
    <numFmt numFmtId="121" formatCode="&quot;Hide 121&quot;"/>
    <numFmt numFmtId="122" formatCode="&quot;Hide 122&quot;"/>
    <numFmt numFmtId="123" formatCode="&quot;Hide 123&quot;"/>
    <numFmt numFmtId="124" formatCode="&quot;Hide 124&quot;"/>
    <numFmt numFmtId="125" formatCode="&quot;Hide 125&quot;"/>
    <numFmt numFmtId="126" formatCode="&quot;Hide 126&quot;"/>
    <numFmt numFmtId="127" formatCode="&quot;Hide 127&quot;"/>
    <numFmt numFmtId="128" formatCode="&quot;Hide 128&quot;"/>
    <numFmt numFmtId="129" formatCode="&quot;Hide 129&quot;"/>
    <numFmt numFmtId="130" formatCode="&quot;Hide 130&quot;"/>
    <numFmt numFmtId="131" formatCode="&quot;Hide 131&quot;"/>
    <numFmt numFmtId="132" formatCode="&quot;Hide 132&quot;"/>
    <numFmt numFmtId="133" formatCode="&quot;Hide 133&quot;"/>
    <numFmt numFmtId="134" formatCode="&quot;Hide 134&quot;"/>
    <numFmt numFmtId="135" formatCode="&quot;Hide 135&quot;"/>
    <numFmt numFmtId="136" formatCode="&quot;Hide 136&quot;"/>
    <numFmt numFmtId="137" formatCode="&quot;Hide 137&quot;"/>
    <numFmt numFmtId="138" formatCode="&quot;Hide 138&quot;"/>
    <numFmt numFmtId="139" formatCode="&quot;Hide 139&quot;"/>
    <numFmt numFmtId="140" formatCode="&quot;Hide 140&quot;"/>
    <numFmt numFmtId="141" formatCode="&quot;Hide 141&quot;"/>
    <numFmt numFmtId="142" formatCode="&quot;Hide 142&quot;"/>
    <numFmt numFmtId="143" formatCode="&quot;Hide 143&quot;"/>
    <numFmt numFmtId="144" formatCode="&quot;Hide 144&quot;"/>
    <numFmt numFmtId="145" formatCode="&quot;Hide 145&quot;"/>
    <numFmt numFmtId="146" formatCode="&quot;Hide 146&quot;"/>
    <numFmt numFmtId="147" formatCode="&quot;Hide 147&quot;"/>
    <numFmt numFmtId="148" formatCode="&quot;Hide 148&quot;"/>
    <numFmt numFmtId="149" formatCode="&quot;Hide 149&quot;"/>
    <numFmt numFmtId="150" formatCode="&quot;Hide 150&quot;"/>
    <numFmt numFmtId="151" formatCode="&quot;Hide 151&quot;"/>
    <numFmt numFmtId="152" formatCode="&quot;Hide 152&quot;"/>
    <numFmt numFmtId="153" formatCode="&quot;Hide 153&quot;"/>
    <numFmt numFmtId="154" formatCode="&quot;Hide 154&quot;"/>
    <numFmt numFmtId="155" formatCode="&quot;Hide 155&quot;"/>
    <numFmt numFmtId="156" formatCode="&quot;Hide 156&quot;"/>
    <numFmt numFmtId="157" formatCode="&quot;Hide 157&quot;"/>
    <numFmt numFmtId="158" formatCode="&quot;Hide 158&quot;"/>
    <numFmt numFmtId="159" formatCode="&quot;Hide 159&quot;"/>
    <numFmt numFmtId="160" formatCode="&quot;Hide 160&quot;"/>
    <numFmt numFmtId="161" formatCode="&quot;Hide 161&quot;"/>
    <numFmt numFmtId="162" formatCode="&quot;Hide 162&quot;"/>
    <numFmt numFmtId="163" formatCode="&quot;Hide 163&quot;"/>
    <numFmt numFmtId="164" formatCode="&quot;Hide 164&quot;"/>
    <numFmt numFmtId="165" formatCode="&quot;Hide 165&quot;"/>
    <numFmt numFmtId="166" formatCode="&quot;Hide 166&quot;"/>
    <numFmt numFmtId="167" formatCode="&quot;Hide 167&quot;"/>
    <numFmt numFmtId="168" formatCode="&quot;Hide 168&quot;"/>
    <numFmt numFmtId="169" formatCode="&quot;Hide 169&quot;"/>
    <numFmt numFmtId="170" formatCode="&quot;Hide 170&quot;"/>
    <numFmt numFmtId="171" formatCode="&quot;Hide 171&quot;"/>
    <numFmt numFmtId="172" formatCode="&quot;Hide 172&quot;"/>
    <numFmt numFmtId="173" formatCode="&quot;Hide 173&quot;"/>
    <numFmt numFmtId="174" formatCode="&quot;Hide 174&quot;"/>
    <numFmt numFmtId="175" formatCode="&quot;Hide 175&quot;"/>
    <numFmt numFmtId="176" formatCode="&quot;Hide 176&quot;"/>
    <numFmt numFmtId="177" formatCode="&quot;Hide 177&quot;"/>
    <numFmt numFmtId="178" formatCode="&quot;Hide 178&quot;"/>
    <numFmt numFmtId="179" formatCode="&quot;Hide 179&quot;"/>
    <numFmt numFmtId="180" formatCode="&quot;Hide 180&quot;"/>
    <numFmt numFmtId="181" formatCode="&quot;Hide 181&quot;"/>
    <numFmt numFmtId="182" formatCode="&quot;Hide 182&quot;"/>
    <numFmt numFmtId="183" formatCode="&quot;Hide 183&quot;"/>
    <numFmt numFmtId="184" formatCode="&quot;Hide 184&quot;"/>
    <numFmt numFmtId="185" formatCode="&quot;Hide 185&quot;"/>
    <numFmt numFmtId="186" formatCode="0.0000"/>
    <numFmt numFmtId="187" formatCode="0.00_);[Red](0.00)"/>
    <numFmt numFmtId="188" formatCode="0.0_);[Red](0.0)"/>
    <numFmt numFmtId="189" formatCode="0.0"/>
  </numFmts>
  <fonts count="231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2"/>
      <name val="宋体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1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  <font>
      <sz val="0"/>
      <name val="Times New Roman"/>
      <color rgb="FF000000"/>
    </font>
  </fonts>
  <fills count="194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gray125">
        <bgColor rgb="FFFFFFFF"/>
      </patternFill>
    </fill>
    <fill>
      <patternFill patternType="none"/>
    </fill>
    <fill>
      <patternFill patternType="none"/>
    </fill>
    <fill>
      <patternFill patternType="solid">
        <fgColor rgb="FF00FFFF"/>
      </patternFill>
    </fill>
  </fills>
  <borders count="19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666699"/>
      </bottom>
      <diagonal/>
    </border>
  </borders>
  <cellStyleXfs count="1">
    <xf numFmtId="0" fontId="0" fillId="0" borderId="0">
      <alignment vertical="center"/>
    </xf>
  </cellStyleXfs>
  <cellXfs count="254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91" borderId="189" xfId="0">
      <alignment vertical="center"/>
    </xf>
    <xf numFmtId="0" fontId="46" fillId="192" borderId="189" xfId="0">
      <alignment horizontal="center" vertical="top"/>
    </xf>
    <xf numFmtId="186" fontId="46" fillId="192" borderId="189" xfId="0">
      <alignment horizontal="center" vertical="top"/>
    </xf>
    <xf numFmtId="0" fontId="47" fillId="192" borderId="189" xfId="0">
      <alignment horizontal="center" vertical="top"/>
    </xf>
    <xf numFmtId="186" fontId="47" fillId="192" borderId="189" xfId="0">
      <alignment horizontal="center" vertical="top"/>
    </xf>
    <xf numFmtId="0" fontId="48" fillId="193" borderId="190" xfId="0">
      <alignment vertical="center"/>
    </xf>
    <xf numFmtId="0" fontId="46" fillId="193" borderId="190" xfId="0">
      <alignment horizontal="center" vertical="top"/>
    </xf>
    <xf numFmtId="0" fontId="47" fillId="193" borderId="190" xfId="0">
      <alignment horizontal="center" vertical="top"/>
    </xf>
    <xf numFmtId="186" fontId="48" fillId="193" borderId="190" xfId="0">
      <alignment horizontal="center" vertical="top" wrapText="1"/>
    </xf>
    <xf numFmtId="0" fontId="48" fillId="193" borderId="190" xfId="0">
      <alignment horizontal="center" vertical="top"/>
    </xf>
    <xf numFmtId="186" fontId="48" fillId="193" borderId="190" xfId="0">
      <alignment horizontal="center" vertical="top"/>
    </xf>
    <xf numFmtId="0" fontId="48" fillId="192" borderId="189" xfId="0">
      <alignment vertical="center"/>
    </xf>
    <xf numFmtId="0" fontId="47" fillId="192" borderId="189" xfId="0">
      <alignment horizontal="center" vertical="top"/>
    </xf>
    <xf numFmtId="186" fontId="47" fillId="192" borderId="189" xfId="0">
      <alignment horizontal="center" vertical="top"/>
    </xf>
    <xf numFmtId="0" fontId="48" fillId="192" borderId="189" xfId="0">
      <alignment horizontal="center" vertical="top"/>
    </xf>
    <xf numFmtId="186" fontId="48" fillId="192" borderId="189" xfId="0">
      <alignment horizontal="center" vertical="top"/>
    </xf>
    <xf numFmtId="0" fontId="48" fillId="192" borderId="189" xfId="0">
      <alignment horizontal="center" vertical="top"/>
    </xf>
    <xf numFmtId="186" fontId="48" fillId="192" borderId="189" xfId="0">
      <alignment horizontal="center" vertical="top"/>
    </xf>
    <xf numFmtId="0" fontId="46" fillId="191" borderId="189" xfId="0">
      <alignment horizontal="center" vertical="top"/>
    </xf>
    <xf numFmtId="0" fontId="46" fillId="191" borderId="189" xfId="0">
      <alignment horizontal="center" vertical="top" wrapText="1"/>
    </xf>
    <xf numFmtId="0" fontId="46" fillId="147" borderId="147" xfId="0">
      <alignment horizontal="center" vertical="top"/>
    </xf>
    <xf numFmtId="186" fontId="46" fillId="147" borderId="147" xfId="0">
      <alignment horizontal="center" vertical="top"/>
    </xf>
    <xf numFmtId="186" fontId="20" fillId="99" borderId="99" xfId="0">
      <alignment vertical="center"/>
    </xf>
    <xf numFmtId="186" fontId="48" fillId="193" borderId="190" xfId="0">
      <alignment vertical="center"/>
    </xf>
    <xf numFmtId="186" fontId="20" fillId="193" borderId="190" xfId="0">
      <alignment vertical="center"/>
    </xf>
    <xf numFmtId="186" fontId="48" fillId="192" borderId="189" xfId="0">
      <alignment vertical="center"/>
    </xf>
    <xf numFmtId="186" fontId="20" fillId="192" borderId="189" xfId="0">
      <alignment vertical="center"/>
    </xf>
    <xf numFmtId="186" fontId="25" fillId="105" borderId="105" xfId="0">
      <alignment vertical="center"/>
    </xf>
    <xf numFmtId="186" fontId="20" fillId="105" borderId="105" xfId="0">
      <alignment vertical="center"/>
    </xf>
    <xf numFmtId="2" fontId="20" fillId="99" borderId="99" xfId="0">
      <alignment vertical="center"/>
    </xf>
    <xf numFmtId="2" fontId="20" fillId="193" borderId="190" xfId="0">
      <alignment vertical="center"/>
    </xf>
    <xf numFmtId="2" fontId="20" fillId="192" borderId="189" xfId="0">
      <alignment vertical="center"/>
    </xf>
    <xf numFmtId="186" fontId="20" fillId="63" borderId="63" xfId="0">
      <alignment vertical="center"/>
    </xf>
    <xf numFmtId="2" fontId="20" fillId="63" borderId="63" xfId="0">
      <alignment vertical="center"/>
    </xf>
    <xf numFmtId="2" fontId="48" fillId="193" borderId="190" xfId="0">
      <alignment vertical="center"/>
    </xf>
    <xf numFmtId="2" fontId="48" fillId="192" borderId="189" xfId="0">
      <alignment vertical="center"/>
    </xf>
    <xf numFmtId="2" fontId="25" fillId="105" borderId="105" xfId="0">
      <alignment vertical="center"/>
    </xf>
    <xf numFmtId="187" fontId="15" fillId="78" borderId="78" xfId="0">
      <alignment vertical="center"/>
    </xf>
    <xf numFmtId="0" fontId="15" fillId="193" borderId="190" xfId="0">
      <alignment vertical="center"/>
    </xf>
    <xf numFmtId="187" fontId="15" fillId="193" borderId="190" xfId="0">
      <alignment vertical="center"/>
    </xf>
    <xf numFmtId="0" fontId="15" fillId="192" borderId="189" xfId="0">
      <alignment vertical="center"/>
    </xf>
    <xf numFmtId="187" fontId="15" fillId="192" borderId="189" xfId="0">
      <alignment vertical="center"/>
    </xf>
    <xf numFmtId="187" fontId="15" fillId="63" borderId="63" xfId="0">
      <alignment vertical="center"/>
    </xf>
    <xf numFmtId="187" fontId="25" fillId="105" borderId="105" xfId="0">
      <alignment vertical="center"/>
    </xf>
    <xf numFmtId="188" fontId="15" fillId="78" borderId="78" xfId="0">
      <alignment vertical="center"/>
    </xf>
    <xf numFmtId="188" fontId="15" fillId="193" borderId="190" xfId="0">
      <alignment vertical="center"/>
    </xf>
    <xf numFmtId="188" fontId="15" fillId="192" borderId="189" xfId="0">
      <alignment vertical="center"/>
    </xf>
    <xf numFmtId="188" fontId="15" fillId="63" borderId="63" xfId="0">
      <alignment vertical="center"/>
    </xf>
    <xf numFmtId="188" fontId="25" fillId="105" borderId="105" xfId="0">
      <alignment vertical="center"/>
    </xf>
    <xf numFmtId="189" fontId="20" fillId="99" borderId="99" xfId="0">
      <alignment vertical="center"/>
    </xf>
    <xf numFmtId="189" fontId="20" fillId="193" borderId="190" xfId="0">
      <alignment vertical="center"/>
    </xf>
    <xf numFmtId="189" fontId="20" fillId="192" borderId="189" xfId="0">
      <alignment vertical="center"/>
    </xf>
    <xf numFmtId="189" fontId="20" fillId="63" borderId="63" xfId="0">
      <alignment vertical="center"/>
    </xf>
    <xf numFmtId="189" fontId="48" fillId="193" borderId="190" xfId="0">
      <alignment vertical="center"/>
    </xf>
    <xf numFmtId="189" fontId="48" fillId="192" borderId="189" xfId="0">
      <alignment vertical="center"/>
    </xf>
    <xf numFmtId="189" fontId="25" fillId="105" borderId="105" xfId="0">
      <alignment vertical="center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abSelected="1" workbookViewId="0">
      <selection activeCell="E7" sqref="E7"/>
    </sheetView>
  </sheetViews>
  <sheetFormatPr defaultRowHeight="15.000000"/>
  <cols>
    <col min="1" max="1" style="199" width="2.687500" customWidth="1"/>
    <col min="2" max="2" style="199" width="2.437500" customWidth="1"/>
    <col min="3" max="3" style="199" width="2.312500" customWidth="1"/>
    <col min="4" max="4" style="200" width="6.437500" customWidth="1"/>
    <col min="5" max="5" style="201" width="6.062500" customWidth="1"/>
    <col min="6" max="6" style="202" width="5.562500" customWidth="1"/>
    <col min="7" max="7" style="202" width="5.812500" customWidth="1"/>
    <col min="8" max="8" style="247" width="5.562500" customWidth="1"/>
    <col min="9" max="9" style="242" width="5.062500" customWidth="1"/>
    <col min="257" max="16384" width="0" style="198" hidden="1" customWidth="1"/>
  </cols>
  <sheetData>
    <row r="1" spans="1:8" s="203" customFormat="1" ht="15.100000" customHeight="1">
      <c r="A1" s="204" t="s">
        <v>0</v>
      </c>
      <c r="B1" s="205" t="s">
        <v>1</v>
      </c>
      <c r="C1" s="205" t="s">
        <v>2</v>
      </c>
      <c r="D1" s="206" t="s">
        <v>3</v>
      </c>
      <c r="E1" s="207" t="s">
        <v>4</v>
      </c>
      <c r="F1" s="208" t="s">
        <v>5</v>
      </c>
      <c r="G1" s="208" t="s">
        <v>6</v>
      </c>
      <c r="H1" s="251"/>
    </row>
    <row r="2" spans="1:8" s="209" customFormat="1" ht="15.100000" customHeight="1">
      <c r="A2" s="210">
        <v>50</v>
      </c>
      <c r="B2" s="210">
        <v>45</v>
      </c>
      <c r="C2" s="210">
        <v>20</v>
      </c>
      <c r="D2" s="211">
        <f>A2+B2/60+C2/3600</f>
        <v>50.7555555555556</v>
      </c>
      <c r="E2" s="212">
        <v>100</v>
      </c>
      <c r="F2" s="213">
        <f>COS(D2*PI()/180)*E2</f>
        <v>63.2630239542448</v>
      </c>
      <c r="G2" s="213">
        <f>SIN(D2*PI()/180)*E2</f>
        <v>77.4453985615446</v>
      </c>
      <c r="H2" s="252"/>
    </row>
    <row r="3" spans="1:8" ht="15.150000" customHeight="1">
      <c r="A3" s="199">
        <v>45</v>
      </c>
      <c r="D3" s="211">
        <f>A3+B3/60+C3/3600</f>
        <v>45</v>
      </c>
      <c r="E3" s="201">
        <v>100</v>
      </c>
      <c r="F3" s="213">
        <f>COS(D3*PI()/180)*E3</f>
        <v>70.7106779905774</v>
      </c>
      <c r="G3" s="213">
        <f>SIN(D3*PI()/180)*E3</f>
        <v>70.7106779905774</v>
      </c>
      <c r="H3" s="253"/>
    </row>
    <row r="4" spans="1:8" ht="15.150000" customHeight="1">
      <c r="A4" s="199">
        <v>30</v>
      </c>
      <c r="D4" s="211">
        <f>A4+B4/60+C4/3600</f>
        <v>30</v>
      </c>
      <c r="E4" s="201">
        <v>100</v>
      </c>
      <c r="F4" s="213">
        <f>COS(D4*PI()/180)*E4</f>
        <v>86.6025400536298</v>
      </c>
      <c r="G4" s="213">
        <f>SIN(D4*PI()/180)*E4</f>
        <v>50.0000002629807</v>
      </c>
      <c r="H4" s="253"/>
    </row>
    <row r="5" spans="1:8" ht="15.150000" customHeight="1">
      <c r="A5" s="217">
        <v>60</v>
      </c>
      <c r="D5" s="211">
        <f>A5+B5/60+C5/3600</f>
        <v>60</v>
      </c>
      <c r="E5" s="201">
        <v>100</v>
      </c>
      <c r="F5" s="213">
        <f>COS(D5*PI()/180)*E5</f>
        <v>50.0000002629807</v>
      </c>
      <c r="G5" s="213">
        <f>SIN(D5*PI()/180)*E5</f>
        <v>86.6025400536298</v>
      </c>
      <c r="H5" s="253"/>
    </row>
    <row r="6" spans="2:8" ht="15.150000" customHeight="1">
      <c r="B6" s="201"/>
      <c r="C6" s="201"/>
      <c r="E6" s="214"/>
      <c r="F6" s="215"/>
      <c r="G6" s="215"/>
      <c r="H6" s="25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