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me1\Documents\ECON5253\DScourseS21\FinalProject\"/>
    </mc:Choice>
  </mc:AlternateContent>
  <xr:revisionPtr revIDLastSave="0" documentId="13_ncr:1_{E70D2361-698F-4300-A0C0-B5444FCC4147}" xr6:coauthVersionLast="45" xr6:coauthVersionMax="45" xr10:uidLastSave="{00000000-0000-0000-0000-000000000000}"/>
  <bookViews>
    <workbookView xWindow="-120" yWindow="-120" windowWidth="38640" windowHeight="21390" xr2:uid="{70DC53F9-A7D5-4A93-9C0D-EDA1D8006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6" i="1" l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2" i="1"/>
  <c r="F2" i="1"/>
  <c r="D456" i="1"/>
  <c r="D455" i="1"/>
  <c r="D454" i="1"/>
  <c r="D453" i="1"/>
  <c r="D452" i="1"/>
  <c r="D451" i="1"/>
  <c r="D450" i="1"/>
  <c r="D449" i="1"/>
  <c r="D448" i="1"/>
  <c r="E448" i="1" s="1"/>
  <c r="D447" i="1"/>
  <c r="E447" i="1" s="1"/>
  <c r="D446" i="1"/>
  <c r="E446" i="1" s="1"/>
  <c r="D445" i="1"/>
  <c r="D444" i="1"/>
  <c r="D443" i="1"/>
  <c r="D442" i="1"/>
  <c r="D441" i="1"/>
  <c r="D440" i="1"/>
  <c r="D439" i="1"/>
  <c r="D438" i="1"/>
  <c r="D437" i="1"/>
  <c r="D436" i="1"/>
  <c r="D435" i="1"/>
  <c r="D434" i="1"/>
  <c r="E434" i="1" s="1"/>
  <c r="D433" i="1"/>
  <c r="D432" i="1"/>
  <c r="D431" i="1"/>
  <c r="D430" i="1"/>
  <c r="D429" i="1"/>
  <c r="D428" i="1"/>
  <c r="D427" i="1"/>
  <c r="D426" i="1"/>
  <c r="D425" i="1"/>
  <c r="D424" i="1"/>
  <c r="E424" i="1" s="1"/>
  <c r="D423" i="1"/>
  <c r="E423" i="1" s="1"/>
  <c r="D422" i="1"/>
  <c r="E422" i="1" s="1"/>
  <c r="D421" i="1"/>
  <c r="D420" i="1"/>
  <c r="D419" i="1"/>
  <c r="D418" i="1"/>
  <c r="D417" i="1"/>
  <c r="D416" i="1"/>
  <c r="D415" i="1"/>
  <c r="D414" i="1"/>
  <c r="D413" i="1"/>
  <c r="D412" i="1"/>
  <c r="E412" i="1" s="1"/>
  <c r="D411" i="1"/>
  <c r="E411" i="1" s="1"/>
  <c r="D410" i="1"/>
  <c r="E410" i="1" s="1"/>
  <c r="D409" i="1"/>
  <c r="D408" i="1"/>
  <c r="D407" i="1"/>
  <c r="D406" i="1"/>
  <c r="D405" i="1"/>
  <c r="D404" i="1"/>
  <c r="D403" i="1"/>
  <c r="D402" i="1"/>
  <c r="D401" i="1"/>
  <c r="D400" i="1"/>
  <c r="D399" i="1"/>
  <c r="D398" i="1"/>
  <c r="E398" i="1" s="1"/>
  <c r="D397" i="1"/>
  <c r="D396" i="1"/>
  <c r="D395" i="1"/>
  <c r="D394" i="1"/>
  <c r="D393" i="1"/>
  <c r="E449" i="1"/>
  <c r="E437" i="1"/>
  <c r="E436" i="1"/>
  <c r="E435" i="1"/>
  <c r="E425" i="1"/>
  <c r="E413" i="1"/>
  <c r="E401" i="1"/>
  <c r="E400" i="1"/>
  <c r="E399" i="1"/>
  <c r="D392" i="1"/>
  <c r="E392" i="1" s="1"/>
  <c r="D391" i="1"/>
  <c r="D390" i="1"/>
  <c r="D389" i="1"/>
  <c r="D388" i="1"/>
  <c r="D387" i="1"/>
  <c r="D386" i="1"/>
  <c r="D385" i="1"/>
  <c r="D384" i="1"/>
  <c r="D383" i="1"/>
  <c r="D382" i="1"/>
  <c r="E382" i="1" s="1"/>
  <c r="D381" i="1"/>
  <c r="E381" i="1" s="1"/>
  <c r="D380" i="1"/>
  <c r="D379" i="1"/>
  <c r="D378" i="1"/>
  <c r="D377" i="1"/>
  <c r="D376" i="1"/>
  <c r="D375" i="1"/>
  <c r="D374" i="1"/>
  <c r="D373" i="1"/>
  <c r="D372" i="1"/>
  <c r="D371" i="1"/>
  <c r="D370" i="1"/>
  <c r="D369" i="1"/>
  <c r="E369" i="1" s="1"/>
  <c r="D368" i="1"/>
  <c r="D367" i="1"/>
  <c r="D366" i="1"/>
  <c r="D365" i="1"/>
  <c r="D364" i="1"/>
  <c r="D363" i="1"/>
  <c r="D362" i="1"/>
  <c r="D361" i="1"/>
  <c r="D360" i="1"/>
  <c r="D359" i="1"/>
  <c r="D358" i="1"/>
  <c r="E358" i="1" s="1"/>
  <c r="D357" i="1"/>
  <c r="E357" i="1" s="1"/>
  <c r="D356" i="1"/>
  <c r="D355" i="1"/>
  <c r="D354" i="1"/>
  <c r="D353" i="1"/>
  <c r="D352" i="1"/>
  <c r="D351" i="1"/>
  <c r="D350" i="1"/>
  <c r="D349" i="1"/>
  <c r="D348" i="1"/>
  <c r="D347" i="1"/>
  <c r="D346" i="1"/>
  <c r="E346" i="1" s="1"/>
  <c r="D345" i="1"/>
  <c r="E345" i="1" s="1"/>
  <c r="D344" i="1"/>
  <c r="D343" i="1"/>
  <c r="D342" i="1"/>
  <c r="D341" i="1"/>
  <c r="D340" i="1"/>
  <c r="D339" i="1"/>
  <c r="D338" i="1"/>
  <c r="D337" i="1"/>
  <c r="D336" i="1"/>
  <c r="D335" i="1"/>
  <c r="D334" i="1"/>
  <c r="D333" i="1"/>
  <c r="E333" i="1" s="1"/>
  <c r="D332" i="1"/>
  <c r="D331" i="1"/>
  <c r="D330" i="1"/>
  <c r="D329" i="1"/>
  <c r="D328" i="1"/>
  <c r="E384" i="1"/>
  <c r="E383" i="1"/>
  <c r="E372" i="1"/>
  <c r="E371" i="1"/>
  <c r="E370" i="1"/>
  <c r="E360" i="1"/>
  <c r="E359" i="1"/>
  <c r="E348" i="1"/>
  <c r="E347" i="1"/>
  <c r="E336" i="1"/>
  <c r="E335" i="1"/>
  <c r="E334" i="1"/>
  <c r="D327" i="1"/>
  <c r="D326" i="1"/>
  <c r="D325" i="1"/>
  <c r="D324" i="1"/>
  <c r="D323" i="1"/>
  <c r="D322" i="1"/>
  <c r="D321" i="1"/>
  <c r="D320" i="1"/>
  <c r="D319" i="1"/>
  <c r="D318" i="1"/>
  <c r="D317" i="1"/>
  <c r="E317" i="1" s="1"/>
  <c r="D316" i="1"/>
  <c r="E316" i="1" s="1"/>
  <c r="D315" i="1"/>
  <c r="E315" i="1" s="1"/>
  <c r="D314" i="1"/>
  <c r="D313" i="1"/>
  <c r="D312" i="1"/>
  <c r="D311" i="1"/>
  <c r="D310" i="1"/>
  <c r="D309" i="1"/>
  <c r="D308" i="1"/>
  <c r="D307" i="1"/>
  <c r="D306" i="1"/>
  <c r="D305" i="1"/>
  <c r="E305" i="1" s="1"/>
  <c r="D304" i="1"/>
  <c r="E304" i="1" s="1"/>
  <c r="D303" i="1"/>
  <c r="E303" i="1" s="1"/>
  <c r="D302" i="1"/>
  <c r="D301" i="1"/>
  <c r="D300" i="1"/>
  <c r="D299" i="1"/>
  <c r="D298" i="1"/>
  <c r="D297" i="1"/>
  <c r="D296" i="1"/>
  <c r="D295" i="1"/>
  <c r="D294" i="1"/>
  <c r="D293" i="1"/>
  <c r="E293" i="1" s="1"/>
  <c r="D292" i="1"/>
  <c r="E292" i="1" s="1"/>
  <c r="D291" i="1"/>
  <c r="E291" i="1" s="1"/>
  <c r="D290" i="1"/>
  <c r="D289" i="1"/>
  <c r="D288" i="1"/>
  <c r="D287" i="1"/>
  <c r="D286" i="1"/>
  <c r="D285" i="1"/>
  <c r="D284" i="1"/>
  <c r="D283" i="1"/>
  <c r="D282" i="1"/>
  <c r="D281" i="1"/>
  <c r="E281" i="1" s="1"/>
  <c r="D280" i="1"/>
  <c r="D279" i="1"/>
  <c r="E279" i="1" s="1"/>
  <c r="D278" i="1"/>
  <c r="D277" i="1"/>
  <c r="D276" i="1"/>
  <c r="D275" i="1"/>
  <c r="D274" i="1"/>
  <c r="D273" i="1"/>
  <c r="D272" i="1"/>
  <c r="D271" i="1"/>
  <c r="E271" i="1" s="1"/>
  <c r="D270" i="1"/>
  <c r="D269" i="1"/>
  <c r="E269" i="1" s="1"/>
  <c r="D268" i="1"/>
  <c r="E268" i="1" s="1"/>
  <c r="D267" i="1"/>
  <c r="E267" i="1" s="1"/>
  <c r="D266" i="1"/>
  <c r="D265" i="1"/>
  <c r="D264" i="1"/>
  <c r="D263" i="1"/>
  <c r="E319" i="1"/>
  <c r="E307" i="1"/>
  <c r="E295" i="1"/>
  <c r="E283" i="1"/>
  <c r="E280" i="1"/>
  <c r="D262" i="1"/>
  <c r="E262" i="1" s="1"/>
  <c r="D261" i="1"/>
  <c r="E261" i="1" s="1"/>
  <c r="D260" i="1"/>
  <c r="D259" i="1"/>
  <c r="D258" i="1"/>
  <c r="D257" i="1"/>
  <c r="D256" i="1"/>
  <c r="D255" i="1"/>
  <c r="D254" i="1"/>
  <c r="D253" i="1"/>
  <c r="D252" i="1"/>
  <c r="E252" i="1" s="1"/>
  <c r="D251" i="1"/>
  <c r="E251" i="1" s="1"/>
  <c r="D250" i="1"/>
  <c r="D249" i="1"/>
  <c r="D248" i="1"/>
  <c r="D247" i="1"/>
  <c r="D246" i="1"/>
  <c r="D245" i="1"/>
  <c r="D244" i="1"/>
  <c r="D243" i="1"/>
  <c r="D242" i="1"/>
  <c r="D241" i="1"/>
  <c r="D240" i="1"/>
  <c r="E240" i="1" s="1"/>
  <c r="D239" i="1"/>
  <c r="E239" i="1" s="1"/>
  <c r="D238" i="1"/>
  <c r="D237" i="1"/>
  <c r="D236" i="1"/>
  <c r="D235" i="1"/>
  <c r="D234" i="1"/>
  <c r="D233" i="1"/>
  <c r="D232" i="1"/>
  <c r="D231" i="1"/>
  <c r="D230" i="1"/>
  <c r="D229" i="1"/>
  <c r="D228" i="1"/>
  <c r="E228" i="1" s="1"/>
  <c r="D227" i="1"/>
  <c r="E227" i="1" s="1"/>
  <c r="D226" i="1"/>
  <c r="D225" i="1"/>
  <c r="D224" i="1"/>
  <c r="D223" i="1"/>
  <c r="D222" i="1"/>
  <c r="D221" i="1"/>
  <c r="D220" i="1"/>
  <c r="D219" i="1"/>
  <c r="E219" i="1" s="1"/>
  <c r="D218" i="1"/>
  <c r="D217" i="1"/>
  <c r="D216" i="1"/>
  <c r="D215" i="1"/>
  <c r="D214" i="1"/>
  <c r="E214" i="1" s="1"/>
  <c r="D213" i="1"/>
  <c r="D212" i="1"/>
  <c r="D211" i="1"/>
  <c r="D210" i="1"/>
  <c r="D209" i="1"/>
  <c r="D208" i="1"/>
  <c r="D207" i="1"/>
  <c r="E207" i="1" s="1"/>
  <c r="D206" i="1"/>
  <c r="D205" i="1"/>
  <c r="D204" i="1"/>
  <c r="E204" i="1" s="1"/>
  <c r="D203" i="1"/>
  <c r="E203" i="1" s="1"/>
  <c r="D202" i="1"/>
  <c r="E202" i="1" s="1"/>
  <c r="D201" i="1"/>
  <c r="D200" i="1"/>
  <c r="D199" i="1"/>
  <c r="D198" i="1"/>
  <c r="E255" i="1"/>
  <c r="E250" i="1"/>
  <c r="E243" i="1"/>
  <c r="E238" i="1"/>
  <c r="E231" i="1"/>
  <c r="E226" i="1"/>
  <c r="D197" i="1"/>
  <c r="D196" i="1"/>
  <c r="E196" i="1" s="1"/>
  <c r="D195" i="1"/>
  <c r="D194" i="1"/>
  <c r="D193" i="1"/>
  <c r="D192" i="1"/>
  <c r="D191" i="1"/>
  <c r="D190" i="1"/>
  <c r="D189" i="1"/>
  <c r="D188" i="1"/>
  <c r="E188" i="1" s="1"/>
  <c r="D187" i="1"/>
  <c r="D186" i="1"/>
  <c r="E186" i="1" s="1"/>
  <c r="D185" i="1"/>
  <c r="E185" i="1" s="1"/>
  <c r="D184" i="1"/>
  <c r="D183" i="1"/>
  <c r="D182" i="1"/>
  <c r="D181" i="1"/>
  <c r="D180" i="1"/>
  <c r="D179" i="1"/>
  <c r="D178" i="1"/>
  <c r="D177" i="1"/>
  <c r="D176" i="1"/>
  <c r="E176" i="1" s="1"/>
  <c r="D175" i="1"/>
  <c r="D174" i="1"/>
  <c r="E174" i="1" s="1"/>
  <c r="D173" i="1"/>
  <c r="E173" i="1" s="1"/>
  <c r="D172" i="1"/>
  <c r="D171" i="1"/>
  <c r="D170" i="1"/>
  <c r="D169" i="1"/>
  <c r="D168" i="1"/>
  <c r="D167" i="1"/>
  <c r="D166" i="1"/>
  <c r="D165" i="1"/>
  <c r="D164" i="1"/>
  <c r="E164" i="1" s="1"/>
  <c r="D163" i="1"/>
  <c r="D162" i="1"/>
  <c r="E162" i="1" s="1"/>
  <c r="D161" i="1"/>
  <c r="E161" i="1" s="1"/>
  <c r="D160" i="1"/>
  <c r="D159" i="1"/>
  <c r="D158" i="1"/>
  <c r="D157" i="1"/>
  <c r="D156" i="1"/>
  <c r="D155" i="1"/>
  <c r="D154" i="1"/>
  <c r="E154" i="1" s="1"/>
  <c r="D153" i="1"/>
  <c r="D152" i="1"/>
  <c r="E152" i="1" s="1"/>
  <c r="D151" i="1"/>
  <c r="D150" i="1"/>
  <c r="E150" i="1" s="1"/>
  <c r="D149" i="1"/>
  <c r="E149" i="1" s="1"/>
  <c r="D148" i="1"/>
  <c r="D147" i="1"/>
  <c r="D146" i="1"/>
  <c r="D145" i="1"/>
  <c r="D144" i="1"/>
  <c r="D143" i="1"/>
  <c r="E143" i="1" s="1"/>
  <c r="D142" i="1"/>
  <c r="E142" i="1" s="1"/>
  <c r="D141" i="1"/>
  <c r="E141" i="1" s="1"/>
  <c r="D140" i="1"/>
  <c r="E140" i="1" s="1"/>
  <c r="D139" i="1"/>
  <c r="D138" i="1"/>
  <c r="E138" i="1" s="1"/>
  <c r="D137" i="1"/>
  <c r="E137" i="1" s="1"/>
  <c r="D136" i="1"/>
  <c r="D135" i="1"/>
  <c r="D134" i="1"/>
  <c r="D133" i="1"/>
  <c r="D132" i="1"/>
  <c r="D131" i="1"/>
  <c r="D85" i="1"/>
  <c r="D130" i="1"/>
  <c r="D129" i="1"/>
  <c r="D128" i="1"/>
  <c r="D127" i="1"/>
  <c r="D126" i="1"/>
  <c r="D125" i="1"/>
  <c r="E125" i="1" s="1"/>
  <c r="D124" i="1"/>
  <c r="D123" i="1"/>
  <c r="D122" i="1"/>
  <c r="D121" i="1"/>
  <c r="E121" i="1" s="1"/>
  <c r="D120" i="1"/>
  <c r="E120" i="1" s="1"/>
  <c r="D119" i="1"/>
  <c r="D118" i="1"/>
  <c r="D117" i="1"/>
  <c r="D116" i="1"/>
  <c r="D115" i="1"/>
  <c r="D114" i="1"/>
  <c r="D113" i="1"/>
  <c r="E113" i="1" s="1"/>
  <c r="D112" i="1"/>
  <c r="D111" i="1"/>
  <c r="D110" i="1"/>
  <c r="D109" i="1"/>
  <c r="E109" i="1" s="1"/>
  <c r="D108" i="1"/>
  <c r="E108" i="1" s="1"/>
  <c r="D107" i="1"/>
  <c r="D106" i="1"/>
  <c r="D105" i="1"/>
  <c r="D104" i="1"/>
  <c r="D103" i="1"/>
  <c r="D102" i="1"/>
  <c r="D101" i="1"/>
  <c r="E101" i="1" s="1"/>
  <c r="D100" i="1"/>
  <c r="D99" i="1"/>
  <c r="D98" i="1"/>
  <c r="D97" i="1"/>
  <c r="E97" i="1" s="1"/>
  <c r="D96" i="1"/>
  <c r="E96" i="1" s="1"/>
  <c r="D95" i="1"/>
  <c r="D94" i="1"/>
  <c r="D93" i="1"/>
  <c r="D92" i="1"/>
  <c r="D91" i="1"/>
  <c r="D90" i="1"/>
  <c r="D89" i="1"/>
  <c r="E89" i="1" s="1"/>
  <c r="D88" i="1"/>
  <c r="D87" i="1"/>
  <c r="D86" i="1"/>
  <c r="E85" i="1"/>
  <c r="D84" i="1"/>
  <c r="E84" i="1" s="1"/>
  <c r="D83" i="1"/>
  <c r="D82" i="1"/>
  <c r="D81" i="1"/>
  <c r="D80" i="1"/>
  <c r="D79" i="1"/>
  <c r="D78" i="1"/>
  <c r="D77" i="1"/>
  <c r="E77" i="1" s="1"/>
  <c r="D76" i="1"/>
  <c r="D75" i="1"/>
  <c r="E75" i="1" s="1"/>
  <c r="D74" i="1"/>
  <c r="D73" i="1"/>
  <c r="E73" i="1" s="1"/>
  <c r="D72" i="1"/>
  <c r="E72" i="1" s="1"/>
  <c r="D71" i="1"/>
  <c r="D70" i="1"/>
  <c r="D69" i="1"/>
  <c r="D68" i="1"/>
  <c r="D67" i="1"/>
  <c r="D66" i="1"/>
  <c r="E456" i="1"/>
  <c r="E455" i="1"/>
  <c r="E454" i="1"/>
  <c r="E453" i="1"/>
  <c r="E452" i="1"/>
  <c r="E451" i="1"/>
  <c r="E450" i="1"/>
  <c r="E445" i="1"/>
  <c r="E444" i="1"/>
  <c r="E443" i="1"/>
  <c r="E442" i="1"/>
  <c r="E441" i="1"/>
  <c r="E440" i="1"/>
  <c r="E439" i="1"/>
  <c r="E438" i="1"/>
  <c r="E433" i="1"/>
  <c r="E432" i="1"/>
  <c r="E431" i="1"/>
  <c r="E430" i="1"/>
  <c r="E429" i="1"/>
  <c r="E428" i="1"/>
  <c r="E427" i="1"/>
  <c r="E426" i="1"/>
  <c r="E421" i="1"/>
  <c r="E420" i="1"/>
  <c r="E419" i="1"/>
  <c r="E418" i="1"/>
  <c r="E417" i="1"/>
  <c r="E416" i="1"/>
  <c r="E415" i="1"/>
  <c r="E414" i="1"/>
  <c r="E409" i="1"/>
  <c r="E408" i="1"/>
  <c r="E407" i="1"/>
  <c r="E406" i="1"/>
  <c r="E405" i="1"/>
  <c r="E404" i="1"/>
  <c r="E403" i="1"/>
  <c r="E402" i="1"/>
  <c r="E397" i="1"/>
  <c r="E396" i="1"/>
  <c r="E395" i="1"/>
  <c r="E394" i="1"/>
  <c r="E393" i="1"/>
  <c r="E391" i="1"/>
  <c r="E390" i="1"/>
  <c r="E389" i="1"/>
  <c r="E388" i="1"/>
  <c r="E387" i="1"/>
  <c r="E386" i="1"/>
  <c r="E385" i="1"/>
  <c r="E380" i="1"/>
  <c r="E379" i="1"/>
  <c r="E378" i="1"/>
  <c r="E377" i="1"/>
  <c r="E376" i="1"/>
  <c r="E375" i="1"/>
  <c r="E374" i="1"/>
  <c r="E373" i="1"/>
  <c r="E368" i="1"/>
  <c r="E367" i="1"/>
  <c r="E366" i="1"/>
  <c r="E365" i="1"/>
  <c r="E364" i="1"/>
  <c r="E363" i="1"/>
  <c r="E362" i="1"/>
  <c r="E361" i="1"/>
  <c r="E356" i="1"/>
  <c r="E355" i="1"/>
  <c r="E354" i="1"/>
  <c r="E353" i="1"/>
  <c r="E352" i="1"/>
  <c r="E351" i="1"/>
  <c r="E350" i="1"/>
  <c r="E349" i="1"/>
  <c r="E344" i="1"/>
  <c r="E343" i="1"/>
  <c r="E342" i="1"/>
  <c r="E341" i="1"/>
  <c r="E340" i="1"/>
  <c r="E339" i="1"/>
  <c r="E338" i="1"/>
  <c r="E337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8" i="1"/>
  <c r="E314" i="1"/>
  <c r="E313" i="1"/>
  <c r="E312" i="1"/>
  <c r="E311" i="1"/>
  <c r="E310" i="1"/>
  <c r="E309" i="1"/>
  <c r="E308" i="1"/>
  <c r="E306" i="1"/>
  <c r="E302" i="1"/>
  <c r="E301" i="1"/>
  <c r="E300" i="1"/>
  <c r="E299" i="1"/>
  <c r="E298" i="1"/>
  <c r="E297" i="1"/>
  <c r="E296" i="1"/>
  <c r="E294" i="1"/>
  <c r="E290" i="1"/>
  <c r="E289" i="1"/>
  <c r="E288" i="1"/>
  <c r="E287" i="1"/>
  <c r="E286" i="1"/>
  <c r="E285" i="1"/>
  <c r="E284" i="1"/>
  <c r="E282" i="1"/>
  <c r="E278" i="1"/>
  <c r="E277" i="1"/>
  <c r="E276" i="1"/>
  <c r="E275" i="1"/>
  <c r="E274" i="1"/>
  <c r="E273" i="1"/>
  <c r="E272" i="1"/>
  <c r="E270" i="1"/>
  <c r="E266" i="1"/>
  <c r="E265" i="1"/>
  <c r="E264" i="1"/>
  <c r="E263" i="1"/>
  <c r="E260" i="1"/>
  <c r="E259" i="1"/>
  <c r="E258" i="1"/>
  <c r="E257" i="1"/>
  <c r="E256" i="1"/>
  <c r="E254" i="1"/>
  <c r="E253" i="1"/>
  <c r="E249" i="1"/>
  <c r="E248" i="1"/>
  <c r="E247" i="1"/>
  <c r="E246" i="1"/>
  <c r="E245" i="1"/>
  <c r="E244" i="1"/>
  <c r="E242" i="1"/>
  <c r="E241" i="1"/>
  <c r="E237" i="1"/>
  <c r="E236" i="1"/>
  <c r="E235" i="1"/>
  <c r="E234" i="1"/>
  <c r="E233" i="1"/>
  <c r="E232" i="1"/>
  <c r="E230" i="1"/>
  <c r="E229" i="1"/>
  <c r="E225" i="1"/>
  <c r="E224" i="1"/>
  <c r="E223" i="1"/>
  <c r="E222" i="1"/>
  <c r="E221" i="1"/>
  <c r="E220" i="1"/>
  <c r="E218" i="1"/>
  <c r="E217" i="1"/>
  <c r="E216" i="1"/>
  <c r="E215" i="1"/>
  <c r="E213" i="1"/>
  <c r="E212" i="1"/>
  <c r="E211" i="1"/>
  <c r="E210" i="1"/>
  <c r="E209" i="1"/>
  <c r="E208" i="1"/>
  <c r="E206" i="1"/>
  <c r="E205" i="1"/>
  <c r="E201" i="1"/>
  <c r="E200" i="1"/>
  <c r="E199" i="1"/>
  <c r="E198" i="1"/>
  <c r="E197" i="1"/>
  <c r="E195" i="1"/>
  <c r="E194" i="1"/>
  <c r="E193" i="1"/>
  <c r="E192" i="1"/>
  <c r="E191" i="1"/>
  <c r="E190" i="1"/>
  <c r="E189" i="1"/>
  <c r="E187" i="1"/>
  <c r="E184" i="1"/>
  <c r="E183" i="1"/>
  <c r="E182" i="1"/>
  <c r="E181" i="1"/>
  <c r="E180" i="1"/>
  <c r="E179" i="1"/>
  <c r="E178" i="1"/>
  <c r="E177" i="1"/>
  <c r="E175" i="1"/>
  <c r="E172" i="1"/>
  <c r="E171" i="1"/>
  <c r="E170" i="1"/>
  <c r="E169" i="1"/>
  <c r="E168" i="1"/>
  <c r="E167" i="1"/>
  <c r="E166" i="1"/>
  <c r="E165" i="1"/>
  <c r="E163" i="1"/>
  <c r="E160" i="1"/>
  <c r="E159" i="1"/>
  <c r="E158" i="1"/>
  <c r="E157" i="1"/>
  <c r="E156" i="1"/>
  <c r="E155" i="1"/>
  <c r="E153" i="1"/>
  <c r="E151" i="1"/>
  <c r="E148" i="1"/>
  <c r="E147" i="1"/>
  <c r="E146" i="1"/>
  <c r="E145" i="1"/>
  <c r="E144" i="1"/>
  <c r="E139" i="1"/>
  <c r="E136" i="1"/>
  <c r="E135" i="1"/>
  <c r="E134" i="1"/>
  <c r="E133" i="1"/>
  <c r="E132" i="1"/>
  <c r="E131" i="1"/>
  <c r="E130" i="1"/>
  <c r="E129" i="1"/>
  <c r="E128" i="1"/>
  <c r="E127" i="1"/>
  <c r="E126" i="1"/>
  <c r="E124" i="1"/>
  <c r="E123" i="1"/>
  <c r="E122" i="1"/>
  <c r="E119" i="1"/>
  <c r="E118" i="1"/>
  <c r="E117" i="1"/>
  <c r="E116" i="1"/>
  <c r="E115" i="1"/>
  <c r="E114" i="1"/>
  <c r="E112" i="1"/>
  <c r="E111" i="1"/>
  <c r="E110" i="1"/>
  <c r="E107" i="1"/>
  <c r="E106" i="1"/>
  <c r="E105" i="1"/>
  <c r="E104" i="1"/>
  <c r="E103" i="1"/>
  <c r="E102" i="1"/>
  <c r="E100" i="1"/>
  <c r="E99" i="1"/>
  <c r="E98" i="1"/>
  <c r="E95" i="1"/>
  <c r="E94" i="1"/>
  <c r="E93" i="1"/>
  <c r="E92" i="1"/>
  <c r="E91" i="1"/>
  <c r="E90" i="1"/>
  <c r="E88" i="1"/>
  <c r="E87" i="1"/>
  <c r="E86" i="1"/>
  <c r="E83" i="1"/>
  <c r="E82" i="1"/>
  <c r="E81" i="1"/>
  <c r="E80" i="1"/>
  <c r="E79" i="1"/>
  <c r="E78" i="1"/>
  <c r="E76" i="1"/>
  <c r="E74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 l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<sst xmlns="http://schemas.openxmlformats.org/spreadsheetml/2006/main" count="641" uniqueCount="96">
  <si>
    <t>year</t>
  </si>
  <si>
    <t>school</t>
  </si>
  <si>
    <t>winpct</t>
  </si>
  <si>
    <t>Boston College</t>
  </si>
  <si>
    <t>Clemson</t>
  </si>
  <si>
    <t>Duke</t>
  </si>
  <si>
    <t>Florida State</t>
  </si>
  <si>
    <t>Georgia Tech</t>
  </si>
  <si>
    <t>Louisville</t>
  </si>
  <si>
    <t>Miami</t>
  </si>
  <si>
    <t>NC State</t>
  </si>
  <si>
    <t>North Carolina</t>
  </si>
  <si>
    <t>Pittsburgh</t>
  </si>
  <si>
    <t>Syracuse</t>
  </si>
  <si>
    <t>Virginia</t>
  </si>
  <si>
    <t>Virginia Tech</t>
  </si>
  <si>
    <t>Wake Forest</t>
  </si>
  <si>
    <t>Baylor</t>
  </si>
  <si>
    <t>Iowa State</t>
  </si>
  <si>
    <t>Kansas</t>
  </si>
  <si>
    <t>Kansas State</t>
  </si>
  <si>
    <t>Oklahoma</t>
  </si>
  <si>
    <t>Oklahoma State</t>
  </si>
  <si>
    <t>TCU</t>
  </si>
  <si>
    <t>Texas</t>
  </si>
  <si>
    <t>Texas Tech</t>
  </si>
  <si>
    <t>West Virginia</t>
  </si>
  <si>
    <t>Illinois</t>
  </si>
  <si>
    <t>Indiana</t>
  </si>
  <si>
    <t>Iowa</t>
  </si>
  <si>
    <t>Maryland</t>
  </si>
  <si>
    <t>Michigan</t>
  </si>
  <si>
    <t>Michigan State</t>
  </si>
  <si>
    <t>Minnesota</t>
  </si>
  <si>
    <t>Nebraska</t>
  </si>
  <si>
    <t>Northwestern</t>
  </si>
  <si>
    <t>Ohio State</t>
  </si>
  <si>
    <t>Penn State</t>
  </si>
  <si>
    <t>Purdue</t>
  </si>
  <si>
    <t>Rutgers</t>
  </si>
  <si>
    <t>Wisconsin</t>
  </si>
  <si>
    <t>Alabama</t>
  </si>
  <si>
    <t>Arkansas</t>
  </si>
  <si>
    <t>Auburn</t>
  </si>
  <si>
    <t>Florida</t>
  </si>
  <si>
    <t>Georgia</t>
  </si>
  <si>
    <t>Kentucky</t>
  </si>
  <si>
    <t>LSU</t>
  </si>
  <si>
    <t>Mississippi State</t>
  </si>
  <si>
    <t>Missouri</t>
  </si>
  <si>
    <t>Ole Miss</t>
  </si>
  <si>
    <t>South Carolina</t>
  </si>
  <si>
    <t>Tennessee</t>
  </si>
  <si>
    <t>Texas A&amp;M</t>
  </si>
  <si>
    <t>Vanderbilt</t>
  </si>
  <si>
    <t>Arizona</t>
  </si>
  <si>
    <t>Arizona State</t>
  </si>
  <si>
    <t>California</t>
  </si>
  <si>
    <t>Colorado</t>
  </si>
  <si>
    <t>Oregon</t>
  </si>
  <si>
    <t>Oregon State</t>
  </si>
  <si>
    <t>Stanford</t>
  </si>
  <si>
    <t>UCLA</t>
  </si>
  <si>
    <t>USC</t>
  </si>
  <si>
    <t>Utah</t>
  </si>
  <si>
    <t>Washington</t>
  </si>
  <si>
    <t>Washington State</t>
  </si>
  <si>
    <t>Notre Dame</t>
  </si>
  <si>
    <t>rank</t>
  </si>
  <si>
    <t>Boise State</t>
  </si>
  <si>
    <t>Marshall</t>
  </si>
  <si>
    <t>Memphis</t>
  </si>
  <si>
    <t>Houston</t>
  </si>
  <si>
    <t>Navy</t>
  </si>
  <si>
    <t>Western Kentucky</t>
  </si>
  <si>
    <t>Western Michigan</t>
  </si>
  <si>
    <t>South Florida</t>
  </si>
  <si>
    <t>San Diego State</t>
  </si>
  <si>
    <t>UCF</t>
  </si>
  <si>
    <t>Fresno State</t>
  </si>
  <si>
    <t>Army</t>
  </si>
  <si>
    <t>Utah State</t>
  </si>
  <si>
    <t>Cincinnati</t>
  </si>
  <si>
    <t>Appalachian State</t>
  </si>
  <si>
    <t>Air Force</t>
  </si>
  <si>
    <t>BYU</t>
  </si>
  <si>
    <t>Coastal Carolina</t>
  </si>
  <si>
    <t>Louisiana</t>
  </si>
  <si>
    <t>Liberty</t>
  </si>
  <si>
    <t>Ball State</t>
  </si>
  <si>
    <t>San JosÃ© State</t>
  </si>
  <si>
    <t>Buffalo</t>
  </si>
  <si>
    <t>match</t>
  </si>
  <si>
    <t>top15</t>
  </si>
  <si>
    <t>top5</t>
  </si>
  <si>
    <t>wontitle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</si>
</sst>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A750-A70E-4AC4-B360-EA7916EAD2BC}">
  <dimension ref="A1:K456"/>
  <sheetViews>
    <sheetView tabSelected="1" workbookViewId="0">
      <selection activeCell="O12" sqref="O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92</v>
      </c>
      <c r="E1" t="s">
        <v>68</v>
      </c>
      <c r="F1" t="s">
        <v>93</v>
      </c>
      <c r="G1" t="s">
        <v>94</v>
      </c>
      <c r="H1" t="s">
        <v>95</v>
      </c>
      <c r="I1" t="s">
        <v>0</v>
      </c>
      <c r="J1" t="s">
        <v>1</v>
      </c>
      <c r="K1" t="s">
        <v>68</v>
      </c>
    </row>
    <row r="2" spans="1:11" x14ac:dyDescent="0.25">
      <c r="A2">
        <v>2014</v>
      </c>
      <c r="B2" t="s">
        <v>3</v>
      </c>
      <c r="C2">
        <v>0.53846153846153799</v>
      </c>
      <c r="D2" t="e">
        <f>MATCH(B2,J$2:J$26,0)</f>
        <v>#N/A</v>
      </c>
      <c r="E2">
        <f>IFERROR(D2,1000)</f>
        <v>1000</v>
      </c>
      <c r="F2">
        <f>IF(E2&lt;=15,1,0)</f>
        <v>0</v>
      </c>
      <c r="G2">
        <f>IF(E2&lt;=5,1, 0)</f>
        <v>0</v>
      </c>
      <c r="H2">
        <f>IF(E2=1,1,0)</f>
        <v>0</v>
      </c>
      <c r="I2">
        <v>2014</v>
      </c>
      <c r="J2" t="s">
        <v>36</v>
      </c>
      <c r="K2">
        <v>1</v>
      </c>
    </row>
    <row r="3" spans="1:11" x14ac:dyDescent="0.25">
      <c r="A3">
        <v>2014</v>
      </c>
      <c r="B3" t="s">
        <v>4</v>
      </c>
      <c r="C3">
        <v>0.76923076923076905</v>
      </c>
      <c r="D3">
        <f t="shared" ref="D3:D66" si="0">MATCH(B3,J$2:J$26,0)</f>
        <v>15</v>
      </c>
      <c r="E3">
        <f t="shared" ref="E3:E66" si="1">IFERROR(D3,1000)</f>
        <v>15</v>
      </c>
      <c r="F3">
        <f t="shared" ref="F3:F66" si="2">IF(E3&lt;=15,1,0)</f>
        <v>1</v>
      </c>
      <c r="G3">
        <f t="shared" ref="G3:G66" si="3">IF(E3&lt;=5,1, 0)</f>
        <v>0</v>
      </c>
      <c r="H3">
        <f t="shared" ref="H3:H66" si="4">IF(E3=1,1,0)</f>
        <v>0</v>
      </c>
      <c r="I3">
        <v>2014</v>
      </c>
      <c r="J3" t="s">
        <v>59</v>
      </c>
      <c r="K3">
        <v>2</v>
      </c>
    </row>
    <row r="4" spans="1:11" x14ac:dyDescent="0.25">
      <c r="A4">
        <v>2014</v>
      </c>
      <c r="B4" t="s">
        <v>5</v>
      </c>
      <c r="C4">
        <v>0.69230769230769196</v>
      </c>
      <c r="D4" t="e">
        <f t="shared" si="0"/>
        <v>#N/A</v>
      </c>
      <c r="E4">
        <f t="shared" si="1"/>
        <v>1000</v>
      </c>
      <c r="F4">
        <f t="shared" si="2"/>
        <v>0</v>
      </c>
      <c r="G4">
        <f t="shared" si="3"/>
        <v>0</v>
      </c>
      <c r="H4">
        <f t="shared" si="4"/>
        <v>0</v>
      </c>
      <c r="I4">
        <v>2014</v>
      </c>
      <c r="J4" t="s">
        <v>23</v>
      </c>
      <c r="K4">
        <v>3</v>
      </c>
    </row>
    <row r="5" spans="1:11" x14ac:dyDescent="0.25">
      <c r="A5">
        <v>2014</v>
      </c>
      <c r="B5" t="s">
        <v>6</v>
      </c>
      <c r="C5">
        <v>0.92857142857142805</v>
      </c>
      <c r="D5">
        <f t="shared" si="0"/>
        <v>5</v>
      </c>
      <c r="E5">
        <f t="shared" si="1"/>
        <v>5</v>
      </c>
      <c r="F5">
        <f t="shared" si="2"/>
        <v>1</v>
      </c>
      <c r="G5">
        <f t="shared" si="3"/>
        <v>1</v>
      </c>
      <c r="H5">
        <f t="shared" si="4"/>
        <v>0</v>
      </c>
      <c r="I5">
        <v>2014</v>
      </c>
      <c r="J5" t="s">
        <v>41</v>
      </c>
      <c r="K5">
        <v>4</v>
      </c>
    </row>
    <row r="6" spans="1:11" x14ac:dyDescent="0.25">
      <c r="A6">
        <v>2014</v>
      </c>
      <c r="B6" t="s">
        <v>7</v>
      </c>
      <c r="C6">
        <v>0.78571428571428503</v>
      </c>
      <c r="D6">
        <f t="shared" si="0"/>
        <v>8</v>
      </c>
      <c r="E6">
        <f t="shared" si="1"/>
        <v>8</v>
      </c>
      <c r="F6">
        <f t="shared" si="2"/>
        <v>1</v>
      </c>
      <c r="G6">
        <f t="shared" si="3"/>
        <v>0</v>
      </c>
      <c r="H6">
        <f t="shared" si="4"/>
        <v>0</v>
      </c>
      <c r="I6">
        <v>2014</v>
      </c>
      <c r="J6" t="s">
        <v>6</v>
      </c>
      <c r="K6">
        <v>5</v>
      </c>
    </row>
    <row r="7" spans="1:11" x14ac:dyDescent="0.25">
      <c r="A7">
        <v>2014</v>
      </c>
      <c r="B7" t="s">
        <v>8</v>
      </c>
      <c r="C7">
        <v>0.69230769230769196</v>
      </c>
      <c r="D7">
        <f t="shared" si="0"/>
        <v>24</v>
      </c>
      <c r="E7">
        <f t="shared" si="1"/>
        <v>24</v>
      </c>
      <c r="F7">
        <f t="shared" si="2"/>
        <v>0</v>
      </c>
      <c r="G7">
        <f t="shared" si="3"/>
        <v>0</v>
      </c>
      <c r="H7">
        <f t="shared" si="4"/>
        <v>0</v>
      </c>
      <c r="I7">
        <v>2014</v>
      </c>
      <c r="J7" t="s">
        <v>32</v>
      </c>
      <c r="K7">
        <v>6</v>
      </c>
    </row>
    <row r="8" spans="1:11" x14ac:dyDescent="0.25">
      <c r="A8">
        <v>2014</v>
      </c>
      <c r="B8" t="s">
        <v>9</v>
      </c>
      <c r="C8">
        <v>0.46153846153846101</v>
      </c>
      <c r="D8" t="e">
        <f t="shared" si="0"/>
        <v>#N/A</v>
      </c>
      <c r="E8">
        <f t="shared" si="1"/>
        <v>1000</v>
      </c>
      <c r="F8">
        <f t="shared" si="2"/>
        <v>0</v>
      </c>
      <c r="G8">
        <f t="shared" si="3"/>
        <v>0</v>
      </c>
      <c r="H8">
        <f t="shared" si="4"/>
        <v>0</v>
      </c>
      <c r="I8">
        <v>2014</v>
      </c>
      <c r="J8" t="s">
        <v>17</v>
      </c>
      <c r="K8">
        <v>7</v>
      </c>
    </row>
    <row r="9" spans="1:11" x14ac:dyDescent="0.25">
      <c r="A9">
        <v>2014</v>
      </c>
      <c r="B9" t="s">
        <v>10</v>
      </c>
      <c r="C9">
        <v>0.61538461538461497</v>
      </c>
      <c r="D9" t="e">
        <f t="shared" si="0"/>
        <v>#N/A</v>
      </c>
      <c r="E9">
        <f t="shared" si="1"/>
        <v>1000</v>
      </c>
      <c r="F9">
        <f t="shared" si="2"/>
        <v>0</v>
      </c>
      <c r="G9">
        <f t="shared" si="3"/>
        <v>0</v>
      </c>
      <c r="H9">
        <f t="shared" si="4"/>
        <v>0</v>
      </c>
      <c r="I9">
        <v>2014</v>
      </c>
      <c r="J9" t="s">
        <v>7</v>
      </c>
      <c r="K9">
        <v>8</v>
      </c>
    </row>
    <row r="10" spans="1:11" x14ac:dyDescent="0.25">
      <c r="A10">
        <v>2014</v>
      </c>
      <c r="B10" t="s">
        <v>11</v>
      </c>
      <c r="C10">
        <v>0.46153846153846101</v>
      </c>
      <c r="D10" t="e">
        <f t="shared" si="0"/>
        <v>#N/A</v>
      </c>
      <c r="E10">
        <f t="shared" si="1"/>
        <v>1000</v>
      </c>
      <c r="F10">
        <f t="shared" si="2"/>
        <v>0</v>
      </c>
      <c r="G10">
        <f t="shared" si="3"/>
        <v>0</v>
      </c>
      <c r="H10">
        <f t="shared" si="4"/>
        <v>0</v>
      </c>
      <c r="I10">
        <v>2014</v>
      </c>
      <c r="J10" t="s">
        <v>45</v>
      </c>
      <c r="K10">
        <v>9</v>
      </c>
    </row>
    <row r="11" spans="1:11" x14ac:dyDescent="0.25">
      <c r="A11">
        <v>2014</v>
      </c>
      <c r="B11" t="s">
        <v>12</v>
      </c>
      <c r="C11">
        <v>0.46153846153846101</v>
      </c>
      <c r="D11" t="e">
        <f t="shared" si="0"/>
        <v>#N/A</v>
      </c>
      <c r="E11">
        <f t="shared" si="1"/>
        <v>1000</v>
      </c>
      <c r="F11">
        <f t="shared" si="2"/>
        <v>0</v>
      </c>
      <c r="G11">
        <f t="shared" si="3"/>
        <v>0</v>
      </c>
      <c r="H11">
        <f t="shared" si="4"/>
        <v>0</v>
      </c>
      <c r="I11">
        <v>2014</v>
      </c>
      <c r="J11" t="s">
        <v>62</v>
      </c>
      <c r="K11">
        <v>10</v>
      </c>
    </row>
    <row r="12" spans="1:11" x14ac:dyDescent="0.25">
      <c r="A12">
        <v>2014</v>
      </c>
      <c r="B12" t="s">
        <v>13</v>
      </c>
      <c r="C12">
        <v>0.25</v>
      </c>
      <c r="D12" t="e">
        <f t="shared" si="0"/>
        <v>#N/A</v>
      </c>
      <c r="E12">
        <f t="shared" si="1"/>
        <v>1000</v>
      </c>
      <c r="F12">
        <f t="shared" si="2"/>
        <v>0</v>
      </c>
      <c r="G12">
        <f t="shared" si="3"/>
        <v>0</v>
      </c>
      <c r="H12">
        <f t="shared" si="4"/>
        <v>0</v>
      </c>
      <c r="I12">
        <v>2014</v>
      </c>
      <c r="J12" t="s">
        <v>48</v>
      </c>
      <c r="K12">
        <v>11</v>
      </c>
    </row>
    <row r="13" spans="1:11" x14ac:dyDescent="0.25">
      <c r="A13">
        <v>2014</v>
      </c>
      <c r="B13" t="s">
        <v>14</v>
      </c>
      <c r="C13">
        <v>0.41666666666666602</v>
      </c>
      <c r="D13" t="e">
        <f t="shared" si="0"/>
        <v>#N/A</v>
      </c>
      <c r="E13">
        <f t="shared" si="1"/>
        <v>1000</v>
      </c>
      <c r="F13">
        <f t="shared" si="2"/>
        <v>0</v>
      </c>
      <c r="G13">
        <f t="shared" si="3"/>
        <v>0</v>
      </c>
      <c r="H13">
        <f t="shared" si="4"/>
        <v>0</v>
      </c>
      <c r="I13">
        <v>2014</v>
      </c>
      <c r="J13" t="s">
        <v>56</v>
      </c>
      <c r="K13">
        <v>12</v>
      </c>
    </row>
    <row r="14" spans="1:11" x14ac:dyDescent="0.25">
      <c r="A14">
        <v>2014</v>
      </c>
      <c r="B14" t="s">
        <v>15</v>
      </c>
      <c r="C14">
        <v>0.53846153846153799</v>
      </c>
      <c r="D14" t="e">
        <f t="shared" si="0"/>
        <v>#N/A</v>
      </c>
      <c r="E14">
        <f t="shared" si="1"/>
        <v>1000</v>
      </c>
      <c r="F14">
        <f t="shared" si="2"/>
        <v>0</v>
      </c>
      <c r="G14">
        <f t="shared" si="3"/>
        <v>0</v>
      </c>
      <c r="H14">
        <f t="shared" si="4"/>
        <v>0</v>
      </c>
      <c r="I14">
        <v>2014</v>
      </c>
      <c r="J14" t="s">
        <v>40</v>
      </c>
      <c r="K14">
        <v>13</v>
      </c>
    </row>
    <row r="15" spans="1:11" x14ac:dyDescent="0.25">
      <c r="A15">
        <v>2014</v>
      </c>
      <c r="B15" t="s">
        <v>16</v>
      </c>
      <c r="C15">
        <v>0.25</v>
      </c>
      <c r="D15" t="e">
        <f t="shared" si="0"/>
        <v>#N/A</v>
      </c>
      <c r="E15">
        <f t="shared" si="1"/>
        <v>1000</v>
      </c>
      <c r="F15">
        <f t="shared" si="2"/>
        <v>0</v>
      </c>
      <c r="G15">
        <f t="shared" si="3"/>
        <v>0</v>
      </c>
      <c r="H15">
        <f t="shared" si="4"/>
        <v>0</v>
      </c>
      <c r="I15">
        <v>2014</v>
      </c>
      <c r="J15" t="s">
        <v>49</v>
      </c>
      <c r="K15">
        <v>14</v>
      </c>
    </row>
    <row r="16" spans="1:11" x14ac:dyDescent="0.25">
      <c r="A16">
        <v>2014</v>
      </c>
      <c r="B16" t="s">
        <v>17</v>
      </c>
      <c r="C16">
        <v>0.84615384615384603</v>
      </c>
      <c r="D16">
        <f t="shared" si="0"/>
        <v>7</v>
      </c>
      <c r="E16">
        <f t="shared" si="1"/>
        <v>7</v>
      </c>
      <c r="F16">
        <f t="shared" si="2"/>
        <v>1</v>
      </c>
      <c r="G16">
        <f t="shared" si="3"/>
        <v>0</v>
      </c>
      <c r="H16">
        <f t="shared" si="4"/>
        <v>0</v>
      </c>
      <c r="I16">
        <v>2014</v>
      </c>
      <c r="J16" t="s">
        <v>4</v>
      </c>
      <c r="K16">
        <v>15</v>
      </c>
    </row>
    <row r="17" spans="1:11" x14ac:dyDescent="0.25">
      <c r="A17">
        <v>2014</v>
      </c>
      <c r="B17" t="s">
        <v>18</v>
      </c>
      <c r="C17">
        <v>0.16666666666666599</v>
      </c>
      <c r="D17" t="e">
        <f t="shared" si="0"/>
        <v>#N/A</v>
      </c>
      <c r="E17">
        <f t="shared" si="1"/>
        <v>1000</v>
      </c>
      <c r="F17">
        <f t="shared" si="2"/>
        <v>0</v>
      </c>
      <c r="G17">
        <f t="shared" si="3"/>
        <v>0</v>
      </c>
      <c r="H17">
        <f t="shared" si="4"/>
        <v>0</v>
      </c>
      <c r="I17">
        <v>2014</v>
      </c>
      <c r="J17" t="s">
        <v>69</v>
      </c>
      <c r="K17">
        <v>16</v>
      </c>
    </row>
    <row r="18" spans="1:11" x14ac:dyDescent="0.25">
      <c r="A18">
        <v>2014</v>
      </c>
      <c r="B18" t="s">
        <v>19</v>
      </c>
      <c r="C18">
        <v>0.25</v>
      </c>
      <c r="D18" t="e">
        <f t="shared" si="0"/>
        <v>#N/A</v>
      </c>
      <c r="E18">
        <f t="shared" si="1"/>
        <v>1000</v>
      </c>
      <c r="F18">
        <f t="shared" si="2"/>
        <v>0</v>
      </c>
      <c r="G18">
        <f t="shared" si="3"/>
        <v>0</v>
      </c>
      <c r="H18">
        <f t="shared" si="4"/>
        <v>0</v>
      </c>
      <c r="I18">
        <v>2014</v>
      </c>
      <c r="J18" t="s">
        <v>50</v>
      </c>
      <c r="K18">
        <v>17</v>
      </c>
    </row>
    <row r="19" spans="1:11" x14ac:dyDescent="0.25">
      <c r="A19">
        <v>2014</v>
      </c>
      <c r="B19" t="s">
        <v>20</v>
      </c>
      <c r="C19">
        <v>0.69230769230769196</v>
      </c>
      <c r="D19">
        <f t="shared" si="0"/>
        <v>18</v>
      </c>
      <c r="E19">
        <f t="shared" si="1"/>
        <v>18</v>
      </c>
      <c r="F19">
        <f t="shared" si="2"/>
        <v>0</v>
      </c>
      <c r="G19">
        <f t="shared" si="3"/>
        <v>0</v>
      </c>
      <c r="H19">
        <f t="shared" si="4"/>
        <v>0</v>
      </c>
      <c r="I19">
        <v>2014</v>
      </c>
      <c r="J19" t="s">
        <v>20</v>
      </c>
      <c r="K19">
        <v>18</v>
      </c>
    </row>
    <row r="20" spans="1:11" x14ac:dyDescent="0.25">
      <c r="A20">
        <v>2014</v>
      </c>
      <c r="B20" t="s">
        <v>21</v>
      </c>
      <c r="C20">
        <v>0.61538461538461497</v>
      </c>
      <c r="D20" t="e">
        <f t="shared" si="0"/>
        <v>#N/A</v>
      </c>
      <c r="E20">
        <f t="shared" si="1"/>
        <v>1000</v>
      </c>
      <c r="F20">
        <f t="shared" si="2"/>
        <v>0</v>
      </c>
      <c r="G20">
        <f t="shared" si="3"/>
        <v>0</v>
      </c>
      <c r="H20">
        <f t="shared" si="4"/>
        <v>0</v>
      </c>
      <c r="I20">
        <v>2014</v>
      </c>
      <c r="J20" t="s">
        <v>55</v>
      </c>
      <c r="K20">
        <v>19</v>
      </c>
    </row>
    <row r="21" spans="1:11" x14ac:dyDescent="0.25">
      <c r="A21">
        <v>2014</v>
      </c>
      <c r="B21" t="s">
        <v>22</v>
      </c>
      <c r="C21">
        <v>0.53846153846153799</v>
      </c>
      <c r="D21" t="e">
        <f t="shared" si="0"/>
        <v>#N/A</v>
      </c>
      <c r="E21">
        <f t="shared" si="1"/>
        <v>1000</v>
      </c>
      <c r="F21">
        <f t="shared" si="2"/>
        <v>0</v>
      </c>
      <c r="G21">
        <f t="shared" si="3"/>
        <v>0</v>
      </c>
      <c r="H21">
        <f t="shared" si="4"/>
        <v>0</v>
      </c>
      <c r="I21">
        <v>2014</v>
      </c>
      <c r="J21" t="s">
        <v>63</v>
      </c>
      <c r="K21">
        <v>20</v>
      </c>
    </row>
    <row r="22" spans="1:11" x14ac:dyDescent="0.25">
      <c r="A22">
        <v>2014</v>
      </c>
      <c r="B22" t="s">
        <v>23</v>
      </c>
      <c r="C22">
        <v>0.92307692307692302</v>
      </c>
      <c r="D22">
        <f t="shared" si="0"/>
        <v>3</v>
      </c>
      <c r="E22">
        <f t="shared" si="1"/>
        <v>3</v>
      </c>
      <c r="F22">
        <f t="shared" si="2"/>
        <v>1</v>
      </c>
      <c r="G22">
        <f t="shared" si="3"/>
        <v>1</v>
      </c>
      <c r="H22">
        <f t="shared" si="4"/>
        <v>0</v>
      </c>
      <c r="I22">
        <v>2014</v>
      </c>
      <c r="J22" t="s">
        <v>64</v>
      </c>
      <c r="K22">
        <v>21</v>
      </c>
    </row>
    <row r="23" spans="1:11" x14ac:dyDescent="0.25">
      <c r="A23">
        <v>2014</v>
      </c>
      <c r="B23" t="s">
        <v>24</v>
      </c>
      <c r="C23">
        <v>0.46153846153846101</v>
      </c>
      <c r="D23" t="e">
        <f t="shared" si="0"/>
        <v>#N/A</v>
      </c>
      <c r="E23">
        <f t="shared" si="1"/>
        <v>1000</v>
      </c>
      <c r="F23">
        <f t="shared" si="2"/>
        <v>0</v>
      </c>
      <c r="G23">
        <f t="shared" si="3"/>
        <v>0</v>
      </c>
      <c r="H23">
        <f t="shared" si="4"/>
        <v>0</v>
      </c>
      <c r="I23">
        <v>2014</v>
      </c>
      <c r="J23" t="s">
        <v>43</v>
      </c>
      <c r="K23">
        <v>22</v>
      </c>
    </row>
    <row r="24" spans="1:11" x14ac:dyDescent="0.25">
      <c r="A24">
        <v>2014</v>
      </c>
      <c r="B24" t="s">
        <v>25</v>
      </c>
      <c r="C24">
        <v>0.33333333333333298</v>
      </c>
      <c r="D24" t="e">
        <f t="shared" si="0"/>
        <v>#N/A</v>
      </c>
      <c r="E24">
        <f t="shared" si="1"/>
        <v>1000</v>
      </c>
      <c r="F24">
        <f t="shared" si="2"/>
        <v>0</v>
      </c>
      <c r="G24">
        <f t="shared" si="3"/>
        <v>0</v>
      </c>
      <c r="H24">
        <f t="shared" si="4"/>
        <v>0</v>
      </c>
      <c r="I24">
        <v>2014</v>
      </c>
      <c r="J24" t="s">
        <v>70</v>
      </c>
      <c r="K24">
        <v>23</v>
      </c>
    </row>
    <row r="25" spans="1:11" x14ac:dyDescent="0.25">
      <c r="A25">
        <v>2014</v>
      </c>
      <c r="B25" t="s">
        <v>26</v>
      </c>
      <c r="C25">
        <v>0.53846153846153799</v>
      </c>
      <c r="D25" t="e">
        <f t="shared" si="0"/>
        <v>#N/A</v>
      </c>
      <c r="E25">
        <f t="shared" si="1"/>
        <v>1000</v>
      </c>
      <c r="F25">
        <f t="shared" si="2"/>
        <v>0</v>
      </c>
      <c r="G25">
        <f t="shared" si="3"/>
        <v>0</v>
      </c>
      <c r="H25">
        <f t="shared" si="4"/>
        <v>0</v>
      </c>
      <c r="I25">
        <v>2014</v>
      </c>
      <c r="J25" t="s">
        <v>8</v>
      </c>
      <c r="K25">
        <v>24</v>
      </c>
    </row>
    <row r="26" spans="1:11" x14ac:dyDescent="0.25">
      <c r="A26">
        <v>2014</v>
      </c>
      <c r="B26" t="s">
        <v>27</v>
      </c>
      <c r="C26">
        <v>0.46153846153846101</v>
      </c>
      <c r="D26" t="e">
        <f t="shared" si="0"/>
        <v>#N/A</v>
      </c>
      <c r="E26">
        <f t="shared" si="1"/>
        <v>1000</v>
      </c>
      <c r="F26">
        <f t="shared" si="2"/>
        <v>0</v>
      </c>
      <c r="G26">
        <f t="shared" si="3"/>
        <v>0</v>
      </c>
      <c r="H26">
        <f t="shared" si="4"/>
        <v>0</v>
      </c>
      <c r="I26">
        <v>2014</v>
      </c>
      <c r="J26" t="s">
        <v>71</v>
      </c>
      <c r="K26">
        <v>25</v>
      </c>
    </row>
    <row r="27" spans="1:11" x14ac:dyDescent="0.25">
      <c r="A27">
        <v>2014</v>
      </c>
      <c r="B27" t="s">
        <v>28</v>
      </c>
      <c r="C27">
        <v>0.33333333333333298</v>
      </c>
      <c r="D27" t="e">
        <f t="shared" si="0"/>
        <v>#N/A</v>
      </c>
      <c r="E27">
        <f t="shared" si="1"/>
        <v>1000</v>
      </c>
      <c r="F27">
        <f t="shared" si="2"/>
        <v>0</v>
      </c>
      <c r="G27">
        <f t="shared" si="3"/>
        <v>0</v>
      </c>
      <c r="H27">
        <f t="shared" si="4"/>
        <v>0</v>
      </c>
      <c r="I27">
        <v>2015</v>
      </c>
      <c r="J27" t="s">
        <v>41</v>
      </c>
      <c r="K27">
        <v>1</v>
      </c>
    </row>
    <row r="28" spans="1:11" x14ac:dyDescent="0.25">
      <c r="A28">
        <v>2014</v>
      </c>
      <c r="B28" t="s">
        <v>29</v>
      </c>
      <c r="C28">
        <v>0.53846153846153799</v>
      </c>
      <c r="D28" t="e">
        <f t="shared" si="0"/>
        <v>#N/A</v>
      </c>
      <c r="E28">
        <f t="shared" si="1"/>
        <v>1000</v>
      </c>
      <c r="F28">
        <f t="shared" si="2"/>
        <v>0</v>
      </c>
      <c r="G28">
        <f t="shared" si="3"/>
        <v>0</v>
      </c>
      <c r="H28">
        <f t="shared" si="4"/>
        <v>0</v>
      </c>
      <c r="I28">
        <v>2015</v>
      </c>
      <c r="J28" t="s">
        <v>4</v>
      </c>
      <c r="K28">
        <v>2</v>
      </c>
    </row>
    <row r="29" spans="1:11" x14ac:dyDescent="0.25">
      <c r="A29">
        <v>2014</v>
      </c>
      <c r="B29" t="s">
        <v>30</v>
      </c>
      <c r="C29">
        <v>0.53846153846153799</v>
      </c>
      <c r="D29" t="e">
        <f t="shared" si="0"/>
        <v>#N/A</v>
      </c>
      <c r="E29">
        <f t="shared" si="1"/>
        <v>1000</v>
      </c>
      <c r="F29">
        <f t="shared" si="2"/>
        <v>0</v>
      </c>
      <c r="G29">
        <f t="shared" si="3"/>
        <v>0</v>
      </c>
      <c r="H29">
        <f t="shared" si="4"/>
        <v>0</v>
      </c>
      <c r="I29">
        <v>2015</v>
      </c>
      <c r="J29" t="s">
        <v>61</v>
      </c>
      <c r="K29">
        <v>3</v>
      </c>
    </row>
    <row r="30" spans="1:11" x14ac:dyDescent="0.25">
      <c r="A30">
        <v>2014</v>
      </c>
      <c r="B30" t="s">
        <v>31</v>
      </c>
      <c r="C30">
        <v>0.41666666666666602</v>
      </c>
      <c r="D30" t="e">
        <f t="shared" si="0"/>
        <v>#N/A</v>
      </c>
      <c r="E30">
        <f t="shared" si="1"/>
        <v>1000</v>
      </c>
      <c r="F30">
        <f t="shared" si="2"/>
        <v>0</v>
      </c>
      <c r="G30">
        <f t="shared" si="3"/>
        <v>0</v>
      </c>
      <c r="H30">
        <f t="shared" si="4"/>
        <v>0</v>
      </c>
      <c r="I30">
        <v>2015</v>
      </c>
      <c r="J30" t="s">
        <v>36</v>
      </c>
      <c r="K30">
        <v>4</v>
      </c>
    </row>
    <row r="31" spans="1:11" x14ac:dyDescent="0.25">
      <c r="A31">
        <v>2014</v>
      </c>
      <c r="B31" t="s">
        <v>32</v>
      </c>
      <c r="C31">
        <v>0.84615384615384603</v>
      </c>
      <c r="D31">
        <f t="shared" si="0"/>
        <v>6</v>
      </c>
      <c r="E31">
        <f t="shared" si="1"/>
        <v>6</v>
      </c>
      <c r="F31">
        <f t="shared" si="2"/>
        <v>1</v>
      </c>
      <c r="G31">
        <f t="shared" si="3"/>
        <v>0</v>
      </c>
      <c r="H31">
        <f t="shared" si="4"/>
        <v>0</v>
      </c>
      <c r="I31">
        <v>2015</v>
      </c>
      <c r="J31" t="s">
        <v>21</v>
      </c>
      <c r="K31">
        <v>5</v>
      </c>
    </row>
    <row r="32" spans="1:11" x14ac:dyDescent="0.25">
      <c r="A32">
        <v>2014</v>
      </c>
      <c r="B32" t="s">
        <v>33</v>
      </c>
      <c r="C32">
        <v>0.61538461538461497</v>
      </c>
      <c r="D32" t="e">
        <f t="shared" si="0"/>
        <v>#N/A</v>
      </c>
      <c r="E32">
        <f t="shared" si="1"/>
        <v>1000</v>
      </c>
      <c r="F32">
        <f t="shared" si="2"/>
        <v>0</v>
      </c>
      <c r="G32">
        <f t="shared" si="3"/>
        <v>0</v>
      </c>
      <c r="H32">
        <f t="shared" si="4"/>
        <v>0</v>
      </c>
      <c r="I32">
        <v>2015</v>
      </c>
      <c r="J32" t="s">
        <v>32</v>
      </c>
      <c r="K32">
        <v>6</v>
      </c>
    </row>
    <row r="33" spans="1:11" x14ac:dyDescent="0.25">
      <c r="A33">
        <v>2014</v>
      </c>
      <c r="B33" t="s">
        <v>34</v>
      </c>
      <c r="C33">
        <v>0.69230769230769196</v>
      </c>
      <c r="D33" t="e">
        <f t="shared" si="0"/>
        <v>#N/A</v>
      </c>
      <c r="E33">
        <f t="shared" si="1"/>
        <v>1000</v>
      </c>
      <c r="F33">
        <f t="shared" si="2"/>
        <v>0</v>
      </c>
      <c r="G33">
        <f t="shared" si="3"/>
        <v>0</v>
      </c>
      <c r="H33">
        <f t="shared" si="4"/>
        <v>0</v>
      </c>
      <c r="I33">
        <v>2015</v>
      </c>
      <c r="J33" t="s">
        <v>23</v>
      </c>
      <c r="K33">
        <v>7</v>
      </c>
    </row>
    <row r="34" spans="1:11" x14ac:dyDescent="0.25">
      <c r="A34">
        <v>2014</v>
      </c>
      <c r="B34" t="s">
        <v>35</v>
      </c>
      <c r="C34">
        <v>0.41666666666666602</v>
      </c>
      <c r="D34" t="e">
        <f t="shared" si="0"/>
        <v>#N/A</v>
      </c>
      <c r="E34">
        <f t="shared" si="1"/>
        <v>1000</v>
      </c>
      <c r="F34">
        <f t="shared" si="2"/>
        <v>0</v>
      </c>
      <c r="G34">
        <f t="shared" si="3"/>
        <v>0</v>
      </c>
      <c r="H34">
        <f t="shared" si="4"/>
        <v>0</v>
      </c>
      <c r="I34">
        <v>2015</v>
      </c>
      <c r="J34" t="s">
        <v>72</v>
      </c>
      <c r="K34">
        <v>8</v>
      </c>
    </row>
    <row r="35" spans="1:11" x14ac:dyDescent="0.25">
      <c r="A35">
        <v>2014</v>
      </c>
      <c r="B35" t="s">
        <v>36</v>
      </c>
      <c r="C35">
        <v>0.93333333333333302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1</v>
      </c>
      <c r="H35">
        <f t="shared" si="4"/>
        <v>1</v>
      </c>
      <c r="I35">
        <v>2015</v>
      </c>
      <c r="J35" t="s">
        <v>29</v>
      </c>
      <c r="K35">
        <v>9</v>
      </c>
    </row>
    <row r="36" spans="1:11" x14ac:dyDescent="0.25">
      <c r="A36">
        <v>2014</v>
      </c>
      <c r="B36" t="s">
        <v>37</v>
      </c>
      <c r="C36">
        <v>0.53846153846153799</v>
      </c>
      <c r="D36" t="e">
        <f t="shared" si="0"/>
        <v>#N/A</v>
      </c>
      <c r="E36">
        <f t="shared" si="1"/>
        <v>1000</v>
      </c>
      <c r="F36">
        <f t="shared" si="2"/>
        <v>0</v>
      </c>
      <c r="G36">
        <f t="shared" si="3"/>
        <v>0</v>
      </c>
      <c r="H36">
        <f t="shared" si="4"/>
        <v>0</v>
      </c>
      <c r="I36">
        <v>2015</v>
      </c>
      <c r="J36" t="s">
        <v>50</v>
      </c>
      <c r="K36">
        <v>10</v>
      </c>
    </row>
    <row r="37" spans="1:11" x14ac:dyDescent="0.25">
      <c r="A37">
        <v>2014</v>
      </c>
      <c r="B37" t="s">
        <v>38</v>
      </c>
      <c r="C37">
        <v>0.25</v>
      </c>
      <c r="D37" t="e">
        <f t="shared" si="0"/>
        <v>#N/A</v>
      </c>
      <c r="E37">
        <f t="shared" si="1"/>
        <v>1000</v>
      </c>
      <c r="F37">
        <f t="shared" si="2"/>
        <v>0</v>
      </c>
      <c r="G37">
        <f t="shared" si="3"/>
        <v>0</v>
      </c>
      <c r="H37">
        <f t="shared" si="4"/>
        <v>0</v>
      </c>
      <c r="I37">
        <v>2015</v>
      </c>
      <c r="J37" t="s">
        <v>67</v>
      </c>
      <c r="K37">
        <v>11</v>
      </c>
    </row>
    <row r="38" spans="1:11" x14ac:dyDescent="0.25">
      <c r="A38">
        <v>2014</v>
      </c>
      <c r="B38" t="s">
        <v>39</v>
      </c>
      <c r="C38">
        <v>0.61538461538461497</v>
      </c>
      <c r="D38" t="e">
        <f t="shared" si="0"/>
        <v>#N/A</v>
      </c>
      <c r="E38">
        <f t="shared" si="1"/>
        <v>1000</v>
      </c>
      <c r="F38">
        <f t="shared" si="2"/>
        <v>0</v>
      </c>
      <c r="G38">
        <f t="shared" si="3"/>
        <v>0</v>
      </c>
      <c r="H38">
        <f t="shared" si="4"/>
        <v>0</v>
      </c>
      <c r="I38">
        <v>2015</v>
      </c>
      <c r="J38" t="s">
        <v>31</v>
      </c>
      <c r="K38">
        <v>12</v>
      </c>
    </row>
    <row r="39" spans="1:11" x14ac:dyDescent="0.25">
      <c r="A39">
        <v>2014</v>
      </c>
      <c r="B39" t="s">
        <v>40</v>
      </c>
      <c r="C39">
        <v>0.78571428571428503</v>
      </c>
      <c r="D39">
        <f t="shared" si="0"/>
        <v>13</v>
      </c>
      <c r="E39">
        <f t="shared" si="1"/>
        <v>13</v>
      </c>
      <c r="F39">
        <f t="shared" si="2"/>
        <v>1</v>
      </c>
      <c r="G39">
        <f t="shared" si="3"/>
        <v>0</v>
      </c>
      <c r="H39">
        <f t="shared" si="4"/>
        <v>0</v>
      </c>
      <c r="I39">
        <v>2015</v>
      </c>
      <c r="J39" t="s">
        <v>17</v>
      </c>
      <c r="K39">
        <v>13</v>
      </c>
    </row>
    <row r="40" spans="1:11" x14ac:dyDescent="0.25">
      <c r="A40">
        <v>2014</v>
      </c>
      <c r="B40" t="s">
        <v>41</v>
      </c>
      <c r="C40">
        <v>0.85714285714285698</v>
      </c>
      <c r="D40">
        <f t="shared" si="0"/>
        <v>4</v>
      </c>
      <c r="E40">
        <f t="shared" si="1"/>
        <v>4</v>
      </c>
      <c r="F40">
        <f t="shared" si="2"/>
        <v>1</v>
      </c>
      <c r="G40">
        <f t="shared" si="3"/>
        <v>1</v>
      </c>
      <c r="H40">
        <f t="shared" si="4"/>
        <v>0</v>
      </c>
      <c r="I40">
        <v>2015</v>
      </c>
      <c r="J40" t="s">
        <v>6</v>
      </c>
      <c r="K40">
        <v>14</v>
      </c>
    </row>
    <row r="41" spans="1:11" x14ac:dyDescent="0.25">
      <c r="A41">
        <v>2014</v>
      </c>
      <c r="B41" t="s">
        <v>42</v>
      </c>
      <c r="C41">
        <v>0.53846153846153799</v>
      </c>
      <c r="D41" t="e">
        <f t="shared" si="0"/>
        <v>#N/A</v>
      </c>
      <c r="E41">
        <f t="shared" si="1"/>
        <v>1000</v>
      </c>
      <c r="F41">
        <f t="shared" si="2"/>
        <v>0</v>
      </c>
      <c r="G41">
        <f t="shared" si="3"/>
        <v>0</v>
      </c>
      <c r="H41">
        <f t="shared" si="4"/>
        <v>0</v>
      </c>
      <c r="I41">
        <v>2015</v>
      </c>
      <c r="J41" t="s">
        <v>11</v>
      </c>
      <c r="K41">
        <v>15</v>
      </c>
    </row>
    <row r="42" spans="1:11" x14ac:dyDescent="0.25">
      <c r="A42">
        <v>2014</v>
      </c>
      <c r="B42" t="s">
        <v>43</v>
      </c>
      <c r="C42">
        <v>0.61538461538461497</v>
      </c>
      <c r="D42">
        <f t="shared" si="0"/>
        <v>22</v>
      </c>
      <c r="E42">
        <f t="shared" si="1"/>
        <v>22</v>
      </c>
      <c r="F42">
        <f t="shared" si="2"/>
        <v>0</v>
      </c>
      <c r="G42">
        <f t="shared" si="3"/>
        <v>0</v>
      </c>
      <c r="H42">
        <f t="shared" si="4"/>
        <v>0</v>
      </c>
      <c r="I42">
        <v>2015</v>
      </c>
      <c r="J42" t="s">
        <v>47</v>
      </c>
      <c r="K42">
        <v>16</v>
      </c>
    </row>
    <row r="43" spans="1:11" x14ac:dyDescent="0.25">
      <c r="A43">
        <v>2014</v>
      </c>
      <c r="B43" t="s">
        <v>44</v>
      </c>
      <c r="C43">
        <v>0.58333333333333304</v>
      </c>
      <c r="D43" t="e">
        <f t="shared" si="0"/>
        <v>#N/A</v>
      </c>
      <c r="E43">
        <f t="shared" si="1"/>
        <v>1000</v>
      </c>
      <c r="F43">
        <f t="shared" si="2"/>
        <v>0</v>
      </c>
      <c r="G43">
        <f t="shared" si="3"/>
        <v>0</v>
      </c>
      <c r="H43">
        <f t="shared" si="4"/>
        <v>0</v>
      </c>
      <c r="I43">
        <v>2015</v>
      </c>
      <c r="J43" t="s">
        <v>64</v>
      </c>
      <c r="K43">
        <v>17</v>
      </c>
    </row>
    <row r="44" spans="1:11" x14ac:dyDescent="0.25">
      <c r="A44">
        <v>2014</v>
      </c>
      <c r="B44" t="s">
        <v>45</v>
      </c>
      <c r="C44">
        <v>0.76923076923076905</v>
      </c>
      <c r="D44">
        <f t="shared" si="0"/>
        <v>9</v>
      </c>
      <c r="E44">
        <f t="shared" si="1"/>
        <v>9</v>
      </c>
      <c r="F44">
        <f t="shared" si="2"/>
        <v>1</v>
      </c>
      <c r="G44">
        <f t="shared" si="3"/>
        <v>0</v>
      </c>
      <c r="H44">
        <f t="shared" si="4"/>
        <v>0</v>
      </c>
      <c r="I44">
        <v>2015</v>
      </c>
      <c r="J44" t="s">
        <v>73</v>
      </c>
      <c r="K44">
        <v>18</v>
      </c>
    </row>
    <row r="45" spans="1:11" x14ac:dyDescent="0.25">
      <c r="A45">
        <v>2014</v>
      </c>
      <c r="B45" t="s">
        <v>46</v>
      </c>
      <c r="C45">
        <v>0.41666666666666602</v>
      </c>
      <c r="D45" t="e">
        <f t="shared" si="0"/>
        <v>#N/A</v>
      </c>
      <c r="E45">
        <f t="shared" si="1"/>
        <v>1000</v>
      </c>
      <c r="F45">
        <f t="shared" si="2"/>
        <v>0</v>
      </c>
      <c r="G45">
        <f t="shared" si="3"/>
        <v>0</v>
      </c>
      <c r="H45">
        <f t="shared" si="4"/>
        <v>0</v>
      </c>
      <c r="I45">
        <v>2015</v>
      </c>
      <c r="J45" t="s">
        <v>59</v>
      </c>
      <c r="K45">
        <v>19</v>
      </c>
    </row>
    <row r="46" spans="1:11" x14ac:dyDescent="0.25">
      <c r="A46">
        <v>2014</v>
      </c>
      <c r="B46" t="s">
        <v>47</v>
      </c>
      <c r="C46">
        <v>0.61538461538461497</v>
      </c>
      <c r="D46" t="e">
        <f t="shared" si="0"/>
        <v>#N/A</v>
      </c>
      <c r="E46">
        <f t="shared" si="1"/>
        <v>1000</v>
      </c>
      <c r="F46">
        <f t="shared" si="2"/>
        <v>0</v>
      </c>
      <c r="G46">
        <f t="shared" si="3"/>
        <v>0</v>
      </c>
      <c r="H46">
        <f t="shared" si="4"/>
        <v>0</v>
      </c>
      <c r="I46">
        <v>2015</v>
      </c>
      <c r="J46" t="s">
        <v>22</v>
      </c>
      <c r="K46">
        <v>20</v>
      </c>
    </row>
    <row r="47" spans="1:11" x14ac:dyDescent="0.25">
      <c r="A47">
        <v>2014</v>
      </c>
      <c r="B47" t="s">
        <v>48</v>
      </c>
      <c r="C47">
        <v>0.76923076923076905</v>
      </c>
      <c r="D47">
        <f t="shared" si="0"/>
        <v>11</v>
      </c>
      <c r="E47">
        <f t="shared" si="1"/>
        <v>11</v>
      </c>
      <c r="F47">
        <f t="shared" si="2"/>
        <v>1</v>
      </c>
      <c r="G47">
        <f t="shared" si="3"/>
        <v>0</v>
      </c>
      <c r="H47">
        <f t="shared" si="4"/>
        <v>0</v>
      </c>
      <c r="I47">
        <v>2015</v>
      </c>
      <c r="J47" t="s">
        <v>40</v>
      </c>
      <c r="K47">
        <v>21</v>
      </c>
    </row>
    <row r="48" spans="1:11" x14ac:dyDescent="0.25">
      <c r="A48">
        <v>2014</v>
      </c>
      <c r="B48" t="s">
        <v>49</v>
      </c>
      <c r="C48">
        <v>0.78571428571428503</v>
      </c>
      <c r="D48">
        <f t="shared" si="0"/>
        <v>14</v>
      </c>
      <c r="E48">
        <f t="shared" si="1"/>
        <v>14</v>
      </c>
      <c r="F48">
        <f t="shared" si="2"/>
        <v>1</v>
      </c>
      <c r="G48">
        <f t="shared" si="3"/>
        <v>0</v>
      </c>
      <c r="H48">
        <f t="shared" si="4"/>
        <v>0</v>
      </c>
      <c r="I48">
        <v>2015</v>
      </c>
      <c r="J48" t="s">
        <v>52</v>
      </c>
      <c r="K48">
        <v>22</v>
      </c>
    </row>
    <row r="49" spans="1:11" x14ac:dyDescent="0.25">
      <c r="A49">
        <v>2014</v>
      </c>
      <c r="B49" t="s">
        <v>50</v>
      </c>
      <c r="C49">
        <v>0.69230769230769196</v>
      </c>
      <c r="D49">
        <f t="shared" si="0"/>
        <v>17</v>
      </c>
      <c r="E49">
        <f t="shared" si="1"/>
        <v>17</v>
      </c>
      <c r="F49">
        <f t="shared" si="2"/>
        <v>0</v>
      </c>
      <c r="G49">
        <f t="shared" si="3"/>
        <v>0</v>
      </c>
      <c r="H49">
        <f t="shared" si="4"/>
        <v>0</v>
      </c>
      <c r="I49">
        <v>2015</v>
      </c>
      <c r="J49" t="s">
        <v>35</v>
      </c>
      <c r="K49">
        <v>23</v>
      </c>
    </row>
    <row r="50" spans="1:11" x14ac:dyDescent="0.25">
      <c r="A50">
        <v>2014</v>
      </c>
      <c r="B50" t="s">
        <v>51</v>
      </c>
      <c r="C50">
        <v>0.53846153846153799</v>
      </c>
      <c r="D50" t="e">
        <f t="shared" si="0"/>
        <v>#N/A</v>
      </c>
      <c r="E50">
        <f t="shared" si="1"/>
        <v>1000</v>
      </c>
      <c r="F50">
        <f t="shared" si="2"/>
        <v>0</v>
      </c>
      <c r="G50">
        <f t="shared" si="3"/>
        <v>0</v>
      </c>
      <c r="H50">
        <f t="shared" si="4"/>
        <v>0</v>
      </c>
      <c r="I50">
        <v>2015</v>
      </c>
      <c r="J50" t="s">
        <v>74</v>
      </c>
      <c r="K50">
        <v>24</v>
      </c>
    </row>
    <row r="51" spans="1:11" x14ac:dyDescent="0.25">
      <c r="A51">
        <v>2014</v>
      </c>
      <c r="B51" t="s">
        <v>52</v>
      </c>
      <c r="C51">
        <v>0.53846153846153799</v>
      </c>
      <c r="D51" t="e">
        <f t="shared" si="0"/>
        <v>#N/A</v>
      </c>
      <c r="E51">
        <f t="shared" si="1"/>
        <v>1000</v>
      </c>
      <c r="F51">
        <f t="shared" si="2"/>
        <v>0</v>
      </c>
      <c r="G51">
        <f t="shared" si="3"/>
        <v>0</v>
      </c>
      <c r="H51">
        <f t="shared" si="4"/>
        <v>0</v>
      </c>
      <c r="I51">
        <v>2015</v>
      </c>
      <c r="J51" t="s">
        <v>44</v>
      </c>
      <c r="K51">
        <v>25</v>
      </c>
    </row>
    <row r="52" spans="1:11" x14ac:dyDescent="0.25">
      <c r="A52">
        <v>2014</v>
      </c>
      <c r="B52" t="s">
        <v>53</v>
      </c>
      <c r="C52">
        <v>0.61538461538461497</v>
      </c>
      <c r="D52" t="e">
        <f t="shared" si="0"/>
        <v>#N/A</v>
      </c>
      <c r="E52">
        <f t="shared" si="1"/>
        <v>1000</v>
      </c>
      <c r="F52">
        <f t="shared" si="2"/>
        <v>0</v>
      </c>
      <c r="G52">
        <f t="shared" si="3"/>
        <v>0</v>
      </c>
      <c r="H52">
        <f t="shared" si="4"/>
        <v>0</v>
      </c>
      <c r="I52">
        <v>2016</v>
      </c>
      <c r="J52" t="s">
        <v>4</v>
      </c>
      <c r="K52">
        <v>1</v>
      </c>
    </row>
    <row r="53" spans="1:11" x14ac:dyDescent="0.25">
      <c r="A53">
        <v>2014</v>
      </c>
      <c r="B53" t="s">
        <v>54</v>
      </c>
      <c r="C53">
        <v>0.25</v>
      </c>
      <c r="D53" t="e">
        <f t="shared" si="0"/>
        <v>#N/A</v>
      </c>
      <c r="E53">
        <f t="shared" si="1"/>
        <v>1000</v>
      </c>
      <c r="F53">
        <f t="shared" si="2"/>
        <v>0</v>
      </c>
      <c r="G53">
        <f t="shared" si="3"/>
        <v>0</v>
      </c>
      <c r="H53">
        <f t="shared" si="4"/>
        <v>0</v>
      </c>
      <c r="I53">
        <v>2016</v>
      </c>
      <c r="J53" t="s">
        <v>41</v>
      </c>
      <c r="K53">
        <v>2</v>
      </c>
    </row>
    <row r="54" spans="1:11" x14ac:dyDescent="0.25">
      <c r="A54">
        <v>2014</v>
      </c>
      <c r="B54" t="s">
        <v>55</v>
      </c>
      <c r="C54">
        <v>0.71428571428571397</v>
      </c>
      <c r="D54">
        <f t="shared" si="0"/>
        <v>19</v>
      </c>
      <c r="E54">
        <f t="shared" si="1"/>
        <v>19</v>
      </c>
      <c r="F54">
        <f t="shared" si="2"/>
        <v>0</v>
      </c>
      <c r="G54">
        <f t="shared" si="3"/>
        <v>0</v>
      </c>
      <c r="H54">
        <f t="shared" si="4"/>
        <v>0</v>
      </c>
      <c r="I54">
        <v>2016</v>
      </c>
      <c r="J54" t="s">
        <v>63</v>
      </c>
      <c r="K54">
        <v>3</v>
      </c>
    </row>
    <row r="55" spans="1:11" x14ac:dyDescent="0.25">
      <c r="A55">
        <v>2014</v>
      </c>
      <c r="B55" t="s">
        <v>56</v>
      </c>
      <c r="C55">
        <v>0.76923076923076905</v>
      </c>
      <c r="D55">
        <f t="shared" si="0"/>
        <v>12</v>
      </c>
      <c r="E55">
        <f t="shared" si="1"/>
        <v>12</v>
      </c>
      <c r="F55">
        <f t="shared" si="2"/>
        <v>1</v>
      </c>
      <c r="G55">
        <f t="shared" si="3"/>
        <v>0</v>
      </c>
      <c r="H55">
        <f t="shared" si="4"/>
        <v>0</v>
      </c>
      <c r="I55">
        <v>2016</v>
      </c>
      <c r="J55" t="s">
        <v>65</v>
      </c>
      <c r="K55">
        <v>4</v>
      </c>
    </row>
    <row r="56" spans="1:11" x14ac:dyDescent="0.25">
      <c r="A56">
        <v>2014</v>
      </c>
      <c r="B56" t="s">
        <v>57</v>
      </c>
      <c r="C56">
        <v>0.41666666666666602</v>
      </c>
      <c r="D56" t="e">
        <f t="shared" si="0"/>
        <v>#N/A</v>
      </c>
      <c r="E56">
        <f t="shared" si="1"/>
        <v>1000</v>
      </c>
      <c r="F56">
        <f t="shared" si="2"/>
        <v>0</v>
      </c>
      <c r="G56">
        <f t="shared" si="3"/>
        <v>0</v>
      </c>
      <c r="H56">
        <f t="shared" si="4"/>
        <v>0</v>
      </c>
      <c r="I56">
        <v>2016</v>
      </c>
      <c r="J56" t="s">
        <v>21</v>
      </c>
      <c r="K56">
        <v>5</v>
      </c>
    </row>
    <row r="57" spans="1:11" x14ac:dyDescent="0.25">
      <c r="A57">
        <v>2014</v>
      </c>
      <c r="B57" t="s">
        <v>58</v>
      </c>
      <c r="C57">
        <v>0.16666666666666599</v>
      </c>
      <c r="D57" t="e">
        <f t="shared" si="0"/>
        <v>#N/A</v>
      </c>
      <c r="E57">
        <f t="shared" si="1"/>
        <v>1000</v>
      </c>
      <c r="F57">
        <f t="shared" si="2"/>
        <v>0</v>
      </c>
      <c r="G57">
        <f t="shared" si="3"/>
        <v>0</v>
      </c>
      <c r="H57">
        <f t="shared" si="4"/>
        <v>0</v>
      </c>
      <c r="I57">
        <v>2016</v>
      </c>
      <c r="J57" t="s">
        <v>36</v>
      </c>
      <c r="K57">
        <v>6</v>
      </c>
    </row>
    <row r="58" spans="1:11" x14ac:dyDescent="0.25">
      <c r="A58">
        <v>2014</v>
      </c>
      <c r="B58" t="s">
        <v>59</v>
      </c>
      <c r="C58">
        <v>0.86666666666666603</v>
      </c>
      <c r="D58">
        <f t="shared" si="0"/>
        <v>2</v>
      </c>
      <c r="E58">
        <f t="shared" si="1"/>
        <v>2</v>
      </c>
      <c r="F58">
        <f t="shared" si="2"/>
        <v>1</v>
      </c>
      <c r="G58">
        <f t="shared" si="3"/>
        <v>1</v>
      </c>
      <c r="H58">
        <f t="shared" si="4"/>
        <v>0</v>
      </c>
      <c r="I58">
        <v>2016</v>
      </c>
      <c r="J58" t="s">
        <v>37</v>
      </c>
      <c r="K58">
        <v>7</v>
      </c>
    </row>
    <row r="59" spans="1:11" x14ac:dyDescent="0.25">
      <c r="A59">
        <v>2014</v>
      </c>
      <c r="B59" t="s">
        <v>60</v>
      </c>
      <c r="C59">
        <v>0.41666666666666602</v>
      </c>
      <c r="D59" t="e">
        <f t="shared" si="0"/>
        <v>#N/A</v>
      </c>
      <c r="E59">
        <f t="shared" si="1"/>
        <v>1000</v>
      </c>
      <c r="F59">
        <f t="shared" si="2"/>
        <v>0</v>
      </c>
      <c r="G59">
        <f t="shared" si="3"/>
        <v>0</v>
      </c>
      <c r="H59">
        <f t="shared" si="4"/>
        <v>0</v>
      </c>
      <c r="I59">
        <v>2016</v>
      </c>
      <c r="J59" t="s">
        <v>6</v>
      </c>
      <c r="K59">
        <v>8</v>
      </c>
    </row>
    <row r="60" spans="1:11" x14ac:dyDescent="0.25">
      <c r="A60">
        <v>2014</v>
      </c>
      <c r="B60" t="s">
        <v>61</v>
      </c>
      <c r="C60">
        <v>0.61538461538461497</v>
      </c>
      <c r="D60" t="e">
        <f t="shared" si="0"/>
        <v>#N/A</v>
      </c>
      <c r="E60">
        <f t="shared" si="1"/>
        <v>1000</v>
      </c>
      <c r="F60">
        <f t="shared" si="2"/>
        <v>0</v>
      </c>
      <c r="G60">
        <f t="shared" si="3"/>
        <v>0</v>
      </c>
      <c r="H60">
        <f t="shared" si="4"/>
        <v>0</v>
      </c>
      <c r="I60">
        <v>2016</v>
      </c>
      <c r="J60" t="s">
        <v>40</v>
      </c>
      <c r="K60">
        <v>9</v>
      </c>
    </row>
    <row r="61" spans="1:11" x14ac:dyDescent="0.25">
      <c r="A61">
        <v>2014</v>
      </c>
      <c r="B61" t="s">
        <v>62</v>
      </c>
      <c r="C61">
        <v>0.76923076923076905</v>
      </c>
      <c r="D61">
        <f t="shared" si="0"/>
        <v>10</v>
      </c>
      <c r="E61">
        <f t="shared" si="1"/>
        <v>10</v>
      </c>
      <c r="F61">
        <f t="shared" si="2"/>
        <v>1</v>
      </c>
      <c r="G61">
        <f t="shared" si="3"/>
        <v>0</v>
      </c>
      <c r="H61">
        <f t="shared" si="4"/>
        <v>0</v>
      </c>
      <c r="I61">
        <v>2016</v>
      </c>
      <c r="J61" t="s">
        <v>31</v>
      </c>
      <c r="K61">
        <v>10</v>
      </c>
    </row>
    <row r="62" spans="1:11" x14ac:dyDescent="0.25">
      <c r="A62">
        <v>2014</v>
      </c>
      <c r="B62" t="s">
        <v>63</v>
      </c>
      <c r="C62">
        <v>0.69230769230769196</v>
      </c>
      <c r="D62">
        <f t="shared" si="0"/>
        <v>20</v>
      </c>
      <c r="E62">
        <f t="shared" si="1"/>
        <v>20</v>
      </c>
      <c r="F62">
        <f t="shared" si="2"/>
        <v>0</v>
      </c>
      <c r="G62">
        <f t="shared" si="3"/>
        <v>0</v>
      </c>
      <c r="H62">
        <f t="shared" si="4"/>
        <v>0</v>
      </c>
      <c r="I62">
        <v>2016</v>
      </c>
      <c r="J62" t="s">
        <v>22</v>
      </c>
      <c r="K62">
        <v>11</v>
      </c>
    </row>
    <row r="63" spans="1:11" x14ac:dyDescent="0.25">
      <c r="A63">
        <v>2014</v>
      </c>
      <c r="B63" t="s">
        <v>64</v>
      </c>
      <c r="C63">
        <v>0.69230769230769196</v>
      </c>
      <c r="D63">
        <f t="shared" si="0"/>
        <v>21</v>
      </c>
      <c r="E63">
        <f t="shared" si="1"/>
        <v>21</v>
      </c>
      <c r="F63">
        <f t="shared" si="2"/>
        <v>0</v>
      </c>
      <c r="G63">
        <f t="shared" si="3"/>
        <v>0</v>
      </c>
      <c r="H63">
        <f t="shared" si="4"/>
        <v>0</v>
      </c>
      <c r="I63">
        <v>2016</v>
      </c>
      <c r="J63" t="s">
        <v>61</v>
      </c>
      <c r="K63">
        <v>12</v>
      </c>
    </row>
    <row r="64" spans="1:11" x14ac:dyDescent="0.25">
      <c r="A64">
        <v>2014</v>
      </c>
      <c r="B64" t="s">
        <v>65</v>
      </c>
      <c r="C64">
        <v>0.57142857142857095</v>
      </c>
      <c r="D64" t="e">
        <f t="shared" si="0"/>
        <v>#N/A</v>
      </c>
      <c r="E64">
        <f t="shared" si="1"/>
        <v>1000</v>
      </c>
      <c r="F64">
        <f t="shared" si="2"/>
        <v>0</v>
      </c>
      <c r="G64">
        <f t="shared" si="3"/>
        <v>0</v>
      </c>
      <c r="H64">
        <f t="shared" si="4"/>
        <v>0</v>
      </c>
      <c r="I64">
        <v>2016</v>
      </c>
      <c r="J64" t="s">
        <v>47</v>
      </c>
      <c r="K64">
        <v>13</v>
      </c>
    </row>
    <row r="65" spans="1:11" x14ac:dyDescent="0.25">
      <c r="A65">
        <v>2014</v>
      </c>
      <c r="B65" t="s">
        <v>66</v>
      </c>
      <c r="C65">
        <v>0.25</v>
      </c>
      <c r="D65" t="e">
        <f t="shared" si="0"/>
        <v>#N/A</v>
      </c>
      <c r="E65">
        <f t="shared" si="1"/>
        <v>1000</v>
      </c>
      <c r="F65">
        <f t="shared" si="2"/>
        <v>0</v>
      </c>
      <c r="G65">
        <f t="shared" si="3"/>
        <v>0</v>
      </c>
      <c r="H65">
        <f t="shared" si="4"/>
        <v>0</v>
      </c>
      <c r="I65">
        <v>2016</v>
      </c>
      <c r="J65" t="s">
        <v>44</v>
      </c>
      <c r="K65">
        <v>14</v>
      </c>
    </row>
    <row r="66" spans="1:11" x14ac:dyDescent="0.25">
      <c r="A66">
        <v>2014</v>
      </c>
      <c r="B66" t="s">
        <v>67</v>
      </c>
      <c r="C66">
        <v>0.61538461538461497</v>
      </c>
      <c r="D66" t="e">
        <f>MATCH(B66,J$2:J$26,0)</f>
        <v>#N/A</v>
      </c>
      <c r="E66">
        <f t="shared" si="1"/>
        <v>1000</v>
      </c>
      <c r="F66">
        <f t="shared" si="2"/>
        <v>0</v>
      </c>
      <c r="G66">
        <f t="shared" si="3"/>
        <v>0</v>
      </c>
      <c r="H66">
        <f t="shared" si="4"/>
        <v>0</v>
      </c>
      <c r="I66">
        <v>2016</v>
      </c>
      <c r="J66" t="s">
        <v>75</v>
      </c>
      <c r="K66">
        <v>15</v>
      </c>
    </row>
    <row r="67" spans="1:11" x14ac:dyDescent="0.25">
      <c r="A67">
        <v>2015</v>
      </c>
      <c r="B67" t="s">
        <v>3</v>
      </c>
      <c r="C67">
        <v>0.25</v>
      </c>
      <c r="D67" t="e">
        <f>MATCH(B67,J$27:J$51,0)</f>
        <v>#N/A</v>
      </c>
      <c r="E67">
        <f t="shared" ref="E67:E130" si="5">IFERROR(D67,1000)</f>
        <v>1000</v>
      </c>
      <c r="F67">
        <f t="shared" ref="F67:F130" si="6">IF(E67&lt;=15,1,0)</f>
        <v>0</v>
      </c>
      <c r="G67">
        <f t="shared" ref="G67:G130" si="7">IF(E67&lt;=5,1, 0)</f>
        <v>0</v>
      </c>
      <c r="H67">
        <f t="shared" ref="H67:H130" si="8">IF(E67=1,1,0)</f>
        <v>0</v>
      </c>
      <c r="I67">
        <v>2016</v>
      </c>
      <c r="J67" t="s">
        <v>15</v>
      </c>
      <c r="K67">
        <v>16</v>
      </c>
    </row>
    <row r="68" spans="1:11" x14ac:dyDescent="0.25">
      <c r="A68">
        <v>2015</v>
      </c>
      <c r="B68" t="s">
        <v>4</v>
      </c>
      <c r="C68">
        <v>0.93333333333333302</v>
      </c>
      <c r="D68">
        <f t="shared" ref="D68:D131" si="9">MATCH(B68,J$27:J$51,0)</f>
        <v>2</v>
      </c>
      <c r="E68">
        <f t="shared" si="5"/>
        <v>2</v>
      </c>
      <c r="F68">
        <f t="shared" si="6"/>
        <v>1</v>
      </c>
      <c r="G68">
        <f t="shared" si="7"/>
        <v>1</v>
      </c>
      <c r="H68">
        <f t="shared" si="8"/>
        <v>0</v>
      </c>
      <c r="I68">
        <v>2016</v>
      </c>
      <c r="J68" t="s">
        <v>58</v>
      </c>
      <c r="K68">
        <v>17</v>
      </c>
    </row>
    <row r="69" spans="1:11" x14ac:dyDescent="0.25">
      <c r="A69">
        <v>2015</v>
      </c>
      <c r="B69" t="s">
        <v>5</v>
      </c>
      <c r="C69">
        <v>0.61538461538461497</v>
      </c>
      <c r="D69" t="e">
        <f t="shared" si="9"/>
        <v>#N/A</v>
      </c>
      <c r="E69">
        <f t="shared" si="5"/>
        <v>1000</v>
      </c>
      <c r="F69">
        <f t="shared" si="6"/>
        <v>0</v>
      </c>
      <c r="G69">
        <f t="shared" si="7"/>
        <v>0</v>
      </c>
      <c r="H69">
        <f t="shared" si="8"/>
        <v>0</v>
      </c>
      <c r="I69">
        <v>2016</v>
      </c>
      <c r="J69" t="s">
        <v>26</v>
      </c>
      <c r="K69">
        <v>18</v>
      </c>
    </row>
    <row r="70" spans="1:11" x14ac:dyDescent="0.25">
      <c r="A70">
        <v>2015</v>
      </c>
      <c r="B70" t="s">
        <v>6</v>
      </c>
      <c r="C70">
        <v>0.76923076923076905</v>
      </c>
      <c r="D70">
        <f t="shared" si="9"/>
        <v>14</v>
      </c>
      <c r="E70">
        <f t="shared" si="5"/>
        <v>14</v>
      </c>
      <c r="F70">
        <f t="shared" si="6"/>
        <v>1</v>
      </c>
      <c r="G70">
        <f t="shared" si="7"/>
        <v>0</v>
      </c>
      <c r="H70">
        <f t="shared" si="8"/>
        <v>0</v>
      </c>
      <c r="I70">
        <v>2016</v>
      </c>
      <c r="J70" t="s">
        <v>76</v>
      </c>
      <c r="K70">
        <v>19</v>
      </c>
    </row>
    <row r="71" spans="1:11" x14ac:dyDescent="0.25">
      <c r="A71">
        <v>2015</v>
      </c>
      <c r="B71" t="s">
        <v>7</v>
      </c>
      <c r="C71">
        <v>0.25</v>
      </c>
      <c r="D71" t="e">
        <f t="shared" si="9"/>
        <v>#N/A</v>
      </c>
      <c r="E71">
        <f t="shared" si="5"/>
        <v>1000</v>
      </c>
      <c r="F71">
        <f t="shared" si="6"/>
        <v>0</v>
      </c>
      <c r="G71">
        <f t="shared" si="7"/>
        <v>0</v>
      </c>
      <c r="H71">
        <f t="shared" si="8"/>
        <v>0</v>
      </c>
      <c r="I71">
        <v>2016</v>
      </c>
      <c r="J71" t="s">
        <v>9</v>
      </c>
      <c r="K71">
        <v>20</v>
      </c>
    </row>
    <row r="72" spans="1:11" x14ac:dyDescent="0.25">
      <c r="A72">
        <v>2015</v>
      </c>
      <c r="B72" t="s">
        <v>8</v>
      </c>
      <c r="C72">
        <v>0.61538461538461497</v>
      </c>
      <c r="D72" t="e">
        <f t="shared" si="9"/>
        <v>#N/A</v>
      </c>
      <c r="E72">
        <f t="shared" si="5"/>
        <v>1000</v>
      </c>
      <c r="F72">
        <f t="shared" si="6"/>
        <v>0</v>
      </c>
      <c r="G72">
        <f t="shared" si="7"/>
        <v>0</v>
      </c>
      <c r="H72">
        <f t="shared" si="8"/>
        <v>0</v>
      </c>
      <c r="I72">
        <v>2016</v>
      </c>
      <c r="J72" t="s">
        <v>8</v>
      </c>
      <c r="K72">
        <v>21</v>
      </c>
    </row>
    <row r="73" spans="1:11" x14ac:dyDescent="0.25">
      <c r="A73">
        <v>2015</v>
      </c>
      <c r="B73" t="s">
        <v>9</v>
      </c>
      <c r="C73">
        <v>0.61538461538461497</v>
      </c>
      <c r="D73" t="e">
        <f t="shared" si="9"/>
        <v>#N/A</v>
      </c>
      <c r="E73">
        <f t="shared" si="5"/>
        <v>1000</v>
      </c>
      <c r="F73">
        <f t="shared" si="6"/>
        <v>0</v>
      </c>
      <c r="G73">
        <f t="shared" si="7"/>
        <v>0</v>
      </c>
      <c r="H73">
        <f t="shared" si="8"/>
        <v>0</v>
      </c>
      <c r="I73">
        <v>2016</v>
      </c>
      <c r="J73" t="s">
        <v>52</v>
      </c>
      <c r="K73">
        <v>22</v>
      </c>
    </row>
    <row r="74" spans="1:11" x14ac:dyDescent="0.25">
      <c r="A74">
        <v>2015</v>
      </c>
      <c r="B74" t="s">
        <v>10</v>
      </c>
      <c r="C74">
        <v>0.53846153846153799</v>
      </c>
      <c r="D74" t="e">
        <f t="shared" si="9"/>
        <v>#N/A</v>
      </c>
      <c r="E74">
        <f t="shared" si="5"/>
        <v>1000</v>
      </c>
      <c r="F74">
        <f t="shared" si="6"/>
        <v>0</v>
      </c>
      <c r="G74">
        <f t="shared" si="7"/>
        <v>0</v>
      </c>
      <c r="H74">
        <f t="shared" si="8"/>
        <v>0</v>
      </c>
      <c r="I74">
        <v>2016</v>
      </c>
      <c r="J74" t="s">
        <v>64</v>
      </c>
      <c r="K74">
        <v>23</v>
      </c>
    </row>
    <row r="75" spans="1:11" x14ac:dyDescent="0.25">
      <c r="A75">
        <v>2015</v>
      </c>
      <c r="B75" t="s">
        <v>11</v>
      </c>
      <c r="C75">
        <v>0.78571428571428503</v>
      </c>
      <c r="D75">
        <f t="shared" si="9"/>
        <v>15</v>
      </c>
      <c r="E75">
        <f t="shared" si="5"/>
        <v>15</v>
      </c>
      <c r="F75">
        <f t="shared" si="6"/>
        <v>1</v>
      </c>
      <c r="G75">
        <f t="shared" si="7"/>
        <v>0</v>
      </c>
      <c r="H75">
        <f t="shared" si="8"/>
        <v>0</v>
      </c>
      <c r="I75">
        <v>2016</v>
      </c>
      <c r="J75" t="s">
        <v>43</v>
      </c>
      <c r="K75">
        <v>24</v>
      </c>
    </row>
    <row r="76" spans="1:11" x14ac:dyDescent="0.25">
      <c r="A76">
        <v>2015</v>
      </c>
      <c r="B76" t="s">
        <v>12</v>
      </c>
      <c r="C76">
        <v>0.61538461538461497</v>
      </c>
      <c r="D76" t="e">
        <f t="shared" si="9"/>
        <v>#N/A</v>
      </c>
      <c r="E76">
        <f t="shared" si="5"/>
        <v>1000</v>
      </c>
      <c r="F76">
        <f t="shared" si="6"/>
        <v>0</v>
      </c>
      <c r="G76">
        <f t="shared" si="7"/>
        <v>0</v>
      </c>
      <c r="H76">
        <f t="shared" si="8"/>
        <v>0</v>
      </c>
      <c r="I76">
        <v>2016</v>
      </c>
      <c r="J76" t="s">
        <v>77</v>
      </c>
      <c r="K76">
        <v>25</v>
      </c>
    </row>
    <row r="77" spans="1:11" x14ac:dyDescent="0.25">
      <c r="A77">
        <v>2015</v>
      </c>
      <c r="B77" t="s">
        <v>13</v>
      </c>
      <c r="C77">
        <v>0.33333333333333298</v>
      </c>
      <c r="D77" t="e">
        <f t="shared" si="9"/>
        <v>#N/A</v>
      </c>
      <c r="E77">
        <f t="shared" si="5"/>
        <v>1000</v>
      </c>
      <c r="F77">
        <f t="shared" si="6"/>
        <v>0</v>
      </c>
      <c r="G77">
        <f t="shared" si="7"/>
        <v>0</v>
      </c>
      <c r="H77">
        <f t="shared" si="8"/>
        <v>0</v>
      </c>
      <c r="I77">
        <v>2017</v>
      </c>
      <c r="J77" t="s">
        <v>41</v>
      </c>
      <c r="K77">
        <v>1</v>
      </c>
    </row>
    <row r="78" spans="1:11" x14ac:dyDescent="0.25">
      <c r="A78">
        <v>2015</v>
      </c>
      <c r="B78" t="s">
        <v>14</v>
      </c>
      <c r="C78">
        <v>0.33333333333333298</v>
      </c>
      <c r="D78" t="e">
        <f t="shared" si="9"/>
        <v>#N/A</v>
      </c>
      <c r="E78">
        <f t="shared" si="5"/>
        <v>1000</v>
      </c>
      <c r="F78">
        <f t="shared" si="6"/>
        <v>0</v>
      </c>
      <c r="G78">
        <f t="shared" si="7"/>
        <v>0</v>
      </c>
      <c r="H78">
        <f t="shared" si="8"/>
        <v>0</v>
      </c>
      <c r="I78">
        <v>2017</v>
      </c>
      <c r="J78" t="s">
        <v>45</v>
      </c>
      <c r="K78">
        <v>2</v>
      </c>
    </row>
    <row r="79" spans="1:11" x14ac:dyDescent="0.25">
      <c r="A79">
        <v>2015</v>
      </c>
      <c r="B79" t="s">
        <v>15</v>
      </c>
      <c r="C79">
        <v>0.53846153846153799</v>
      </c>
      <c r="D79" t="e">
        <f t="shared" si="9"/>
        <v>#N/A</v>
      </c>
      <c r="E79">
        <f t="shared" si="5"/>
        <v>1000</v>
      </c>
      <c r="F79">
        <f t="shared" si="6"/>
        <v>0</v>
      </c>
      <c r="G79">
        <f t="shared" si="7"/>
        <v>0</v>
      </c>
      <c r="H79">
        <f t="shared" si="8"/>
        <v>0</v>
      </c>
      <c r="I79">
        <v>2017</v>
      </c>
      <c r="J79" t="s">
        <v>21</v>
      </c>
      <c r="K79">
        <v>3</v>
      </c>
    </row>
    <row r="80" spans="1:11" x14ac:dyDescent="0.25">
      <c r="A80">
        <v>2015</v>
      </c>
      <c r="B80" t="s">
        <v>16</v>
      </c>
      <c r="C80">
        <v>0.25</v>
      </c>
      <c r="D80" t="e">
        <f t="shared" si="9"/>
        <v>#N/A</v>
      </c>
      <c r="E80">
        <f t="shared" si="5"/>
        <v>1000</v>
      </c>
      <c r="F80">
        <f t="shared" si="6"/>
        <v>0</v>
      </c>
      <c r="G80">
        <f t="shared" si="7"/>
        <v>0</v>
      </c>
      <c r="H80">
        <f t="shared" si="8"/>
        <v>0</v>
      </c>
      <c r="I80">
        <v>2017</v>
      </c>
      <c r="J80" t="s">
        <v>4</v>
      </c>
      <c r="K80">
        <v>4</v>
      </c>
    </row>
    <row r="81" spans="1:11" x14ac:dyDescent="0.25">
      <c r="A81">
        <v>2015</v>
      </c>
      <c r="B81" t="s">
        <v>17</v>
      </c>
      <c r="C81">
        <v>0.76923076923076905</v>
      </c>
      <c r="D81">
        <f t="shared" si="9"/>
        <v>13</v>
      </c>
      <c r="E81">
        <f t="shared" si="5"/>
        <v>13</v>
      </c>
      <c r="F81">
        <f t="shared" si="6"/>
        <v>1</v>
      </c>
      <c r="G81">
        <f t="shared" si="7"/>
        <v>0</v>
      </c>
      <c r="H81">
        <f t="shared" si="8"/>
        <v>0</v>
      </c>
      <c r="I81">
        <v>2017</v>
      </c>
      <c r="J81" t="s">
        <v>36</v>
      </c>
      <c r="K81">
        <v>5</v>
      </c>
    </row>
    <row r="82" spans="1:11" x14ac:dyDescent="0.25">
      <c r="A82">
        <v>2015</v>
      </c>
      <c r="B82" t="s">
        <v>18</v>
      </c>
      <c r="C82">
        <v>0.25</v>
      </c>
      <c r="D82" t="e">
        <f t="shared" si="9"/>
        <v>#N/A</v>
      </c>
      <c r="E82">
        <f t="shared" si="5"/>
        <v>1000</v>
      </c>
      <c r="F82">
        <f t="shared" si="6"/>
        <v>0</v>
      </c>
      <c r="G82">
        <f t="shared" si="7"/>
        <v>0</v>
      </c>
      <c r="H82">
        <f t="shared" si="8"/>
        <v>0</v>
      </c>
      <c r="I82">
        <v>2017</v>
      </c>
      <c r="J82" t="s">
        <v>78</v>
      </c>
      <c r="K82">
        <v>6</v>
      </c>
    </row>
    <row r="83" spans="1:11" x14ac:dyDescent="0.25">
      <c r="A83">
        <v>2015</v>
      </c>
      <c r="B83" t="s">
        <v>19</v>
      </c>
      <c r="C83">
        <v>0</v>
      </c>
      <c r="D83" t="e">
        <f t="shared" si="9"/>
        <v>#N/A</v>
      </c>
      <c r="E83">
        <f t="shared" si="5"/>
        <v>1000</v>
      </c>
      <c r="F83">
        <f t="shared" si="6"/>
        <v>0</v>
      </c>
      <c r="G83">
        <f t="shared" si="7"/>
        <v>0</v>
      </c>
      <c r="H83">
        <f t="shared" si="8"/>
        <v>0</v>
      </c>
      <c r="I83">
        <v>2017</v>
      </c>
      <c r="J83" t="s">
        <v>40</v>
      </c>
      <c r="K83">
        <v>7</v>
      </c>
    </row>
    <row r="84" spans="1:11" x14ac:dyDescent="0.25">
      <c r="A84">
        <v>2015</v>
      </c>
      <c r="B84" t="s">
        <v>20</v>
      </c>
      <c r="C84">
        <v>0.46153846153846101</v>
      </c>
      <c r="D84" t="e">
        <f t="shared" si="9"/>
        <v>#N/A</v>
      </c>
      <c r="E84">
        <f t="shared" si="5"/>
        <v>1000</v>
      </c>
      <c r="F84">
        <f t="shared" si="6"/>
        <v>0</v>
      </c>
      <c r="G84">
        <f t="shared" si="7"/>
        <v>0</v>
      </c>
      <c r="H84">
        <f t="shared" si="8"/>
        <v>0</v>
      </c>
      <c r="I84">
        <v>2017</v>
      </c>
      <c r="J84" t="s">
        <v>37</v>
      </c>
      <c r="K84">
        <v>8</v>
      </c>
    </row>
    <row r="85" spans="1:11" x14ac:dyDescent="0.25">
      <c r="A85">
        <v>2015</v>
      </c>
      <c r="B85" t="s">
        <v>21</v>
      </c>
      <c r="C85">
        <v>0.84615384615384603</v>
      </c>
      <c r="D85">
        <f>MATCH(B85,J$27:J$51,0)</f>
        <v>5</v>
      </c>
      <c r="E85">
        <f t="shared" si="5"/>
        <v>5</v>
      </c>
      <c r="F85">
        <f t="shared" si="6"/>
        <v>1</v>
      </c>
      <c r="G85">
        <f t="shared" si="7"/>
        <v>1</v>
      </c>
      <c r="H85">
        <f t="shared" si="8"/>
        <v>0</v>
      </c>
      <c r="I85">
        <v>2017</v>
      </c>
      <c r="J85" t="s">
        <v>23</v>
      </c>
      <c r="K85">
        <v>9</v>
      </c>
    </row>
    <row r="86" spans="1:11" x14ac:dyDescent="0.25">
      <c r="A86">
        <v>2015</v>
      </c>
      <c r="B86" t="s">
        <v>22</v>
      </c>
      <c r="C86">
        <v>0.76923076923076905</v>
      </c>
      <c r="D86">
        <f t="shared" si="9"/>
        <v>20</v>
      </c>
      <c r="E86">
        <f t="shared" si="5"/>
        <v>20</v>
      </c>
      <c r="F86">
        <f t="shared" si="6"/>
        <v>0</v>
      </c>
      <c r="G86">
        <f t="shared" si="7"/>
        <v>0</v>
      </c>
      <c r="H86">
        <f t="shared" si="8"/>
        <v>0</v>
      </c>
      <c r="I86">
        <v>2017</v>
      </c>
      <c r="J86" t="s">
        <v>43</v>
      </c>
      <c r="K86">
        <v>10</v>
      </c>
    </row>
    <row r="87" spans="1:11" x14ac:dyDescent="0.25">
      <c r="A87">
        <v>2015</v>
      </c>
      <c r="B87" t="s">
        <v>23</v>
      </c>
      <c r="C87">
        <v>0.84615384615384603</v>
      </c>
      <c r="D87">
        <f t="shared" si="9"/>
        <v>7</v>
      </c>
      <c r="E87">
        <f t="shared" si="5"/>
        <v>7</v>
      </c>
      <c r="F87">
        <f t="shared" si="6"/>
        <v>1</v>
      </c>
      <c r="G87">
        <f t="shared" si="7"/>
        <v>0</v>
      </c>
      <c r="H87">
        <f t="shared" si="8"/>
        <v>0</v>
      </c>
      <c r="I87">
        <v>2017</v>
      </c>
      <c r="J87" t="s">
        <v>67</v>
      </c>
      <c r="K87">
        <v>11</v>
      </c>
    </row>
    <row r="88" spans="1:11" x14ac:dyDescent="0.25">
      <c r="A88">
        <v>2015</v>
      </c>
      <c r="B88" t="s">
        <v>24</v>
      </c>
      <c r="C88">
        <v>0.41666666666666602</v>
      </c>
      <c r="D88" t="e">
        <f t="shared" si="9"/>
        <v>#N/A</v>
      </c>
      <c r="E88">
        <f t="shared" si="5"/>
        <v>1000</v>
      </c>
      <c r="F88">
        <f t="shared" si="6"/>
        <v>0</v>
      </c>
      <c r="G88">
        <f t="shared" si="7"/>
        <v>0</v>
      </c>
      <c r="H88">
        <f t="shared" si="8"/>
        <v>0</v>
      </c>
      <c r="I88">
        <v>2017</v>
      </c>
      <c r="J88" t="s">
        <v>63</v>
      </c>
      <c r="K88">
        <v>12</v>
      </c>
    </row>
    <row r="89" spans="1:11" x14ac:dyDescent="0.25">
      <c r="A89">
        <v>2015</v>
      </c>
      <c r="B89" t="s">
        <v>25</v>
      </c>
      <c r="C89">
        <v>0.53846153846153799</v>
      </c>
      <c r="D89" t="e">
        <f t="shared" si="9"/>
        <v>#N/A</v>
      </c>
      <c r="E89">
        <f t="shared" si="5"/>
        <v>1000</v>
      </c>
      <c r="F89">
        <f t="shared" si="6"/>
        <v>0</v>
      </c>
      <c r="G89">
        <f t="shared" si="7"/>
        <v>0</v>
      </c>
      <c r="H89">
        <f t="shared" si="8"/>
        <v>0</v>
      </c>
      <c r="I89">
        <v>2017</v>
      </c>
      <c r="J89" t="s">
        <v>9</v>
      </c>
      <c r="K89">
        <v>13</v>
      </c>
    </row>
    <row r="90" spans="1:11" x14ac:dyDescent="0.25">
      <c r="A90">
        <v>2015</v>
      </c>
      <c r="B90" t="s">
        <v>26</v>
      </c>
      <c r="C90">
        <v>0.61538461538461497</v>
      </c>
      <c r="D90" t="e">
        <f t="shared" si="9"/>
        <v>#N/A</v>
      </c>
      <c r="E90">
        <f t="shared" si="5"/>
        <v>1000</v>
      </c>
      <c r="F90">
        <f t="shared" si="6"/>
        <v>0</v>
      </c>
      <c r="G90">
        <f t="shared" si="7"/>
        <v>0</v>
      </c>
      <c r="H90">
        <f t="shared" si="8"/>
        <v>0</v>
      </c>
      <c r="I90">
        <v>2017</v>
      </c>
      <c r="J90" t="s">
        <v>22</v>
      </c>
      <c r="K90">
        <v>14</v>
      </c>
    </row>
    <row r="91" spans="1:11" x14ac:dyDescent="0.25">
      <c r="A91">
        <v>2015</v>
      </c>
      <c r="B91" t="s">
        <v>27</v>
      </c>
      <c r="C91">
        <v>0.41666666666666602</v>
      </c>
      <c r="D91" t="e">
        <f t="shared" si="9"/>
        <v>#N/A</v>
      </c>
      <c r="E91">
        <f t="shared" si="5"/>
        <v>1000</v>
      </c>
      <c r="F91">
        <f t="shared" si="6"/>
        <v>0</v>
      </c>
      <c r="G91">
        <f t="shared" si="7"/>
        <v>0</v>
      </c>
      <c r="H91">
        <f t="shared" si="8"/>
        <v>0</v>
      </c>
      <c r="I91">
        <v>2017</v>
      </c>
      <c r="J91" t="s">
        <v>32</v>
      </c>
      <c r="K91">
        <v>15</v>
      </c>
    </row>
    <row r="92" spans="1:11" x14ac:dyDescent="0.25">
      <c r="A92">
        <v>2015</v>
      </c>
      <c r="B92" t="s">
        <v>28</v>
      </c>
      <c r="C92">
        <v>0.46153846153846101</v>
      </c>
      <c r="D92" t="e">
        <f t="shared" si="9"/>
        <v>#N/A</v>
      </c>
      <c r="E92">
        <f t="shared" si="5"/>
        <v>1000</v>
      </c>
      <c r="F92">
        <f t="shared" si="6"/>
        <v>0</v>
      </c>
      <c r="G92">
        <f t="shared" si="7"/>
        <v>0</v>
      </c>
      <c r="H92">
        <f t="shared" si="8"/>
        <v>0</v>
      </c>
      <c r="I92">
        <v>2017</v>
      </c>
      <c r="J92" t="s">
        <v>65</v>
      </c>
      <c r="K92">
        <v>16</v>
      </c>
    </row>
    <row r="93" spans="1:11" x14ac:dyDescent="0.25">
      <c r="A93">
        <v>2015</v>
      </c>
      <c r="B93" t="s">
        <v>29</v>
      </c>
      <c r="C93">
        <v>0.85714285714285698</v>
      </c>
      <c r="D93">
        <f t="shared" si="9"/>
        <v>9</v>
      </c>
      <c r="E93">
        <f t="shared" si="5"/>
        <v>9</v>
      </c>
      <c r="F93">
        <f t="shared" si="6"/>
        <v>1</v>
      </c>
      <c r="G93">
        <f t="shared" si="7"/>
        <v>0</v>
      </c>
      <c r="H93">
        <f t="shared" si="8"/>
        <v>0</v>
      </c>
      <c r="I93">
        <v>2017</v>
      </c>
      <c r="J93" t="s">
        <v>35</v>
      </c>
      <c r="K93">
        <v>17</v>
      </c>
    </row>
    <row r="94" spans="1:11" x14ac:dyDescent="0.25">
      <c r="A94">
        <v>2015</v>
      </c>
      <c r="B94" t="s">
        <v>30</v>
      </c>
      <c r="C94">
        <v>0.25</v>
      </c>
      <c r="D94" t="e">
        <f t="shared" si="9"/>
        <v>#N/A</v>
      </c>
      <c r="E94">
        <f t="shared" si="5"/>
        <v>1000</v>
      </c>
      <c r="F94">
        <f t="shared" si="6"/>
        <v>0</v>
      </c>
      <c r="G94">
        <f t="shared" si="7"/>
        <v>0</v>
      </c>
      <c r="H94">
        <f t="shared" si="8"/>
        <v>0</v>
      </c>
      <c r="I94">
        <v>2017</v>
      </c>
      <c r="J94" t="s">
        <v>47</v>
      </c>
      <c r="K94">
        <v>18</v>
      </c>
    </row>
    <row r="95" spans="1:11" x14ac:dyDescent="0.25">
      <c r="A95">
        <v>2015</v>
      </c>
      <c r="B95" t="s">
        <v>31</v>
      </c>
      <c r="C95">
        <v>0.76923076923076905</v>
      </c>
      <c r="D95">
        <f t="shared" si="9"/>
        <v>12</v>
      </c>
      <c r="E95">
        <f t="shared" si="5"/>
        <v>12</v>
      </c>
      <c r="F95">
        <f t="shared" si="6"/>
        <v>1</v>
      </c>
      <c r="G95">
        <f t="shared" si="7"/>
        <v>0</v>
      </c>
      <c r="H95">
        <f t="shared" si="8"/>
        <v>0</v>
      </c>
      <c r="I95">
        <v>2017</v>
      </c>
      <c r="J95" t="s">
        <v>48</v>
      </c>
      <c r="K95">
        <v>19</v>
      </c>
    </row>
    <row r="96" spans="1:11" x14ac:dyDescent="0.25">
      <c r="A96">
        <v>2015</v>
      </c>
      <c r="B96" t="s">
        <v>32</v>
      </c>
      <c r="C96">
        <v>0.85714285714285698</v>
      </c>
      <c r="D96">
        <f t="shared" si="9"/>
        <v>6</v>
      </c>
      <c r="E96">
        <f t="shared" si="5"/>
        <v>6</v>
      </c>
      <c r="F96">
        <f t="shared" si="6"/>
        <v>1</v>
      </c>
      <c r="G96">
        <f t="shared" si="7"/>
        <v>0</v>
      </c>
      <c r="H96">
        <f t="shared" si="8"/>
        <v>0</v>
      </c>
      <c r="I96">
        <v>2017</v>
      </c>
      <c r="J96" t="s">
        <v>61</v>
      </c>
      <c r="K96">
        <v>20</v>
      </c>
    </row>
    <row r="97" spans="1:11" x14ac:dyDescent="0.25">
      <c r="A97">
        <v>2015</v>
      </c>
      <c r="B97" t="s">
        <v>33</v>
      </c>
      <c r="C97">
        <v>0.46153846153846101</v>
      </c>
      <c r="D97" t="e">
        <f t="shared" si="9"/>
        <v>#N/A</v>
      </c>
      <c r="E97">
        <f t="shared" si="5"/>
        <v>1000</v>
      </c>
      <c r="F97">
        <f t="shared" si="6"/>
        <v>0</v>
      </c>
      <c r="G97">
        <f t="shared" si="7"/>
        <v>0</v>
      </c>
      <c r="H97">
        <f t="shared" si="8"/>
        <v>0</v>
      </c>
      <c r="I97">
        <v>2017</v>
      </c>
      <c r="J97" t="s">
        <v>76</v>
      </c>
      <c r="K97">
        <v>21</v>
      </c>
    </row>
    <row r="98" spans="1:11" x14ac:dyDescent="0.25">
      <c r="A98">
        <v>2015</v>
      </c>
      <c r="B98" t="s">
        <v>34</v>
      </c>
      <c r="C98">
        <v>0.46153846153846101</v>
      </c>
      <c r="D98" t="e">
        <f t="shared" si="9"/>
        <v>#N/A</v>
      </c>
      <c r="E98">
        <f t="shared" si="5"/>
        <v>1000</v>
      </c>
      <c r="F98">
        <f t="shared" si="6"/>
        <v>0</v>
      </c>
      <c r="G98">
        <f t="shared" si="7"/>
        <v>0</v>
      </c>
      <c r="H98">
        <f t="shared" si="8"/>
        <v>0</v>
      </c>
      <c r="I98">
        <v>2017</v>
      </c>
      <c r="J98" t="s">
        <v>69</v>
      </c>
      <c r="K98">
        <v>22</v>
      </c>
    </row>
    <row r="99" spans="1:11" x14ac:dyDescent="0.25">
      <c r="A99">
        <v>2015</v>
      </c>
      <c r="B99" t="s">
        <v>35</v>
      </c>
      <c r="C99">
        <v>0.76923076923076905</v>
      </c>
      <c r="D99">
        <f t="shared" si="9"/>
        <v>23</v>
      </c>
      <c r="E99">
        <f t="shared" si="5"/>
        <v>23</v>
      </c>
      <c r="F99">
        <f t="shared" si="6"/>
        <v>0</v>
      </c>
      <c r="G99">
        <f t="shared" si="7"/>
        <v>0</v>
      </c>
      <c r="H99">
        <f t="shared" si="8"/>
        <v>0</v>
      </c>
      <c r="I99">
        <v>2017</v>
      </c>
      <c r="J99" t="s">
        <v>10</v>
      </c>
      <c r="K99">
        <v>23</v>
      </c>
    </row>
    <row r="100" spans="1:11" x14ac:dyDescent="0.25">
      <c r="A100">
        <v>2015</v>
      </c>
      <c r="B100" t="s">
        <v>36</v>
      </c>
      <c r="C100">
        <v>0.92307692307692302</v>
      </c>
      <c r="D100">
        <f t="shared" si="9"/>
        <v>4</v>
      </c>
      <c r="E100">
        <f t="shared" si="5"/>
        <v>4</v>
      </c>
      <c r="F100">
        <f t="shared" si="6"/>
        <v>1</v>
      </c>
      <c r="G100">
        <f t="shared" si="7"/>
        <v>1</v>
      </c>
      <c r="H100">
        <f t="shared" si="8"/>
        <v>0</v>
      </c>
      <c r="I100">
        <v>2017</v>
      </c>
      <c r="J100" t="s">
        <v>15</v>
      </c>
      <c r="K100">
        <v>24</v>
      </c>
    </row>
    <row r="101" spans="1:11" x14ac:dyDescent="0.25">
      <c r="A101">
        <v>2015</v>
      </c>
      <c r="B101" t="s">
        <v>37</v>
      </c>
      <c r="C101">
        <v>0.53846153846153799</v>
      </c>
      <c r="D101" t="e">
        <f t="shared" si="9"/>
        <v>#N/A</v>
      </c>
      <c r="E101">
        <f t="shared" si="5"/>
        <v>1000</v>
      </c>
      <c r="F101">
        <f t="shared" si="6"/>
        <v>0</v>
      </c>
      <c r="G101">
        <f t="shared" si="7"/>
        <v>0</v>
      </c>
      <c r="H101">
        <f t="shared" si="8"/>
        <v>0</v>
      </c>
      <c r="I101">
        <v>2017</v>
      </c>
      <c r="J101" t="s">
        <v>71</v>
      </c>
      <c r="K101">
        <v>25</v>
      </c>
    </row>
    <row r="102" spans="1:11" x14ac:dyDescent="0.25">
      <c r="A102">
        <v>2015</v>
      </c>
      <c r="B102" t="s">
        <v>38</v>
      </c>
      <c r="C102">
        <v>0.16666666666666599</v>
      </c>
      <c r="D102" t="e">
        <f t="shared" si="9"/>
        <v>#N/A</v>
      </c>
      <c r="E102">
        <f t="shared" si="5"/>
        <v>1000</v>
      </c>
      <c r="F102">
        <f t="shared" si="6"/>
        <v>0</v>
      </c>
      <c r="G102">
        <f t="shared" si="7"/>
        <v>0</v>
      </c>
      <c r="H102">
        <f t="shared" si="8"/>
        <v>0</v>
      </c>
      <c r="I102">
        <v>2018</v>
      </c>
      <c r="J102" t="s">
        <v>4</v>
      </c>
      <c r="K102">
        <v>1</v>
      </c>
    </row>
    <row r="103" spans="1:11" x14ac:dyDescent="0.25">
      <c r="A103">
        <v>2015</v>
      </c>
      <c r="B103" t="s">
        <v>39</v>
      </c>
      <c r="C103">
        <v>0.33333333333333298</v>
      </c>
      <c r="D103" t="e">
        <f t="shared" si="9"/>
        <v>#N/A</v>
      </c>
      <c r="E103">
        <f t="shared" si="5"/>
        <v>1000</v>
      </c>
      <c r="F103">
        <f t="shared" si="6"/>
        <v>0</v>
      </c>
      <c r="G103">
        <f t="shared" si="7"/>
        <v>0</v>
      </c>
      <c r="H103">
        <f t="shared" si="8"/>
        <v>0</v>
      </c>
      <c r="I103">
        <v>2018</v>
      </c>
      <c r="J103" t="s">
        <v>41</v>
      </c>
      <c r="K103">
        <v>2</v>
      </c>
    </row>
    <row r="104" spans="1:11" x14ac:dyDescent="0.25">
      <c r="A104">
        <v>2015</v>
      </c>
      <c r="B104" t="s">
        <v>40</v>
      </c>
      <c r="C104">
        <v>0.76923076923076905</v>
      </c>
      <c r="D104">
        <f t="shared" si="9"/>
        <v>21</v>
      </c>
      <c r="E104">
        <f t="shared" si="5"/>
        <v>21</v>
      </c>
      <c r="F104">
        <f t="shared" si="6"/>
        <v>0</v>
      </c>
      <c r="G104">
        <f t="shared" si="7"/>
        <v>0</v>
      </c>
      <c r="H104">
        <f t="shared" si="8"/>
        <v>0</v>
      </c>
      <c r="I104">
        <v>2018</v>
      </c>
      <c r="J104" t="s">
        <v>36</v>
      </c>
      <c r="K104">
        <v>3</v>
      </c>
    </row>
    <row r="105" spans="1:11" x14ac:dyDescent="0.25">
      <c r="A105">
        <v>2015</v>
      </c>
      <c r="B105" t="s">
        <v>41</v>
      </c>
      <c r="C105">
        <v>0.93333333333333302</v>
      </c>
      <c r="D105">
        <f t="shared" si="9"/>
        <v>1</v>
      </c>
      <c r="E105">
        <f t="shared" si="5"/>
        <v>1</v>
      </c>
      <c r="F105">
        <f t="shared" si="6"/>
        <v>1</v>
      </c>
      <c r="G105">
        <f t="shared" si="7"/>
        <v>1</v>
      </c>
      <c r="H105">
        <f t="shared" si="8"/>
        <v>1</v>
      </c>
      <c r="I105">
        <v>2018</v>
      </c>
      <c r="J105" t="s">
        <v>21</v>
      </c>
      <c r="K105">
        <v>4</v>
      </c>
    </row>
    <row r="106" spans="1:11" x14ac:dyDescent="0.25">
      <c r="A106">
        <v>2015</v>
      </c>
      <c r="B106" t="s">
        <v>42</v>
      </c>
      <c r="C106">
        <v>0.61538461538461497</v>
      </c>
      <c r="D106" t="e">
        <f t="shared" si="9"/>
        <v>#N/A</v>
      </c>
      <c r="E106">
        <f t="shared" si="5"/>
        <v>1000</v>
      </c>
      <c r="F106">
        <f t="shared" si="6"/>
        <v>0</v>
      </c>
      <c r="G106">
        <f t="shared" si="7"/>
        <v>0</v>
      </c>
      <c r="H106">
        <f t="shared" si="8"/>
        <v>0</v>
      </c>
      <c r="I106">
        <v>2018</v>
      </c>
      <c r="J106" t="s">
        <v>67</v>
      </c>
      <c r="K106">
        <v>5</v>
      </c>
    </row>
    <row r="107" spans="1:11" x14ac:dyDescent="0.25">
      <c r="A107">
        <v>2015</v>
      </c>
      <c r="B107" t="s">
        <v>43</v>
      </c>
      <c r="C107">
        <v>0.53846153846153799</v>
      </c>
      <c r="D107" t="e">
        <f t="shared" si="9"/>
        <v>#N/A</v>
      </c>
      <c r="E107">
        <f t="shared" si="5"/>
        <v>1000</v>
      </c>
      <c r="F107">
        <f t="shared" si="6"/>
        <v>0</v>
      </c>
      <c r="G107">
        <f t="shared" si="7"/>
        <v>0</v>
      </c>
      <c r="H107">
        <f t="shared" si="8"/>
        <v>0</v>
      </c>
      <c r="I107">
        <v>2018</v>
      </c>
      <c r="J107" t="s">
        <v>47</v>
      </c>
      <c r="K107">
        <v>6</v>
      </c>
    </row>
    <row r="108" spans="1:11" x14ac:dyDescent="0.25">
      <c r="A108">
        <v>2015</v>
      </c>
      <c r="B108" t="s">
        <v>44</v>
      </c>
      <c r="C108">
        <v>0.71428571428571397</v>
      </c>
      <c r="D108">
        <f t="shared" si="9"/>
        <v>25</v>
      </c>
      <c r="E108">
        <f t="shared" si="5"/>
        <v>25</v>
      </c>
      <c r="F108">
        <f t="shared" si="6"/>
        <v>0</v>
      </c>
      <c r="G108">
        <f t="shared" si="7"/>
        <v>0</v>
      </c>
      <c r="H108">
        <f t="shared" si="8"/>
        <v>0</v>
      </c>
      <c r="I108">
        <v>2018</v>
      </c>
      <c r="J108" t="s">
        <v>45</v>
      </c>
      <c r="K108">
        <v>7</v>
      </c>
    </row>
    <row r="109" spans="1:11" x14ac:dyDescent="0.25">
      <c r="A109">
        <v>2015</v>
      </c>
      <c r="B109" t="s">
        <v>45</v>
      </c>
      <c r="C109">
        <v>0.76923076923076905</v>
      </c>
      <c r="D109" t="e">
        <f t="shared" si="9"/>
        <v>#N/A</v>
      </c>
      <c r="E109">
        <f t="shared" si="5"/>
        <v>1000</v>
      </c>
      <c r="F109">
        <f t="shared" si="6"/>
        <v>0</v>
      </c>
      <c r="G109">
        <f t="shared" si="7"/>
        <v>0</v>
      </c>
      <c r="H109">
        <f t="shared" si="8"/>
        <v>0</v>
      </c>
      <c r="I109">
        <v>2018</v>
      </c>
      <c r="J109" t="s">
        <v>44</v>
      </c>
      <c r="K109">
        <v>7</v>
      </c>
    </row>
    <row r="110" spans="1:11" x14ac:dyDescent="0.25">
      <c r="A110">
        <v>2015</v>
      </c>
      <c r="B110" t="s">
        <v>46</v>
      </c>
      <c r="C110">
        <v>0.41666666666666602</v>
      </c>
      <c r="D110" t="e">
        <f t="shared" si="9"/>
        <v>#N/A</v>
      </c>
      <c r="E110">
        <f t="shared" si="5"/>
        <v>1000</v>
      </c>
      <c r="F110">
        <f t="shared" si="6"/>
        <v>0</v>
      </c>
      <c r="G110">
        <f t="shared" si="7"/>
        <v>0</v>
      </c>
      <c r="H110">
        <f t="shared" si="8"/>
        <v>0</v>
      </c>
      <c r="I110">
        <v>2018</v>
      </c>
      <c r="J110" t="s">
        <v>24</v>
      </c>
      <c r="K110">
        <v>9</v>
      </c>
    </row>
    <row r="111" spans="1:11" x14ac:dyDescent="0.25">
      <c r="A111">
        <v>2015</v>
      </c>
      <c r="B111" t="s">
        <v>47</v>
      </c>
      <c r="C111">
        <v>0.75</v>
      </c>
      <c r="D111">
        <f t="shared" si="9"/>
        <v>16</v>
      </c>
      <c r="E111">
        <f t="shared" si="5"/>
        <v>16</v>
      </c>
      <c r="F111">
        <f t="shared" si="6"/>
        <v>0</v>
      </c>
      <c r="G111">
        <f t="shared" si="7"/>
        <v>0</v>
      </c>
      <c r="H111">
        <f t="shared" si="8"/>
        <v>0</v>
      </c>
      <c r="I111">
        <v>2018</v>
      </c>
      <c r="J111" t="s">
        <v>66</v>
      </c>
      <c r="K111">
        <v>10</v>
      </c>
    </row>
    <row r="112" spans="1:11" x14ac:dyDescent="0.25">
      <c r="A112">
        <v>2015</v>
      </c>
      <c r="B112" t="s">
        <v>48</v>
      </c>
      <c r="C112">
        <v>0.69230769230769196</v>
      </c>
      <c r="D112" t="e">
        <f t="shared" si="9"/>
        <v>#N/A</v>
      </c>
      <c r="E112">
        <f t="shared" si="5"/>
        <v>1000</v>
      </c>
      <c r="F112">
        <f t="shared" si="6"/>
        <v>0</v>
      </c>
      <c r="G112">
        <f t="shared" si="7"/>
        <v>0</v>
      </c>
      <c r="H112">
        <f t="shared" si="8"/>
        <v>0</v>
      </c>
      <c r="I112">
        <v>2018</v>
      </c>
      <c r="J112" t="s">
        <v>78</v>
      </c>
      <c r="K112">
        <v>11</v>
      </c>
    </row>
    <row r="113" spans="1:11" x14ac:dyDescent="0.25">
      <c r="A113">
        <v>2015</v>
      </c>
      <c r="B113" t="s">
        <v>49</v>
      </c>
      <c r="C113">
        <v>0.41666666666666602</v>
      </c>
      <c r="D113" t="e">
        <f t="shared" si="9"/>
        <v>#N/A</v>
      </c>
      <c r="E113">
        <f t="shared" si="5"/>
        <v>1000</v>
      </c>
      <c r="F113">
        <f t="shared" si="6"/>
        <v>0</v>
      </c>
      <c r="G113">
        <f t="shared" si="7"/>
        <v>0</v>
      </c>
      <c r="H113">
        <f t="shared" si="8"/>
        <v>0</v>
      </c>
      <c r="I113">
        <v>2018</v>
      </c>
      <c r="J113" t="s">
        <v>46</v>
      </c>
      <c r="K113">
        <v>12</v>
      </c>
    </row>
    <row r="114" spans="1:11" x14ac:dyDescent="0.25">
      <c r="A114">
        <v>2015</v>
      </c>
      <c r="B114" t="s">
        <v>50</v>
      </c>
      <c r="C114">
        <v>0.76923076923076905</v>
      </c>
      <c r="D114">
        <f t="shared" si="9"/>
        <v>10</v>
      </c>
      <c r="E114">
        <f t="shared" si="5"/>
        <v>10</v>
      </c>
      <c r="F114">
        <f t="shared" si="6"/>
        <v>1</v>
      </c>
      <c r="G114">
        <f t="shared" si="7"/>
        <v>0</v>
      </c>
      <c r="H114">
        <f t="shared" si="8"/>
        <v>0</v>
      </c>
      <c r="I114">
        <v>2018</v>
      </c>
      <c r="J114" t="s">
        <v>65</v>
      </c>
      <c r="K114">
        <v>13</v>
      </c>
    </row>
    <row r="115" spans="1:11" x14ac:dyDescent="0.25">
      <c r="A115">
        <v>2015</v>
      </c>
      <c r="B115" t="s">
        <v>51</v>
      </c>
      <c r="C115">
        <v>0.25</v>
      </c>
      <c r="D115" t="e">
        <f t="shared" si="9"/>
        <v>#N/A</v>
      </c>
      <c r="E115">
        <f t="shared" si="5"/>
        <v>1000</v>
      </c>
      <c r="F115">
        <f t="shared" si="6"/>
        <v>0</v>
      </c>
      <c r="G115">
        <f t="shared" si="7"/>
        <v>0</v>
      </c>
      <c r="H115">
        <f t="shared" si="8"/>
        <v>0</v>
      </c>
      <c r="I115">
        <v>2018</v>
      </c>
      <c r="J115" t="s">
        <v>31</v>
      </c>
      <c r="K115">
        <v>14</v>
      </c>
    </row>
    <row r="116" spans="1:11" x14ac:dyDescent="0.25">
      <c r="A116">
        <v>2015</v>
      </c>
      <c r="B116" t="s">
        <v>52</v>
      </c>
      <c r="C116">
        <v>0.69230769230769196</v>
      </c>
      <c r="D116">
        <f t="shared" si="9"/>
        <v>22</v>
      </c>
      <c r="E116">
        <f t="shared" si="5"/>
        <v>22</v>
      </c>
      <c r="F116">
        <f t="shared" si="6"/>
        <v>0</v>
      </c>
      <c r="G116">
        <f t="shared" si="7"/>
        <v>0</v>
      </c>
      <c r="H116">
        <f t="shared" si="8"/>
        <v>0</v>
      </c>
      <c r="I116">
        <v>2018</v>
      </c>
      <c r="J116" t="s">
        <v>13</v>
      </c>
      <c r="K116">
        <v>15</v>
      </c>
    </row>
    <row r="117" spans="1:11" x14ac:dyDescent="0.25">
      <c r="A117">
        <v>2015</v>
      </c>
      <c r="B117" t="s">
        <v>53</v>
      </c>
      <c r="C117">
        <v>0.61538461538461497</v>
      </c>
      <c r="D117" t="e">
        <f t="shared" si="9"/>
        <v>#N/A</v>
      </c>
      <c r="E117">
        <f t="shared" si="5"/>
        <v>1000</v>
      </c>
      <c r="F117">
        <f t="shared" si="6"/>
        <v>0</v>
      </c>
      <c r="G117">
        <f t="shared" si="7"/>
        <v>0</v>
      </c>
      <c r="H117">
        <f t="shared" si="8"/>
        <v>0</v>
      </c>
      <c r="I117">
        <v>2018</v>
      </c>
      <c r="J117" t="s">
        <v>53</v>
      </c>
      <c r="K117">
        <v>16</v>
      </c>
    </row>
    <row r="118" spans="1:11" x14ac:dyDescent="0.25">
      <c r="A118">
        <v>2015</v>
      </c>
      <c r="B118" t="s">
        <v>54</v>
      </c>
      <c r="C118">
        <v>0.33333333333333298</v>
      </c>
      <c r="D118" t="e">
        <f t="shared" si="9"/>
        <v>#N/A</v>
      </c>
      <c r="E118">
        <f t="shared" si="5"/>
        <v>1000</v>
      </c>
      <c r="F118">
        <f t="shared" si="6"/>
        <v>0</v>
      </c>
      <c r="G118">
        <f t="shared" si="7"/>
        <v>0</v>
      </c>
      <c r="H118">
        <f t="shared" si="8"/>
        <v>0</v>
      </c>
      <c r="I118">
        <v>2018</v>
      </c>
      <c r="J118" t="s">
        <v>37</v>
      </c>
      <c r="K118">
        <v>17</v>
      </c>
    </row>
    <row r="119" spans="1:11" x14ac:dyDescent="0.25">
      <c r="A119">
        <v>2015</v>
      </c>
      <c r="B119" t="s">
        <v>55</v>
      </c>
      <c r="C119">
        <v>0.53846153846153799</v>
      </c>
      <c r="D119" t="e">
        <f t="shared" si="9"/>
        <v>#N/A</v>
      </c>
      <c r="E119">
        <f t="shared" si="5"/>
        <v>1000</v>
      </c>
      <c r="F119">
        <f t="shared" si="6"/>
        <v>0</v>
      </c>
      <c r="G119">
        <f t="shared" si="7"/>
        <v>0</v>
      </c>
      <c r="H119">
        <f t="shared" si="8"/>
        <v>0</v>
      </c>
      <c r="I119">
        <v>2018</v>
      </c>
      <c r="J119" t="s">
        <v>79</v>
      </c>
      <c r="K119">
        <v>18</v>
      </c>
    </row>
    <row r="120" spans="1:11" x14ac:dyDescent="0.25">
      <c r="A120">
        <v>2015</v>
      </c>
      <c r="B120" t="s">
        <v>56</v>
      </c>
      <c r="C120">
        <v>0.46153846153846101</v>
      </c>
      <c r="D120" t="e">
        <f t="shared" si="9"/>
        <v>#N/A</v>
      </c>
      <c r="E120">
        <f t="shared" si="5"/>
        <v>1000</v>
      </c>
      <c r="F120">
        <f t="shared" si="6"/>
        <v>0</v>
      </c>
      <c r="G120">
        <f t="shared" si="7"/>
        <v>0</v>
      </c>
      <c r="H120">
        <f t="shared" si="8"/>
        <v>0</v>
      </c>
      <c r="I120">
        <v>2018</v>
      </c>
      <c r="J120" t="s">
        <v>80</v>
      </c>
      <c r="K120">
        <v>19</v>
      </c>
    </row>
    <row r="121" spans="1:11" x14ac:dyDescent="0.25">
      <c r="A121">
        <v>2015</v>
      </c>
      <c r="B121" t="s">
        <v>57</v>
      </c>
      <c r="C121">
        <v>0.61538461538461497</v>
      </c>
      <c r="D121" t="e">
        <f t="shared" si="9"/>
        <v>#N/A</v>
      </c>
      <c r="E121">
        <f t="shared" si="5"/>
        <v>1000</v>
      </c>
      <c r="F121">
        <f t="shared" si="6"/>
        <v>0</v>
      </c>
      <c r="G121">
        <f t="shared" si="7"/>
        <v>0</v>
      </c>
      <c r="H121">
        <f t="shared" si="8"/>
        <v>0</v>
      </c>
      <c r="I121">
        <v>2018</v>
      </c>
      <c r="J121" t="s">
        <v>26</v>
      </c>
      <c r="K121">
        <v>20</v>
      </c>
    </row>
    <row r="122" spans="1:11" x14ac:dyDescent="0.25">
      <c r="A122">
        <v>2015</v>
      </c>
      <c r="B122" t="s">
        <v>58</v>
      </c>
      <c r="C122">
        <v>0.30769230769230699</v>
      </c>
      <c r="D122" t="e">
        <f t="shared" si="9"/>
        <v>#N/A</v>
      </c>
      <c r="E122">
        <f t="shared" si="5"/>
        <v>1000</v>
      </c>
      <c r="F122">
        <f t="shared" si="6"/>
        <v>0</v>
      </c>
      <c r="G122">
        <f t="shared" si="7"/>
        <v>0</v>
      </c>
      <c r="H122">
        <f t="shared" si="8"/>
        <v>0</v>
      </c>
      <c r="I122">
        <v>2018</v>
      </c>
      <c r="J122" t="s">
        <v>35</v>
      </c>
      <c r="K122">
        <v>21</v>
      </c>
    </row>
    <row r="123" spans="1:11" x14ac:dyDescent="0.25">
      <c r="A123">
        <v>2015</v>
      </c>
      <c r="B123" t="s">
        <v>59</v>
      </c>
      <c r="C123">
        <v>0.69230769230769196</v>
      </c>
      <c r="D123">
        <f t="shared" si="9"/>
        <v>19</v>
      </c>
      <c r="E123">
        <f t="shared" si="5"/>
        <v>19</v>
      </c>
      <c r="F123">
        <f t="shared" si="6"/>
        <v>0</v>
      </c>
      <c r="G123">
        <f t="shared" si="7"/>
        <v>0</v>
      </c>
      <c r="H123">
        <f t="shared" si="8"/>
        <v>0</v>
      </c>
      <c r="I123">
        <v>2018</v>
      </c>
      <c r="J123" t="s">
        <v>81</v>
      </c>
      <c r="K123">
        <v>22</v>
      </c>
    </row>
    <row r="124" spans="1:11" x14ac:dyDescent="0.25">
      <c r="A124">
        <v>2015</v>
      </c>
      <c r="B124" t="s">
        <v>60</v>
      </c>
      <c r="C124">
        <v>0.16666666666666599</v>
      </c>
      <c r="D124" t="e">
        <f t="shared" si="9"/>
        <v>#N/A</v>
      </c>
      <c r="E124">
        <f t="shared" si="5"/>
        <v>1000</v>
      </c>
      <c r="F124">
        <f t="shared" si="6"/>
        <v>0</v>
      </c>
      <c r="G124">
        <f t="shared" si="7"/>
        <v>0</v>
      </c>
      <c r="H124">
        <f t="shared" si="8"/>
        <v>0</v>
      </c>
      <c r="I124">
        <v>2018</v>
      </c>
      <c r="J124" t="s">
        <v>69</v>
      </c>
      <c r="K124">
        <v>23</v>
      </c>
    </row>
    <row r="125" spans="1:11" x14ac:dyDescent="0.25">
      <c r="A125">
        <v>2015</v>
      </c>
      <c r="B125" t="s">
        <v>61</v>
      </c>
      <c r="C125">
        <v>0.85714285714285698</v>
      </c>
      <c r="D125">
        <f t="shared" si="9"/>
        <v>3</v>
      </c>
      <c r="E125">
        <f t="shared" si="5"/>
        <v>3</v>
      </c>
      <c r="F125">
        <f t="shared" si="6"/>
        <v>1</v>
      </c>
      <c r="G125">
        <f t="shared" si="7"/>
        <v>1</v>
      </c>
      <c r="H125">
        <f t="shared" si="8"/>
        <v>0</v>
      </c>
      <c r="I125">
        <v>2018</v>
      </c>
      <c r="J125" t="s">
        <v>82</v>
      </c>
      <c r="K125">
        <v>24</v>
      </c>
    </row>
    <row r="126" spans="1:11" x14ac:dyDescent="0.25">
      <c r="A126">
        <v>2015</v>
      </c>
      <c r="B126" t="s">
        <v>62</v>
      </c>
      <c r="C126">
        <v>0.61538461538461497</v>
      </c>
      <c r="D126" t="e">
        <f t="shared" si="9"/>
        <v>#N/A</v>
      </c>
      <c r="E126">
        <f t="shared" si="5"/>
        <v>1000</v>
      </c>
      <c r="F126">
        <f t="shared" si="6"/>
        <v>0</v>
      </c>
      <c r="G126">
        <f t="shared" si="7"/>
        <v>0</v>
      </c>
      <c r="H126">
        <f t="shared" si="8"/>
        <v>0</v>
      </c>
      <c r="I126">
        <v>2018</v>
      </c>
      <c r="J126" t="s">
        <v>29</v>
      </c>
      <c r="K126">
        <v>25</v>
      </c>
    </row>
    <row r="127" spans="1:11" x14ac:dyDescent="0.25">
      <c r="A127">
        <v>2015</v>
      </c>
      <c r="B127" t="s">
        <v>63</v>
      </c>
      <c r="C127">
        <v>0.57142857142857095</v>
      </c>
      <c r="D127" t="e">
        <f t="shared" si="9"/>
        <v>#N/A</v>
      </c>
      <c r="E127">
        <f t="shared" si="5"/>
        <v>1000</v>
      </c>
      <c r="F127">
        <f t="shared" si="6"/>
        <v>0</v>
      </c>
      <c r="G127">
        <f t="shared" si="7"/>
        <v>0</v>
      </c>
      <c r="H127">
        <f t="shared" si="8"/>
        <v>0</v>
      </c>
      <c r="I127">
        <v>2019</v>
      </c>
      <c r="J127" t="s">
        <v>47</v>
      </c>
      <c r="K127">
        <v>1</v>
      </c>
    </row>
    <row r="128" spans="1:11" x14ac:dyDescent="0.25">
      <c r="A128">
        <v>2015</v>
      </c>
      <c r="B128" t="s">
        <v>64</v>
      </c>
      <c r="C128">
        <v>0.76923076923076905</v>
      </c>
      <c r="D128">
        <f t="shared" si="9"/>
        <v>17</v>
      </c>
      <c r="E128">
        <f t="shared" si="5"/>
        <v>17</v>
      </c>
      <c r="F128">
        <f t="shared" si="6"/>
        <v>0</v>
      </c>
      <c r="G128">
        <f t="shared" si="7"/>
        <v>0</v>
      </c>
      <c r="H128">
        <f t="shared" si="8"/>
        <v>0</v>
      </c>
      <c r="I128">
        <v>2019</v>
      </c>
      <c r="J128" t="s">
        <v>4</v>
      </c>
      <c r="K128">
        <v>2</v>
      </c>
    </row>
    <row r="129" spans="1:11" x14ac:dyDescent="0.25">
      <c r="A129">
        <v>2015</v>
      </c>
      <c r="B129" t="s">
        <v>65</v>
      </c>
      <c r="C129">
        <v>0.53846153846153799</v>
      </c>
      <c r="D129" t="e">
        <f t="shared" si="9"/>
        <v>#N/A</v>
      </c>
      <c r="E129">
        <f t="shared" si="5"/>
        <v>1000</v>
      </c>
      <c r="F129">
        <f t="shared" si="6"/>
        <v>0</v>
      </c>
      <c r="G129">
        <f t="shared" si="7"/>
        <v>0</v>
      </c>
      <c r="H129">
        <f t="shared" si="8"/>
        <v>0</v>
      </c>
      <c r="I129">
        <v>2019</v>
      </c>
      <c r="J129" t="s">
        <v>36</v>
      </c>
      <c r="K129">
        <v>3</v>
      </c>
    </row>
    <row r="130" spans="1:11" x14ac:dyDescent="0.25">
      <c r="A130">
        <v>2015</v>
      </c>
      <c r="B130" t="s">
        <v>66</v>
      </c>
      <c r="C130">
        <v>0.69230769230769196</v>
      </c>
      <c r="D130" t="e">
        <f t="shared" si="9"/>
        <v>#N/A</v>
      </c>
      <c r="E130">
        <f t="shared" si="5"/>
        <v>1000</v>
      </c>
      <c r="F130">
        <f t="shared" si="6"/>
        <v>0</v>
      </c>
      <c r="G130">
        <f t="shared" si="7"/>
        <v>0</v>
      </c>
      <c r="H130">
        <f t="shared" si="8"/>
        <v>0</v>
      </c>
      <c r="I130">
        <v>2019</v>
      </c>
      <c r="J130" t="s">
        <v>45</v>
      </c>
      <c r="K130">
        <v>4</v>
      </c>
    </row>
    <row r="131" spans="1:11" x14ac:dyDescent="0.25">
      <c r="A131">
        <v>2015</v>
      </c>
      <c r="B131" t="s">
        <v>67</v>
      </c>
      <c r="C131">
        <v>0.76923076923076905</v>
      </c>
      <c r="D131">
        <f>MATCH(B131,J$27:J$51,0)</f>
        <v>11</v>
      </c>
      <c r="E131">
        <f t="shared" ref="E131:E194" si="10">IFERROR(D131,1000)</f>
        <v>11</v>
      </c>
      <c r="F131">
        <f t="shared" ref="F131:F194" si="11">IF(E131&lt;=15,1,0)</f>
        <v>1</v>
      </c>
      <c r="G131">
        <f t="shared" ref="G131:G194" si="12">IF(E131&lt;=5,1, 0)</f>
        <v>0</v>
      </c>
      <c r="H131">
        <f t="shared" ref="H131:H194" si="13">IF(E131=1,1,0)</f>
        <v>0</v>
      </c>
      <c r="I131">
        <v>2019</v>
      </c>
      <c r="J131" t="s">
        <v>59</v>
      </c>
      <c r="K131">
        <v>5</v>
      </c>
    </row>
    <row r="132" spans="1:11" x14ac:dyDescent="0.25">
      <c r="A132">
        <v>2016</v>
      </c>
      <c r="B132" t="s">
        <v>3</v>
      </c>
      <c r="C132">
        <v>0.53846153846153799</v>
      </c>
      <c r="D132" t="e">
        <f>MATCH(B132,J$52:J$76,0)</f>
        <v>#N/A</v>
      </c>
      <c r="E132">
        <f t="shared" si="10"/>
        <v>1000</v>
      </c>
      <c r="F132">
        <f t="shared" si="11"/>
        <v>0</v>
      </c>
      <c r="G132">
        <f t="shared" si="12"/>
        <v>0</v>
      </c>
      <c r="H132">
        <f t="shared" si="13"/>
        <v>0</v>
      </c>
      <c r="I132">
        <v>2019</v>
      </c>
      <c r="J132" t="s">
        <v>44</v>
      </c>
      <c r="K132">
        <v>6</v>
      </c>
    </row>
    <row r="133" spans="1:11" x14ac:dyDescent="0.25">
      <c r="A133">
        <v>2016</v>
      </c>
      <c r="B133" t="s">
        <v>4</v>
      </c>
      <c r="C133">
        <v>0.93333333333333302</v>
      </c>
      <c r="D133">
        <f t="shared" ref="D133:D196" si="14">MATCH(B133,J$52:J$76,0)</f>
        <v>1</v>
      </c>
      <c r="E133">
        <f t="shared" si="10"/>
        <v>1</v>
      </c>
      <c r="F133">
        <f t="shared" si="11"/>
        <v>1</v>
      </c>
      <c r="G133">
        <f t="shared" si="12"/>
        <v>1</v>
      </c>
      <c r="H133">
        <f t="shared" si="13"/>
        <v>1</v>
      </c>
      <c r="I133">
        <v>2019</v>
      </c>
      <c r="J133" t="s">
        <v>21</v>
      </c>
      <c r="K133">
        <v>7</v>
      </c>
    </row>
    <row r="134" spans="1:11" x14ac:dyDescent="0.25">
      <c r="A134">
        <v>2016</v>
      </c>
      <c r="B134" t="s">
        <v>5</v>
      </c>
      <c r="C134">
        <v>0.33333333333333298</v>
      </c>
      <c r="D134" t="e">
        <f t="shared" si="14"/>
        <v>#N/A</v>
      </c>
      <c r="E134">
        <f t="shared" si="10"/>
        <v>1000</v>
      </c>
      <c r="F134">
        <f t="shared" si="11"/>
        <v>0</v>
      </c>
      <c r="G134">
        <f t="shared" si="12"/>
        <v>0</v>
      </c>
      <c r="H134">
        <f t="shared" si="13"/>
        <v>0</v>
      </c>
      <c r="I134">
        <v>2019</v>
      </c>
      <c r="J134" t="s">
        <v>41</v>
      </c>
      <c r="K134">
        <v>8</v>
      </c>
    </row>
    <row r="135" spans="1:11" x14ac:dyDescent="0.25">
      <c r="A135">
        <v>2016</v>
      </c>
      <c r="B135" t="s">
        <v>6</v>
      </c>
      <c r="C135">
        <v>0.76923076923076905</v>
      </c>
      <c r="D135">
        <f t="shared" si="14"/>
        <v>8</v>
      </c>
      <c r="E135">
        <f t="shared" si="10"/>
        <v>8</v>
      </c>
      <c r="F135">
        <f t="shared" si="11"/>
        <v>1</v>
      </c>
      <c r="G135">
        <f t="shared" si="12"/>
        <v>0</v>
      </c>
      <c r="H135">
        <f t="shared" si="13"/>
        <v>0</v>
      </c>
      <c r="I135">
        <v>2019</v>
      </c>
      <c r="J135" t="s">
        <v>37</v>
      </c>
      <c r="K135">
        <v>9</v>
      </c>
    </row>
    <row r="136" spans="1:11" x14ac:dyDescent="0.25">
      <c r="A136">
        <v>2016</v>
      </c>
      <c r="B136" t="s">
        <v>7</v>
      </c>
      <c r="C136">
        <v>0.69230769230769196</v>
      </c>
      <c r="D136" t="e">
        <f t="shared" si="14"/>
        <v>#N/A</v>
      </c>
      <c r="E136">
        <f t="shared" si="10"/>
        <v>1000</v>
      </c>
      <c r="F136">
        <f t="shared" si="11"/>
        <v>0</v>
      </c>
      <c r="G136">
        <f t="shared" si="12"/>
        <v>0</v>
      </c>
      <c r="H136">
        <f t="shared" si="13"/>
        <v>0</v>
      </c>
      <c r="I136">
        <v>2019</v>
      </c>
      <c r="J136" t="s">
        <v>33</v>
      </c>
      <c r="K136">
        <v>10</v>
      </c>
    </row>
    <row r="137" spans="1:11" x14ac:dyDescent="0.25">
      <c r="A137">
        <v>2016</v>
      </c>
      <c r="B137" t="s">
        <v>8</v>
      </c>
      <c r="C137">
        <v>0.69230769230769196</v>
      </c>
      <c r="D137">
        <f t="shared" si="14"/>
        <v>21</v>
      </c>
      <c r="E137">
        <f t="shared" si="10"/>
        <v>21</v>
      </c>
      <c r="F137">
        <f t="shared" si="11"/>
        <v>0</v>
      </c>
      <c r="G137">
        <f t="shared" si="12"/>
        <v>0</v>
      </c>
      <c r="H137">
        <f t="shared" si="13"/>
        <v>0</v>
      </c>
      <c r="I137">
        <v>2019</v>
      </c>
      <c r="J137" t="s">
        <v>40</v>
      </c>
      <c r="K137">
        <v>11</v>
      </c>
    </row>
    <row r="138" spans="1:11" x14ac:dyDescent="0.25">
      <c r="A138">
        <v>2016</v>
      </c>
      <c r="B138" t="s">
        <v>9</v>
      </c>
      <c r="C138">
        <v>0.69230769230769196</v>
      </c>
      <c r="D138">
        <f t="shared" si="14"/>
        <v>20</v>
      </c>
      <c r="E138">
        <f t="shared" si="10"/>
        <v>20</v>
      </c>
      <c r="F138">
        <f t="shared" si="11"/>
        <v>0</v>
      </c>
      <c r="G138">
        <f t="shared" si="12"/>
        <v>0</v>
      </c>
      <c r="H138">
        <f t="shared" si="13"/>
        <v>0</v>
      </c>
      <c r="I138">
        <v>2019</v>
      </c>
      <c r="J138" t="s">
        <v>67</v>
      </c>
      <c r="K138">
        <v>12</v>
      </c>
    </row>
    <row r="139" spans="1:11" x14ac:dyDescent="0.25">
      <c r="A139">
        <v>2016</v>
      </c>
      <c r="B139" t="s">
        <v>10</v>
      </c>
      <c r="C139">
        <v>0.53846153846153799</v>
      </c>
      <c r="D139" t="e">
        <f t="shared" si="14"/>
        <v>#N/A</v>
      </c>
      <c r="E139">
        <f t="shared" si="10"/>
        <v>1000</v>
      </c>
      <c r="F139">
        <f t="shared" si="11"/>
        <v>0</v>
      </c>
      <c r="G139">
        <f t="shared" si="12"/>
        <v>0</v>
      </c>
      <c r="H139">
        <f t="shared" si="13"/>
        <v>0</v>
      </c>
      <c r="I139">
        <v>2019</v>
      </c>
      <c r="J139" t="s">
        <v>17</v>
      </c>
      <c r="K139">
        <v>13</v>
      </c>
    </row>
    <row r="140" spans="1:11" x14ac:dyDescent="0.25">
      <c r="A140">
        <v>2016</v>
      </c>
      <c r="B140" t="s">
        <v>11</v>
      </c>
      <c r="C140">
        <v>0.61538461538461497</v>
      </c>
      <c r="D140" t="e">
        <f t="shared" si="14"/>
        <v>#N/A</v>
      </c>
      <c r="E140">
        <f t="shared" si="10"/>
        <v>1000</v>
      </c>
      <c r="F140">
        <f t="shared" si="11"/>
        <v>0</v>
      </c>
      <c r="G140">
        <f t="shared" si="12"/>
        <v>0</v>
      </c>
      <c r="H140">
        <f t="shared" si="13"/>
        <v>0</v>
      </c>
      <c r="I140">
        <v>2019</v>
      </c>
      <c r="J140" t="s">
        <v>43</v>
      </c>
      <c r="K140">
        <v>14</v>
      </c>
    </row>
    <row r="141" spans="1:11" x14ac:dyDescent="0.25">
      <c r="A141">
        <v>2016</v>
      </c>
      <c r="B141" t="s">
        <v>12</v>
      </c>
      <c r="C141">
        <v>0.61538461538461497</v>
      </c>
      <c r="D141" t="e">
        <f t="shared" si="14"/>
        <v>#N/A</v>
      </c>
      <c r="E141">
        <f t="shared" si="10"/>
        <v>1000</v>
      </c>
      <c r="F141">
        <f t="shared" si="11"/>
        <v>0</v>
      </c>
      <c r="G141">
        <f t="shared" si="12"/>
        <v>0</v>
      </c>
      <c r="H141">
        <f t="shared" si="13"/>
        <v>0</v>
      </c>
      <c r="I141">
        <v>2019</v>
      </c>
      <c r="J141" t="s">
        <v>29</v>
      </c>
      <c r="K141">
        <v>15</v>
      </c>
    </row>
    <row r="142" spans="1:11" x14ac:dyDescent="0.25">
      <c r="A142">
        <v>2016</v>
      </c>
      <c r="B142" t="s">
        <v>13</v>
      </c>
      <c r="C142">
        <v>0.33333333333333298</v>
      </c>
      <c r="D142" t="e">
        <f t="shared" si="14"/>
        <v>#N/A</v>
      </c>
      <c r="E142">
        <f t="shared" si="10"/>
        <v>1000</v>
      </c>
      <c r="F142">
        <f t="shared" si="11"/>
        <v>0</v>
      </c>
      <c r="G142">
        <f t="shared" si="12"/>
        <v>0</v>
      </c>
      <c r="H142">
        <f t="shared" si="13"/>
        <v>0</v>
      </c>
      <c r="I142">
        <v>2019</v>
      </c>
      <c r="J142" t="s">
        <v>64</v>
      </c>
      <c r="K142">
        <v>16</v>
      </c>
    </row>
    <row r="143" spans="1:11" x14ac:dyDescent="0.25">
      <c r="A143">
        <v>2016</v>
      </c>
      <c r="B143" t="s">
        <v>14</v>
      </c>
      <c r="C143">
        <v>0.16666666666666599</v>
      </c>
      <c r="D143" t="e">
        <f t="shared" si="14"/>
        <v>#N/A</v>
      </c>
      <c r="E143">
        <f t="shared" si="10"/>
        <v>1000</v>
      </c>
      <c r="F143">
        <f t="shared" si="11"/>
        <v>0</v>
      </c>
      <c r="G143">
        <f t="shared" si="12"/>
        <v>0</v>
      </c>
      <c r="H143">
        <f t="shared" si="13"/>
        <v>0</v>
      </c>
      <c r="I143">
        <v>2019</v>
      </c>
      <c r="J143" t="s">
        <v>71</v>
      </c>
      <c r="K143">
        <v>17</v>
      </c>
    </row>
    <row r="144" spans="1:11" x14ac:dyDescent="0.25">
      <c r="A144">
        <v>2016</v>
      </c>
      <c r="B144" t="s">
        <v>15</v>
      </c>
      <c r="C144">
        <v>0.71428571428571397</v>
      </c>
      <c r="D144">
        <f t="shared" si="14"/>
        <v>16</v>
      </c>
      <c r="E144">
        <f t="shared" si="10"/>
        <v>16</v>
      </c>
      <c r="F144">
        <f t="shared" si="11"/>
        <v>0</v>
      </c>
      <c r="G144">
        <f t="shared" si="12"/>
        <v>0</v>
      </c>
      <c r="H144">
        <f t="shared" si="13"/>
        <v>0</v>
      </c>
      <c r="I144">
        <v>2019</v>
      </c>
      <c r="J144" t="s">
        <v>31</v>
      </c>
      <c r="K144">
        <v>18</v>
      </c>
    </row>
    <row r="145" spans="1:11" x14ac:dyDescent="0.25">
      <c r="A145">
        <v>2016</v>
      </c>
      <c r="B145" t="s">
        <v>16</v>
      </c>
      <c r="C145">
        <v>0.53846153846153799</v>
      </c>
      <c r="D145" t="e">
        <f t="shared" si="14"/>
        <v>#N/A</v>
      </c>
      <c r="E145">
        <f t="shared" si="10"/>
        <v>1000</v>
      </c>
      <c r="F145">
        <f t="shared" si="11"/>
        <v>0</v>
      </c>
      <c r="G145">
        <f t="shared" si="12"/>
        <v>0</v>
      </c>
      <c r="H145">
        <f t="shared" si="13"/>
        <v>0</v>
      </c>
      <c r="I145">
        <v>2019</v>
      </c>
      <c r="J145" t="s">
        <v>83</v>
      </c>
      <c r="K145">
        <v>19</v>
      </c>
    </row>
    <row r="146" spans="1:11" x14ac:dyDescent="0.25">
      <c r="A146">
        <v>2016</v>
      </c>
      <c r="B146" t="s">
        <v>17</v>
      </c>
      <c r="C146">
        <v>0.53846153846153799</v>
      </c>
      <c r="D146" t="e">
        <f t="shared" si="14"/>
        <v>#N/A</v>
      </c>
      <c r="E146">
        <f t="shared" si="10"/>
        <v>1000</v>
      </c>
      <c r="F146">
        <f t="shared" si="11"/>
        <v>0</v>
      </c>
      <c r="G146">
        <f t="shared" si="12"/>
        <v>0</v>
      </c>
      <c r="H146">
        <f t="shared" si="13"/>
        <v>0</v>
      </c>
      <c r="I146">
        <v>2019</v>
      </c>
      <c r="J146" t="s">
        <v>73</v>
      </c>
      <c r="K146">
        <v>20</v>
      </c>
    </row>
    <row r="147" spans="1:11" x14ac:dyDescent="0.25">
      <c r="A147">
        <v>2016</v>
      </c>
      <c r="B147" t="s">
        <v>18</v>
      </c>
      <c r="C147">
        <v>0.25</v>
      </c>
      <c r="D147" t="e">
        <f t="shared" si="14"/>
        <v>#N/A</v>
      </c>
      <c r="E147">
        <f t="shared" si="10"/>
        <v>1000</v>
      </c>
      <c r="F147">
        <f t="shared" si="11"/>
        <v>0</v>
      </c>
      <c r="G147">
        <f t="shared" si="12"/>
        <v>0</v>
      </c>
      <c r="H147">
        <f t="shared" si="13"/>
        <v>0</v>
      </c>
      <c r="I147">
        <v>2019</v>
      </c>
      <c r="J147" t="s">
        <v>82</v>
      </c>
      <c r="K147">
        <v>21</v>
      </c>
    </row>
    <row r="148" spans="1:11" x14ac:dyDescent="0.25">
      <c r="A148">
        <v>2016</v>
      </c>
      <c r="B148" t="s">
        <v>19</v>
      </c>
      <c r="C148">
        <v>0.16666666666666599</v>
      </c>
      <c r="D148" t="e">
        <f t="shared" si="14"/>
        <v>#N/A</v>
      </c>
      <c r="E148">
        <f t="shared" si="10"/>
        <v>1000</v>
      </c>
      <c r="F148">
        <f t="shared" si="11"/>
        <v>0</v>
      </c>
      <c r="G148">
        <f t="shared" si="12"/>
        <v>0</v>
      </c>
      <c r="H148">
        <f t="shared" si="13"/>
        <v>0</v>
      </c>
      <c r="I148">
        <v>2019</v>
      </c>
      <c r="J148" t="s">
        <v>84</v>
      </c>
      <c r="K148">
        <v>22</v>
      </c>
    </row>
    <row r="149" spans="1:11" x14ac:dyDescent="0.25">
      <c r="A149">
        <v>2016</v>
      </c>
      <c r="B149" t="s">
        <v>20</v>
      </c>
      <c r="C149">
        <v>0.69230769230769196</v>
      </c>
      <c r="D149" t="e">
        <f t="shared" si="14"/>
        <v>#N/A</v>
      </c>
      <c r="E149">
        <f t="shared" si="10"/>
        <v>1000</v>
      </c>
      <c r="F149">
        <f t="shared" si="11"/>
        <v>0</v>
      </c>
      <c r="G149">
        <f t="shared" si="12"/>
        <v>0</v>
      </c>
      <c r="H149">
        <f t="shared" si="13"/>
        <v>0</v>
      </c>
      <c r="I149">
        <v>2019</v>
      </c>
      <c r="J149" t="s">
        <v>69</v>
      </c>
      <c r="K149">
        <v>23</v>
      </c>
    </row>
    <row r="150" spans="1:11" x14ac:dyDescent="0.25">
      <c r="A150">
        <v>2016</v>
      </c>
      <c r="B150" t="s">
        <v>21</v>
      </c>
      <c r="C150">
        <v>0.84615384615384603</v>
      </c>
      <c r="D150">
        <f t="shared" si="14"/>
        <v>5</v>
      </c>
      <c r="E150">
        <f t="shared" si="10"/>
        <v>5</v>
      </c>
      <c r="F150">
        <f t="shared" si="11"/>
        <v>1</v>
      </c>
      <c r="G150">
        <f t="shared" si="12"/>
        <v>1</v>
      </c>
      <c r="H150">
        <f t="shared" si="13"/>
        <v>0</v>
      </c>
      <c r="I150">
        <v>2019</v>
      </c>
      <c r="J150" t="s">
        <v>78</v>
      </c>
      <c r="K150">
        <v>24</v>
      </c>
    </row>
    <row r="151" spans="1:11" x14ac:dyDescent="0.25">
      <c r="A151">
        <v>2016</v>
      </c>
      <c r="B151" t="s">
        <v>22</v>
      </c>
      <c r="C151">
        <v>0.76923076923076905</v>
      </c>
      <c r="D151">
        <f t="shared" si="14"/>
        <v>11</v>
      </c>
      <c r="E151">
        <f t="shared" si="10"/>
        <v>11</v>
      </c>
      <c r="F151">
        <f t="shared" si="11"/>
        <v>1</v>
      </c>
      <c r="G151">
        <f t="shared" si="12"/>
        <v>0</v>
      </c>
      <c r="H151">
        <f t="shared" si="13"/>
        <v>0</v>
      </c>
      <c r="I151">
        <v>2019</v>
      </c>
      <c r="J151" t="s">
        <v>24</v>
      </c>
      <c r="K151">
        <v>25</v>
      </c>
    </row>
    <row r="152" spans="1:11" x14ac:dyDescent="0.25">
      <c r="A152">
        <v>2016</v>
      </c>
      <c r="B152" t="s">
        <v>23</v>
      </c>
      <c r="C152">
        <v>0.46153846153846101</v>
      </c>
      <c r="D152" t="e">
        <f t="shared" si="14"/>
        <v>#N/A</v>
      </c>
      <c r="E152">
        <f t="shared" si="10"/>
        <v>1000</v>
      </c>
      <c r="F152">
        <f t="shared" si="11"/>
        <v>0</v>
      </c>
      <c r="G152">
        <f t="shared" si="12"/>
        <v>0</v>
      </c>
      <c r="H152">
        <f t="shared" si="13"/>
        <v>0</v>
      </c>
      <c r="I152">
        <v>2020</v>
      </c>
      <c r="J152" t="s">
        <v>41</v>
      </c>
      <c r="K152">
        <v>1</v>
      </c>
    </row>
    <row r="153" spans="1:11" x14ac:dyDescent="0.25">
      <c r="A153">
        <v>2016</v>
      </c>
      <c r="B153" t="s">
        <v>24</v>
      </c>
      <c r="C153">
        <v>0.41666666666666602</v>
      </c>
      <c r="D153" t="e">
        <f t="shared" si="14"/>
        <v>#N/A</v>
      </c>
      <c r="E153">
        <f t="shared" si="10"/>
        <v>1000</v>
      </c>
      <c r="F153">
        <f t="shared" si="11"/>
        <v>0</v>
      </c>
      <c r="G153">
        <f t="shared" si="12"/>
        <v>0</v>
      </c>
      <c r="H153">
        <f t="shared" si="13"/>
        <v>0</v>
      </c>
      <c r="I153">
        <v>2020</v>
      </c>
      <c r="J153" t="s">
        <v>36</v>
      </c>
      <c r="K153">
        <v>2</v>
      </c>
    </row>
    <row r="154" spans="1:11" x14ac:dyDescent="0.25">
      <c r="A154">
        <v>2016</v>
      </c>
      <c r="B154" t="s">
        <v>25</v>
      </c>
      <c r="C154">
        <v>0.41666666666666602</v>
      </c>
      <c r="D154" t="e">
        <f t="shared" si="14"/>
        <v>#N/A</v>
      </c>
      <c r="E154">
        <f t="shared" si="10"/>
        <v>1000</v>
      </c>
      <c r="F154">
        <f t="shared" si="11"/>
        <v>0</v>
      </c>
      <c r="G154">
        <f t="shared" si="12"/>
        <v>0</v>
      </c>
      <c r="H154">
        <f t="shared" si="13"/>
        <v>0</v>
      </c>
      <c r="I154">
        <v>2020</v>
      </c>
      <c r="J154" t="s">
        <v>4</v>
      </c>
      <c r="K154">
        <v>3</v>
      </c>
    </row>
    <row r="155" spans="1:11" x14ac:dyDescent="0.25">
      <c r="A155">
        <v>2016</v>
      </c>
      <c r="B155" t="s">
        <v>26</v>
      </c>
      <c r="C155">
        <v>0.76923076923076905</v>
      </c>
      <c r="D155">
        <f t="shared" si="14"/>
        <v>18</v>
      </c>
      <c r="E155">
        <f t="shared" si="10"/>
        <v>18</v>
      </c>
      <c r="F155">
        <f t="shared" si="11"/>
        <v>0</v>
      </c>
      <c r="G155">
        <f t="shared" si="12"/>
        <v>0</v>
      </c>
      <c r="H155">
        <f t="shared" si="13"/>
        <v>0</v>
      </c>
      <c r="I155">
        <v>2020</v>
      </c>
      <c r="J155" t="s">
        <v>53</v>
      </c>
      <c r="K155">
        <v>4</v>
      </c>
    </row>
    <row r="156" spans="1:11" x14ac:dyDescent="0.25">
      <c r="A156">
        <v>2016</v>
      </c>
      <c r="B156" t="s">
        <v>27</v>
      </c>
      <c r="C156">
        <v>0.25</v>
      </c>
      <c r="D156" t="e">
        <f t="shared" si="14"/>
        <v>#N/A</v>
      </c>
      <c r="E156">
        <f t="shared" si="10"/>
        <v>1000</v>
      </c>
      <c r="F156">
        <f t="shared" si="11"/>
        <v>0</v>
      </c>
      <c r="G156">
        <f t="shared" si="12"/>
        <v>0</v>
      </c>
      <c r="H156">
        <f t="shared" si="13"/>
        <v>0</v>
      </c>
      <c r="I156">
        <v>2020</v>
      </c>
      <c r="J156" t="s">
        <v>67</v>
      </c>
      <c r="K156">
        <v>5</v>
      </c>
    </row>
    <row r="157" spans="1:11" x14ac:dyDescent="0.25">
      <c r="A157">
        <v>2016</v>
      </c>
      <c r="B157" t="s">
        <v>28</v>
      </c>
      <c r="C157">
        <v>0.46153846153846101</v>
      </c>
      <c r="D157" t="e">
        <f t="shared" si="14"/>
        <v>#N/A</v>
      </c>
      <c r="E157">
        <f t="shared" si="10"/>
        <v>1000</v>
      </c>
      <c r="F157">
        <f t="shared" si="11"/>
        <v>0</v>
      </c>
      <c r="G157">
        <f t="shared" si="12"/>
        <v>0</v>
      </c>
      <c r="H157">
        <f t="shared" si="13"/>
        <v>0</v>
      </c>
      <c r="I157">
        <v>2020</v>
      </c>
      <c r="J157" t="s">
        <v>21</v>
      </c>
      <c r="K157">
        <v>6</v>
      </c>
    </row>
    <row r="158" spans="1:11" x14ac:dyDescent="0.25">
      <c r="A158">
        <v>2016</v>
      </c>
      <c r="B158" t="s">
        <v>29</v>
      </c>
      <c r="C158">
        <v>0.61538461538461497</v>
      </c>
      <c r="D158" t="e">
        <f t="shared" si="14"/>
        <v>#N/A</v>
      </c>
      <c r="E158">
        <f t="shared" si="10"/>
        <v>1000</v>
      </c>
      <c r="F158">
        <f t="shared" si="11"/>
        <v>0</v>
      </c>
      <c r="G158">
        <f t="shared" si="12"/>
        <v>0</v>
      </c>
      <c r="H158">
        <f t="shared" si="13"/>
        <v>0</v>
      </c>
      <c r="I158">
        <v>2020</v>
      </c>
      <c r="J158" t="s">
        <v>45</v>
      </c>
      <c r="K158">
        <v>7</v>
      </c>
    </row>
    <row r="159" spans="1:11" x14ac:dyDescent="0.25">
      <c r="A159">
        <v>2016</v>
      </c>
      <c r="B159" t="s">
        <v>30</v>
      </c>
      <c r="C159">
        <v>0.46153846153846101</v>
      </c>
      <c r="D159" t="e">
        <f t="shared" si="14"/>
        <v>#N/A</v>
      </c>
      <c r="E159">
        <f t="shared" si="10"/>
        <v>1000</v>
      </c>
      <c r="F159">
        <f t="shared" si="11"/>
        <v>0</v>
      </c>
      <c r="G159">
        <f t="shared" si="12"/>
        <v>0</v>
      </c>
      <c r="H159">
        <f t="shared" si="13"/>
        <v>0</v>
      </c>
      <c r="I159">
        <v>2020</v>
      </c>
      <c r="J159" t="s">
        <v>82</v>
      </c>
      <c r="K159">
        <v>8</v>
      </c>
    </row>
    <row r="160" spans="1:11" x14ac:dyDescent="0.25">
      <c r="A160">
        <v>2016</v>
      </c>
      <c r="B160" t="s">
        <v>31</v>
      </c>
      <c r="C160">
        <v>0.76923076923076905</v>
      </c>
      <c r="D160">
        <f t="shared" si="14"/>
        <v>10</v>
      </c>
      <c r="E160">
        <f t="shared" si="10"/>
        <v>10</v>
      </c>
      <c r="F160">
        <f t="shared" si="11"/>
        <v>1</v>
      </c>
      <c r="G160">
        <f t="shared" si="12"/>
        <v>0</v>
      </c>
      <c r="H160">
        <f t="shared" si="13"/>
        <v>0</v>
      </c>
      <c r="I160">
        <v>2020</v>
      </c>
      <c r="J160" t="s">
        <v>18</v>
      </c>
      <c r="K160">
        <v>9</v>
      </c>
    </row>
    <row r="161" spans="1:11" x14ac:dyDescent="0.25">
      <c r="A161">
        <v>2016</v>
      </c>
      <c r="B161" t="s">
        <v>32</v>
      </c>
      <c r="C161">
        <v>0.25</v>
      </c>
      <c r="D161" t="e">
        <f t="shared" si="14"/>
        <v>#N/A</v>
      </c>
      <c r="E161">
        <f t="shared" si="10"/>
        <v>1000</v>
      </c>
      <c r="F161">
        <f t="shared" si="11"/>
        <v>0</v>
      </c>
      <c r="G161">
        <f t="shared" si="12"/>
        <v>0</v>
      </c>
      <c r="H161">
        <f t="shared" si="13"/>
        <v>0</v>
      </c>
      <c r="I161">
        <v>2020</v>
      </c>
      <c r="J161" t="s">
        <v>35</v>
      </c>
      <c r="K161">
        <v>10</v>
      </c>
    </row>
    <row r="162" spans="1:11" x14ac:dyDescent="0.25">
      <c r="A162">
        <v>2016</v>
      </c>
      <c r="B162" t="s">
        <v>33</v>
      </c>
      <c r="C162">
        <v>0.69230769230769196</v>
      </c>
      <c r="D162" t="e">
        <f t="shared" si="14"/>
        <v>#N/A</v>
      </c>
      <c r="E162">
        <f t="shared" si="10"/>
        <v>1000</v>
      </c>
      <c r="F162">
        <f t="shared" si="11"/>
        <v>0</v>
      </c>
      <c r="G162">
        <f t="shared" si="12"/>
        <v>0</v>
      </c>
      <c r="H162">
        <f t="shared" si="13"/>
        <v>0</v>
      </c>
      <c r="I162">
        <v>2020</v>
      </c>
      <c r="J162" t="s">
        <v>85</v>
      </c>
      <c r="K162">
        <v>11</v>
      </c>
    </row>
    <row r="163" spans="1:11" x14ac:dyDescent="0.25">
      <c r="A163">
        <v>2016</v>
      </c>
      <c r="B163" t="s">
        <v>34</v>
      </c>
      <c r="C163">
        <v>0.69230769230769196</v>
      </c>
      <c r="D163" t="e">
        <f t="shared" si="14"/>
        <v>#N/A</v>
      </c>
      <c r="E163">
        <f t="shared" si="10"/>
        <v>1000</v>
      </c>
      <c r="F163">
        <f t="shared" si="11"/>
        <v>0</v>
      </c>
      <c r="G163">
        <f t="shared" si="12"/>
        <v>0</v>
      </c>
      <c r="H163">
        <f t="shared" si="13"/>
        <v>0</v>
      </c>
      <c r="I163">
        <v>2020</v>
      </c>
      <c r="J163" t="s">
        <v>28</v>
      </c>
      <c r="K163">
        <v>12</v>
      </c>
    </row>
    <row r="164" spans="1:11" x14ac:dyDescent="0.25">
      <c r="A164">
        <v>2016</v>
      </c>
      <c r="B164" t="s">
        <v>35</v>
      </c>
      <c r="C164">
        <v>0.53846153846153799</v>
      </c>
      <c r="D164" t="e">
        <f t="shared" si="14"/>
        <v>#N/A</v>
      </c>
      <c r="E164">
        <f t="shared" si="10"/>
        <v>1000</v>
      </c>
      <c r="F164">
        <f t="shared" si="11"/>
        <v>0</v>
      </c>
      <c r="G164">
        <f t="shared" si="12"/>
        <v>0</v>
      </c>
      <c r="H164">
        <f t="shared" si="13"/>
        <v>0</v>
      </c>
      <c r="I164">
        <v>2020</v>
      </c>
      <c r="J164" t="s">
        <v>44</v>
      </c>
      <c r="K164">
        <v>13</v>
      </c>
    </row>
    <row r="165" spans="1:11" x14ac:dyDescent="0.25">
      <c r="A165">
        <v>2016</v>
      </c>
      <c r="B165" t="s">
        <v>36</v>
      </c>
      <c r="C165">
        <v>0.84615384615384603</v>
      </c>
      <c r="D165">
        <f t="shared" si="14"/>
        <v>6</v>
      </c>
      <c r="E165">
        <f t="shared" si="10"/>
        <v>6</v>
      </c>
      <c r="F165">
        <f t="shared" si="11"/>
        <v>1</v>
      </c>
      <c r="G165">
        <f t="shared" si="12"/>
        <v>0</v>
      </c>
      <c r="H165">
        <f t="shared" si="13"/>
        <v>0</v>
      </c>
      <c r="I165">
        <v>2020</v>
      </c>
      <c r="J165" t="s">
        <v>86</v>
      </c>
      <c r="K165">
        <v>14</v>
      </c>
    </row>
    <row r="166" spans="1:11" x14ac:dyDescent="0.25">
      <c r="A166">
        <v>2016</v>
      </c>
      <c r="B166" t="s">
        <v>37</v>
      </c>
      <c r="C166">
        <v>0.78571428571428503</v>
      </c>
      <c r="D166">
        <f t="shared" si="14"/>
        <v>7</v>
      </c>
      <c r="E166">
        <f t="shared" si="10"/>
        <v>7</v>
      </c>
      <c r="F166">
        <f t="shared" si="11"/>
        <v>1</v>
      </c>
      <c r="G166">
        <f t="shared" si="12"/>
        <v>0</v>
      </c>
      <c r="H166">
        <f t="shared" si="13"/>
        <v>0</v>
      </c>
      <c r="I166">
        <v>2020</v>
      </c>
      <c r="J166" t="s">
        <v>87</v>
      </c>
      <c r="K166">
        <v>15</v>
      </c>
    </row>
    <row r="167" spans="1:11" x14ac:dyDescent="0.25">
      <c r="A167">
        <v>2016</v>
      </c>
      <c r="B167" t="s">
        <v>38</v>
      </c>
      <c r="C167">
        <v>0.25</v>
      </c>
      <c r="D167" t="e">
        <f t="shared" si="14"/>
        <v>#N/A</v>
      </c>
      <c r="E167">
        <f t="shared" si="10"/>
        <v>1000</v>
      </c>
      <c r="F167">
        <f t="shared" si="11"/>
        <v>0</v>
      </c>
      <c r="G167">
        <f t="shared" si="12"/>
        <v>0</v>
      </c>
      <c r="H167">
        <f t="shared" si="13"/>
        <v>0</v>
      </c>
      <c r="I167">
        <v>2020</v>
      </c>
      <c r="J167" t="s">
        <v>29</v>
      </c>
      <c r="K167">
        <v>16</v>
      </c>
    </row>
    <row r="168" spans="1:11" x14ac:dyDescent="0.25">
      <c r="A168">
        <v>2016</v>
      </c>
      <c r="B168" t="s">
        <v>39</v>
      </c>
      <c r="C168">
        <v>0.16666666666666599</v>
      </c>
      <c r="D168" t="e">
        <f t="shared" si="14"/>
        <v>#N/A</v>
      </c>
      <c r="E168">
        <f t="shared" si="10"/>
        <v>1000</v>
      </c>
      <c r="F168">
        <f t="shared" si="11"/>
        <v>0</v>
      </c>
      <c r="G168">
        <f t="shared" si="12"/>
        <v>0</v>
      </c>
      <c r="H168">
        <f t="shared" si="13"/>
        <v>0</v>
      </c>
      <c r="I168">
        <v>2020</v>
      </c>
      <c r="J168" t="s">
        <v>88</v>
      </c>
      <c r="K168">
        <v>17</v>
      </c>
    </row>
    <row r="169" spans="1:11" x14ac:dyDescent="0.25">
      <c r="A169">
        <v>2016</v>
      </c>
      <c r="B169" t="s">
        <v>40</v>
      </c>
      <c r="C169">
        <v>0.78571428571428503</v>
      </c>
      <c r="D169">
        <f t="shared" si="14"/>
        <v>9</v>
      </c>
      <c r="E169">
        <f t="shared" si="10"/>
        <v>9</v>
      </c>
      <c r="F169">
        <f t="shared" si="11"/>
        <v>1</v>
      </c>
      <c r="G169">
        <f t="shared" si="12"/>
        <v>0</v>
      </c>
      <c r="H169">
        <f t="shared" si="13"/>
        <v>0</v>
      </c>
      <c r="I169">
        <v>2020</v>
      </c>
      <c r="J169" t="s">
        <v>11</v>
      </c>
      <c r="K169">
        <v>18</v>
      </c>
    </row>
    <row r="170" spans="1:11" x14ac:dyDescent="0.25">
      <c r="A170">
        <v>2016</v>
      </c>
      <c r="B170" t="s">
        <v>41</v>
      </c>
      <c r="C170">
        <v>0.93333333333333302</v>
      </c>
      <c r="D170">
        <f t="shared" si="14"/>
        <v>2</v>
      </c>
      <c r="E170">
        <f t="shared" si="10"/>
        <v>2</v>
      </c>
      <c r="F170">
        <f t="shared" si="11"/>
        <v>1</v>
      </c>
      <c r="G170">
        <f t="shared" si="12"/>
        <v>1</v>
      </c>
      <c r="H170">
        <f t="shared" si="13"/>
        <v>0</v>
      </c>
      <c r="I170">
        <v>2020</v>
      </c>
      <c r="J170" t="s">
        <v>24</v>
      </c>
      <c r="K170">
        <v>19</v>
      </c>
    </row>
    <row r="171" spans="1:11" x14ac:dyDescent="0.25">
      <c r="A171">
        <v>2016</v>
      </c>
      <c r="B171" t="s">
        <v>42</v>
      </c>
      <c r="C171">
        <v>0.53846153846153799</v>
      </c>
      <c r="D171" t="e">
        <f t="shared" si="14"/>
        <v>#N/A</v>
      </c>
      <c r="E171">
        <f t="shared" si="10"/>
        <v>1000</v>
      </c>
      <c r="F171">
        <f t="shared" si="11"/>
        <v>0</v>
      </c>
      <c r="G171">
        <f t="shared" si="12"/>
        <v>0</v>
      </c>
      <c r="H171">
        <f t="shared" si="13"/>
        <v>0</v>
      </c>
      <c r="I171">
        <v>2020</v>
      </c>
      <c r="J171" t="s">
        <v>22</v>
      </c>
      <c r="K171">
        <v>20</v>
      </c>
    </row>
    <row r="172" spans="1:11" x14ac:dyDescent="0.25">
      <c r="A172">
        <v>2016</v>
      </c>
      <c r="B172" t="s">
        <v>43</v>
      </c>
      <c r="C172">
        <v>0.61538461538461497</v>
      </c>
      <c r="D172">
        <f t="shared" si="14"/>
        <v>24</v>
      </c>
      <c r="E172">
        <f t="shared" si="10"/>
        <v>24</v>
      </c>
      <c r="F172">
        <f t="shared" si="11"/>
        <v>0</v>
      </c>
      <c r="G172">
        <f t="shared" si="12"/>
        <v>0</v>
      </c>
      <c r="H172">
        <f t="shared" si="13"/>
        <v>0</v>
      </c>
      <c r="I172">
        <v>2020</v>
      </c>
      <c r="J172" t="s">
        <v>63</v>
      </c>
      <c r="K172">
        <v>21</v>
      </c>
    </row>
    <row r="173" spans="1:11" x14ac:dyDescent="0.25">
      <c r="A173">
        <v>2016</v>
      </c>
      <c r="B173" t="s">
        <v>44</v>
      </c>
      <c r="C173">
        <v>0.69230769230769196</v>
      </c>
      <c r="D173">
        <f t="shared" si="14"/>
        <v>14</v>
      </c>
      <c r="E173">
        <f t="shared" si="10"/>
        <v>14</v>
      </c>
      <c r="F173">
        <f t="shared" si="11"/>
        <v>1</v>
      </c>
      <c r="G173">
        <f t="shared" si="12"/>
        <v>0</v>
      </c>
      <c r="H173">
        <f t="shared" si="13"/>
        <v>0</v>
      </c>
      <c r="I173">
        <v>2020</v>
      </c>
      <c r="J173" t="s">
        <v>9</v>
      </c>
      <c r="K173">
        <v>22</v>
      </c>
    </row>
    <row r="174" spans="1:11" x14ac:dyDescent="0.25">
      <c r="A174">
        <v>2016</v>
      </c>
      <c r="B174" t="s">
        <v>45</v>
      </c>
      <c r="C174">
        <v>0.61538461538461497</v>
      </c>
      <c r="D174" t="e">
        <f t="shared" si="14"/>
        <v>#N/A</v>
      </c>
      <c r="E174">
        <f t="shared" si="10"/>
        <v>1000</v>
      </c>
      <c r="F174">
        <f t="shared" si="11"/>
        <v>0</v>
      </c>
      <c r="G174">
        <f t="shared" si="12"/>
        <v>0</v>
      </c>
      <c r="H174">
        <f t="shared" si="13"/>
        <v>0</v>
      </c>
      <c r="I174">
        <v>2020</v>
      </c>
      <c r="J174" t="s">
        <v>89</v>
      </c>
      <c r="K174">
        <v>23</v>
      </c>
    </row>
    <row r="175" spans="1:11" x14ac:dyDescent="0.25">
      <c r="A175">
        <v>2016</v>
      </c>
      <c r="B175" t="s">
        <v>46</v>
      </c>
      <c r="C175">
        <v>0.53846153846153799</v>
      </c>
      <c r="D175" t="e">
        <f t="shared" si="14"/>
        <v>#N/A</v>
      </c>
      <c r="E175">
        <f t="shared" si="10"/>
        <v>1000</v>
      </c>
      <c r="F175">
        <f t="shared" si="11"/>
        <v>0</v>
      </c>
      <c r="G175">
        <f t="shared" si="12"/>
        <v>0</v>
      </c>
      <c r="H175">
        <f t="shared" si="13"/>
        <v>0</v>
      </c>
      <c r="I175">
        <v>2020</v>
      </c>
      <c r="J175" t="s">
        <v>90</v>
      </c>
      <c r="K175">
        <v>24</v>
      </c>
    </row>
    <row r="176" spans="1:11" x14ac:dyDescent="0.25">
      <c r="A176">
        <v>2016</v>
      </c>
      <c r="B176" t="s">
        <v>47</v>
      </c>
      <c r="C176">
        <v>0.66666666666666596</v>
      </c>
      <c r="D176">
        <f t="shared" si="14"/>
        <v>13</v>
      </c>
      <c r="E176">
        <f t="shared" si="10"/>
        <v>13</v>
      </c>
      <c r="F176">
        <f t="shared" si="11"/>
        <v>1</v>
      </c>
      <c r="G176">
        <f t="shared" si="12"/>
        <v>0</v>
      </c>
      <c r="H176">
        <f t="shared" si="13"/>
        <v>0</v>
      </c>
      <c r="I176">
        <v>2020</v>
      </c>
      <c r="J176" t="s">
        <v>91</v>
      </c>
      <c r="K176">
        <v>25</v>
      </c>
    </row>
    <row r="177" spans="1:8" x14ac:dyDescent="0.25">
      <c r="A177">
        <v>2016</v>
      </c>
      <c r="B177" t="s">
        <v>48</v>
      </c>
      <c r="C177">
        <v>0.46153846153846101</v>
      </c>
      <c r="D177" t="e">
        <f t="shared" si="14"/>
        <v>#N/A</v>
      </c>
      <c r="E177">
        <f t="shared" si="10"/>
        <v>1000</v>
      </c>
      <c r="F177">
        <f t="shared" si="11"/>
        <v>0</v>
      </c>
      <c r="G177">
        <f t="shared" si="12"/>
        <v>0</v>
      </c>
      <c r="H177">
        <f t="shared" si="13"/>
        <v>0</v>
      </c>
    </row>
    <row r="178" spans="1:8" x14ac:dyDescent="0.25">
      <c r="A178">
        <v>2016</v>
      </c>
      <c r="B178" t="s">
        <v>49</v>
      </c>
      <c r="C178">
        <v>0.33333333333333298</v>
      </c>
      <c r="D178" t="e">
        <f t="shared" si="14"/>
        <v>#N/A</v>
      </c>
      <c r="E178">
        <f t="shared" si="10"/>
        <v>1000</v>
      </c>
      <c r="F178">
        <f t="shared" si="11"/>
        <v>0</v>
      </c>
      <c r="G178">
        <f t="shared" si="12"/>
        <v>0</v>
      </c>
      <c r="H178">
        <f t="shared" si="13"/>
        <v>0</v>
      </c>
    </row>
    <row r="179" spans="1:8" x14ac:dyDescent="0.25">
      <c r="A179">
        <v>2016</v>
      </c>
      <c r="B179" t="s">
        <v>50</v>
      </c>
      <c r="C179">
        <v>0.41666666666666602</v>
      </c>
      <c r="D179" t="e">
        <f t="shared" si="14"/>
        <v>#N/A</v>
      </c>
      <c r="E179">
        <f t="shared" si="10"/>
        <v>1000</v>
      </c>
      <c r="F179">
        <f t="shared" si="11"/>
        <v>0</v>
      </c>
      <c r="G179">
        <f t="shared" si="12"/>
        <v>0</v>
      </c>
      <c r="H179">
        <f t="shared" si="13"/>
        <v>0</v>
      </c>
    </row>
    <row r="180" spans="1:8" x14ac:dyDescent="0.25">
      <c r="A180">
        <v>2016</v>
      </c>
      <c r="B180" t="s">
        <v>51</v>
      </c>
      <c r="C180">
        <v>0.46153846153846101</v>
      </c>
      <c r="D180" t="e">
        <f t="shared" si="14"/>
        <v>#N/A</v>
      </c>
      <c r="E180">
        <f t="shared" si="10"/>
        <v>1000</v>
      </c>
      <c r="F180">
        <f t="shared" si="11"/>
        <v>0</v>
      </c>
      <c r="G180">
        <f t="shared" si="12"/>
        <v>0</v>
      </c>
      <c r="H180">
        <f t="shared" si="13"/>
        <v>0</v>
      </c>
    </row>
    <row r="181" spans="1:8" x14ac:dyDescent="0.25">
      <c r="A181">
        <v>2016</v>
      </c>
      <c r="B181" t="s">
        <v>52</v>
      </c>
      <c r="C181">
        <v>0.69230769230769196</v>
      </c>
      <c r="D181">
        <f t="shared" si="14"/>
        <v>22</v>
      </c>
      <c r="E181">
        <f t="shared" si="10"/>
        <v>22</v>
      </c>
      <c r="F181">
        <f t="shared" si="11"/>
        <v>0</v>
      </c>
      <c r="G181">
        <f t="shared" si="12"/>
        <v>0</v>
      </c>
      <c r="H181">
        <f t="shared" si="13"/>
        <v>0</v>
      </c>
    </row>
    <row r="182" spans="1:8" x14ac:dyDescent="0.25">
      <c r="A182">
        <v>2016</v>
      </c>
      <c r="B182" t="s">
        <v>53</v>
      </c>
      <c r="C182">
        <v>0.61538461538461497</v>
      </c>
      <c r="D182" t="e">
        <f t="shared" si="14"/>
        <v>#N/A</v>
      </c>
      <c r="E182">
        <f t="shared" si="10"/>
        <v>1000</v>
      </c>
      <c r="F182">
        <f t="shared" si="11"/>
        <v>0</v>
      </c>
      <c r="G182">
        <f t="shared" si="12"/>
        <v>0</v>
      </c>
      <c r="H182">
        <f t="shared" si="13"/>
        <v>0</v>
      </c>
    </row>
    <row r="183" spans="1:8" x14ac:dyDescent="0.25">
      <c r="A183">
        <v>2016</v>
      </c>
      <c r="B183" t="s">
        <v>54</v>
      </c>
      <c r="C183">
        <v>0.46153846153846101</v>
      </c>
      <c r="D183" t="e">
        <f t="shared" si="14"/>
        <v>#N/A</v>
      </c>
      <c r="E183">
        <f t="shared" si="10"/>
        <v>1000</v>
      </c>
      <c r="F183">
        <f t="shared" si="11"/>
        <v>0</v>
      </c>
      <c r="G183">
        <f t="shared" si="12"/>
        <v>0</v>
      </c>
      <c r="H183">
        <f t="shared" si="13"/>
        <v>0</v>
      </c>
    </row>
    <row r="184" spans="1:8" x14ac:dyDescent="0.25">
      <c r="A184">
        <v>2016</v>
      </c>
      <c r="B184" t="s">
        <v>55</v>
      </c>
      <c r="C184">
        <v>0.25</v>
      </c>
      <c r="D184" t="e">
        <f t="shared" si="14"/>
        <v>#N/A</v>
      </c>
      <c r="E184">
        <f t="shared" si="10"/>
        <v>1000</v>
      </c>
      <c r="F184">
        <f t="shared" si="11"/>
        <v>0</v>
      </c>
      <c r="G184">
        <f t="shared" si="12"/>
        <v>0</v>
      </c>
      <c r="H184">
        <f t="shared" si="13"/>
        <v>0</v>
      </c>
    </row>
    <row r="185" spans="1:8" x14ac:dyDescent="0.25">
      <c r="A185">
        <v>2016</v>
      </c>
      <c r="B185" t="s">
        <v>56</v>
      </c>
      <c r="C185">
        <v>0.41666666666666602</v>
      </c>
      <c r="D185" t="e">
        <f t="shared" si="14"/>
        <v>#N/A</v>
      </c>
      <c r="E185">
        <f t="shared" si="10"/>
        <v>1000</v>
      </c>
      <c r="F185">
        <f t="shared" si="11"/>
        <v>0</v>
      </c>
      <c r="G185">
        <f t="shared" si="12"/>
        <v>0</v>
      </c>
      <c r="H185">
        <f t="shared" si="13"/>
        <v>0</v>
      </c>
    </row>
    <row r="186" spans="1:8" x14ac:dyDescent="0.25">
      <c r="A186">
        <v>2016</v>
      </c>
      <c r="B186" t="s">
        <v>57</v>
      </c>
      <c r="C186">
        <v>0.41666666666666602</v>
      </c>
      <c r="D186" t="e">
        <f t="shared" si="14"/>
        <v>#N/A</v>
      </c>
      <c r="E186">
        <f t="shared" si="10"/>
        <v>1000</v>
      </c>
      <c r="F186">
        <f t="shared" si="11"/>
        <v>0</v>
      </c>
      <c r="G186">
        <f t="shared" si="12"/>
        <v>0</v>
      </c>
      <c r="H186">
        <f t="shared" si="13"/>
        <v>0</v>
      </c>
    </row>
    <row r="187" spans="1:8" x14ac:dyDescent="0.25">
      <c r="A187">
        <v>2016</v>
      </c>
      <c r="B187" t="s">
        <v>58</v>
      </c>
      <c r="C187">
        <v>0.71428571428571397</v>
      </c>
      <c r="D187">
        <f t="shared" si="14"/>
        <v>17</v>
      </c>
      <c r="E187">
        <f t="shared" si="10"/>
        <v>17</v>
      </c>
      <c r="F187">
        <f t="shared" si="11"/>
        <v>0</v>
      </c>
      <c r="G187">
        <f t="shared" si="12"/>
        <v>0</v>
      </c>
      <c r="H187">
        <f t="shared" si="13"/>
        <v>0</v>
      </c>
    </row>
    <row r="188" spans="1:8" x14ac:dyDescent="0.25">
      <c r="A188">
        <v>2016</v>
      </c>
      <c r="B188" t="s">
        <v>59</v>
      </c>
      <c r="C188">
        <v>0.33333333333333298</v>
      </c>
      <c r="D188" t="e">
        <f t="shared" si="14"/>
        <v>#N/A</v>
      </c>
      <c r="E188">
        <f t="shared" si="10"/>
        <v>1000</v>
      </c>
      <c r="F188">
        <f t="shared" si="11"/>
        <v>0</v>
      </c>
      <c r="G188">
        <f t="shared" si="12"/>
        <v>0</v>
      </c>
      <c r="H188">
        <f t="shared" si="13"/>
        <v>0</v>
      </c>
    </row>
    <row r="189" spans="1:8" x14ac:dyDescent="0.25">
      <c r="A189">
        <v>2016</v>
      </c>
      <c r="B189" t="s">
        <v>60</v>
      </c>
      <c r="C189">
        <v>0.33333333333333298</v>
      </c>
      <c r="D189" t="e">
        <f t="shared" si="14"/>
        <v>#N/A</v>
      </c>
      <c r="E189">
        <f t="shared" si="10"/>
        <v>1000</v>
      </c>
      <c r="F189">
        <f t="shared" si="11"/>
        <v>0</v>
      </c>
      <c r="G189">
        <f t="shared" si="12"/>
        <v>0</v>
      </c>
      <c r="H189">
        <f t="shared" si="13"/>
        <v>0</v>
      </c>
    </row>
    <row r="190" spans="1:8" x14ac:dyDescent="0.25">
      <c r="A190">
        <v>2016</v>
      </c>
      <c r="B190" t="s">
        <v>61</v>
      </c>
      <c r="C190">
        <v>0.76923076923076905</v>
      </c>
      <c r="D190">
        <f t="shared" si="14"/>
        <v>12</v>
      </c>
      <c r="E190">
        <f t="shared" si="10"/>
        <v>12</v>
      </c>
      <c r="F190">
        <f t="shared" si="11"/>
        <v>1</v>
      </c>
      <c r="G190">
        <f t="shared" si="12"/>
        <v>0</v>
      </c>
      <c r="H190">
        <f t="shared" si="13"/>
        <v>0</v>
      </c>
    </row>
    <row r="191" spans="1:8" x14ac:dyDescent="0.25">
      <c r="A191">
        <v>2016</v>
      </c>
      <c r="B191" t="s">
        <v>62</v>
      </c>
      <c r="C191">
        <v>0.33333333333333298</v>
      </c>
      <c r="D191" t="e">
        <f t="shared" si="14"/>
        <v>#N/A</v>
      </c>
      <c r="E191">
        <f t="shared" si="10"/>
        <v>1000</v>
      </c>
      <c r="F191">
        <f t="shared" si="11"/>
        <v>0</v>
      </c>
      <c r="G191">
        <f t="shared" si="12"/>
        <v>0</v>
      </c>
      <c r="H191">
        <f t="shared" si="13"/>
        <v>0</v>
      </c>
    </row>
    <row r="192" spans="1:8" x14ac:dyDescent="0.25">
      <c r="A192">
        <v>2016</v>
      </c>
      <c r="B192" t="s">
        <v>63</v>
      </c>
      <c r="C192">
        <v>0.76923076923076905</v>
      </c>
      <c r="D192">
        <f t="shared" si="14"/>
        <v>3</v>
      </c>
      <c r="E192">
        <f t="shared" si="10"/>
        <v>3</v>
      </c>
      <c r="F192">
        <f t="shared" si="11"/>
        <v>1</v>
      </c>
      <c r="G192">
        <f t="shared" si="12"/>
        <v>1</v>
      </c>
      <c r="H192">
        <f t="shared" si="13"/>
        <v>0</v>
      </c>
    </row>
    <row r="193" spans="1:8" x14ac:dyDescent="0.25">
      <c r="A193">
        <v>2016</v>
      </c>
      <c r="B193" t="s">
        <v>64</v>
      </c>
      <c r="C193">
        <v>0.69230769230769196</v>
      </c>
      <c r="D193">
        <f t="shared" si="14"/>
        <v>23</v>
      </c>
      <c r="E193">
        <f t="shared" si="10"/>
        <v>23</v>
      </c>
      <c r="F193">
        <f t="shared" si="11"/>
        <v>0</v>
      </c>
      <c r="G193">
        <f t="shared" si="12"/>
        <v>0</v>
      </c>
      <c r="H193">
        <f t="shared" si="13"/>
        <v>0</v>
      </c>
    </row>
    <row r="194" spans="1:8" x14ac:dyDescent="0.25">
      <c r="A194">
        <v>2016</v>
      </c>
      <c r="B194" t="s">
        <v>65</v>
      </c>
      <c r="C194">
        <v>0.85714285714285698</v>
      </c>
      <c r="D194">
        <f t="shared" si="14"/>
        <v>4</v>
      </c>
      <c r="E194">
        <f t="shared" si="10"/>
        <v>4</v>
      </c>
      <c r="F194">
        <f t="shared" si="11"/>
        <v>1</v>
      </c>
      <c r="G194">
        <f t="shared" si="12"/>
        <v>1</v>
      </c>
      <c r="H194">
        <f t="shared" si="13"/>
        <v>0</v>
      </c>
    </row>
    <row r="195" spans="1:8" x14ac:dyDescent="0.25">
      <c r="A195">
        <v>2016</v>
      </c>
      <c r="B195" t="s">
        <v>66</v>
      </c>
      <c r="C195">
        <v>0.61538461538461497</v>
      </c>
      <c r="D195" t="e">
        <f t="shared" si="14"/>
        <v>#N/A</v>
      </c>
      <c r="E195">
        <f t="shared" ref="E195:E258" si="15">IFERROR(D195,1000)</f>
        <v>1000</v>
      </c>
      <c r="F195">
        <f t="shared" ref="F195:F258" si="16">IF(E195&lt;=15,1,0)</f>
        <v>0</v>
      </c>
      <c r="G195">
        <f t="shared" ref="G195:G258" si="17">IF(E195&lt;=5,1, 0)</f>
        <v>0</v>
      </c>
      <c r="H195">
        <f t="shared" ref="H195:H258" si="18">IF(E195=1,1,0)</f>
        <v>0</v>
      </c>
    </row>
    <row r="196" spans="1:8" x14ac:dyDescent="0.25">
      <c r="A196">
        <v>2016</v>
      </c>
      <c r="B196" t="s">
        <v>67</v>
      </c>
      <c r="C196">
        <v>0.33333333333333298</v>
      </c>
      <c r="D196" t="e">
        <f>MATCH(B196,J$52:J$76,0)</f>
        <v>#N/A</v>
      </c>
      <c r="E196">
        <f t="shared" si="15"/>
        <v>1000</v>
      </c>
      <c r="F196">
        <f t="shared" si="16"/>
        <v>0</v>
      </c>
      <c r="G196">
        <f t="shared" si="17"/>
        <v>0</v>
      </c>
      <c r="H196">
        <f t="shared" si="18"/>
        <v>0</v>
      </c>
    </row>
    <row r="197" spans="1:8" x14ac:dyDescent="0.25">
      <c r="A197">
        <v>2017</v>
      </c>
      <c r="B197" t="s">
        <v>3</v>
      </c>
      <c r="C197">
        <v>0.53846153846153799</v>
      </c>
      <c r="D197" t="e">
        <f>MATCH(B197,J$77:J$101,0)</f>
        <v>#N/A</v>
      </c>
      <c r="E197">
        <f t="shared" si="15"/>
        <v>1000</v>
      </c>
      <c r="F197">
        <f t="shared" si="16"/>
        <v>0</v>
      </c>
      <c r="G197">
        <f t="shared" si="17"/>
        <v>0</v>
      </c>
      <c r="H197">
        <f t="shared" si="18"/>
        <v>0</v>
      </c>
    </row>
    <row r="198" spans="1:8" x14ac:dyDescent="0.25">
      <c r="A198">
        <v>2017</v>
      </c>
      <c r="B198" t="s">
        <v>4</v>
      </c>
      <c r="C198">
        <v>0.85714285714285698</v>
      </c>
      <c r="D198">
        <f t="shared" ref="D198:D261" si="19">MATCH(B198,J$77:J$101,0)</f>
        <v>4</v>
      </c>
      <c r="E198">
        <f t="shared" si="15"/>
        <v>4</v>
      </c>
      <c r="F198">
        <f t="shared" si="16"/>
        <v>1</v>
      </c>
      <c r="G198">
        <f t="shared" si="17"/>
        <v>1</v>
      </c>
      <c r="H198">
        <f t="shared" si="18"/>
        <v>0</v>
      </c>
    </row>
    <row r="199" spans="1:8" x14ac:dyDescent="0.25">
      <c r="A199">
        <v>2017</v>
      </c>
      <c r="B199" t="s">
        <v>5</v>
      </c>
      <c r="C199">
        <v>0.53846153846153799</v>
      </c>
      <c r="D199" t="e">
        <f t="shared" si="19"/>
        <v>#N/A</v>
      </c>
      <c r="E199">
        <f t="shared" si="15"/>
        <v>1000</v>
      </c>
      <c r="F199">
        <f t="shared" si="16"/>
        <v>0</v>
      </c>
      <c r="G199">
        <f t="shared" si="17"/>
        <v>0</v>
      </c>
      <c r="H199">
        <f t="shared" si="18"/>
        <v>0</v>
      </c>
    </row>
    <row r="200" spans="1:8" x14ac:dyDescent="0.25">
      <c r="A200">
        <v>2017</v>
      </c>
      <c r="B200" t="s">
        <v>6</v>
      </c>
      <c r="C200">
        <v>0.53846153846153799</v>
      </c>
      <c r="D200" t="e">
        <f t="shared" si="19"/>
        <v>#N/A</v>
      </c>
      <c r="E200">
        <f t="shared" si="15"/>
        <v>1000</v>
      </c>
      <c r="F200">
        <f t="shared" si="16"/>
        <v>0</v>
      </c>
      <c r="G200">
        <f t="shared" si="17"/>
        <v>0</v>
      </c>
      <c r="H200">
        <f t="shared" si="18"/>
        <v>0</v>
      </c>
    </row>
    <row r="201" spans="1:8" x14ac:dyDescent="0.25">
      <c r="A201">
        <v>2017</v>
      </c>
      <c r="B201" t="s">
        <v>7</v>
      </c>
      <c r="C201">
        <v>0.45454545454545398</v>
      </c>
      <c r="D201" t="e">
        <f t="shared" si="19"/>
        <v>#N/A</v>
      </c>
      <c r="E201">
        <f t="shared" si="15"/>
        <v>1000</v>
      </c>
      <c r="F201">
        <f t="shared" si="16"/>
        <v>0</v>
      </c>
      <c r="G201">
        <f t="shared" si="17"/>
        <v>0</v>
      </c>
      <c r="H201">
        <f t="shared" si="18"/>
        <v>0</v>
      </c>
    </row>
    <row r="202" spans="1:8" x14ac:dyDescent="0.25">
      <c r="A202">
        <v>2017</v>
      </c>
      <c r="B202" t="s">
        <v>8</v>
      </c>
      <c r="C202">
        <v>0.61538461538461497</v>
      </c>
      <c r="D202" t="e">
        <f t="shared" si="19"/>
        <v>#N/A</v>
      </c>
      <c r="E202">
        <f t="shared" si="15"/>
        <v>1000</v>
      </c>
      <c r="F202">
        <f t="shared" si="16"/>
        <v>0</v>
      </c>
      <c r="G202">
        <f t="shared" si="17"/>
        <v>0</v>
      </c>
      <c r="H202">
        <f t="shared" si="18"/>
        <v>0</v>
      </c>
    </row>
    <row r="203" spans="1:8" x14ac:dyDescent="0.25">
      <c r="A203">
        <v>2017</v>
      </c>
      <c r="B203" t="s">
        <v>9</v>
      </c>
      <c r="C203">
        <v>0.76923076923076905</v>
      </c>
      <c r="D203">
        <f t="shared" si="19"/>
        <v>13</v>
      </c>
      <c r="E203">
        <f t="shared" si="15"/>
        <v>13</v>
      </c>
      <c r="F203">
        <f t="shared" si="16"/>
        <v>1</v>
      </c>
      <c r="G203">
        <f t="shared" si="17"/>
        <v>0</v>
      </c>
      <c r="H203">
        <f t="shared" si="18"/>
        <v>0</v>
      </c>
    </row>
    <row r="204" spans="1:8" x14ac:dyDescent="0.25">
      <c r="A204">
        <v>2017</v>
      </c>
      <c r="B204" t="s">
        <v>10</v>
      </c>
      <c r="C204">
        <v>0.69230769230769196</v>
      </c>
      <c r="D204">
        <f t="shared" si="19"/>
        <v>23</v>
      </c>
      <c r="E204">
        <f t="shared" si="15"/>
        <v>23</v>
      </c>
      <c r="F204">
        <f t="shared" si="16"/>
        <v>0</v>
      </c>
      <c r="G204">
        <f t="shared" si="17"/>
        <v>0</v>
      </c>
      <c r="H204">
        <f t="shared" si="18"/>
        <v>0</v>
      </c>
    </row>
    <row r="205" spans="1:8" x14ac:dyDescent="0.25">
      <c r="A205">
        <v>2017</v>
      </c>
      <c r="B205" t="s">
        <v>11</v>
      </c>
      <c r="C205">
        <v>0.25</v>
      </c>
      <c r="D205" t="e">
        <f t="shared" si="19"/>
        <v>#N/A</v>
      </c>
      <c r="E205">
        <f t="shared" si="15"/>
        <v>1000</v>
      </c>
      <c r="F205">
        <f t="shared" si="16"/>
        <v>0</v>
      </c>
      <c r="G205">
        <f t="shared" si="17"/>
        <v>0</v>
      </c>
      <c r="H205">
        <f t="shared" si="18"/>
        <v>0</v>
      </c>
    </row>
    <row r="206" spans="1:8" x14ac:dyDescent="0.25">
      <c r="A206">
        <v>2017</v>
      </c>
      <c r="B206" t="s">
        <v>12</v>
      </c>
      <c r="C206">
        <v>0.41666666666666602</v>
      </c>
      <c r="D206" t="e">
        <f t="shared" si="19"/>
        <v>#N/A</v>
      </c>
      <c r="E206">
        <f t="shared" si="15"/>
        <v>1000</v>
      </c>
      <c r="F206">
        <f t="shared" si="16"/>
        <v>0</v>
      </c>
      <c r="G206">
        <f t="shared" si="17"/>
        <v>0</v>
      </c>
      <c r="H206">
        <f t="shared" si="18"/>
        <v>0</v>
      </c>
    </row>
    <row r="207" spans="1:8" x14ac:dyDescent="0.25">
      <c r="A207">
        <v>2017</v>
      </c>
      <c r="B207" t="s">
        <v>13</v>
      </c>
      <c r="C207">
        <v>0.33333333333333298</v>
      </c>
      <c r="D207" t="e">
        <f t="shared" si="19"/>
        <v>#N/A</v>
      </c>
      <c r="E207">
        <f t="shared" si="15"/>
        <v>1000</v>
      </c>
      <c r="F207">
        <f t="shared" si="16"/>
        <v>0</v>
      </c>
      <c r="G207">
        <f t="shared" si="17"/>
        <v>0</v>
      </c>
      <c r="H207">
        <f t="shared" si="18"/>
        <v>0</v>
      </c>
    </row>
    <row r="208" spans="1:8" x14ac:dyDescent="0.25">
      <c r="A208">
        <v>2017</v>
      </c>
      <c r="B208" t="s">
        <v>14</v>
      </c>
      <c r="C208">
        <v>0.46153846153846101</v>
      </c>
      <c r="D208" t="e">
        <f t="shared" si="19"/>
        <v>#N/A</v>
      </c>
      <c r="E208">
        <f t="shared" si="15"/>
        <v>1000</v>
      </c>
      <c r="F208">
        <f t="shared" si="16"/>
        <v>0</v>
      </c>
      <c r="G208">
        <f t="shared" si="17"/>
        <v>0</v>
      </c>
      <c r="H208">
        <f t="shared" si="18"/>
        <v>0</v>
      </c>
    </row>
    <row r="209" spans="1:8" x14ac:dyDescent="0.25">
      <c r="A209">
        <v>2017</v>
      </c>
      <c r="B209" t="s">
        <v>15</v>
      </c>
      <c r="C209">
        <v>0.69230769230769196</v>
      </c>
      <c r="D209">
        <f t="shared" si="19"/>
        <v>24</v>
      </c>
      <c r="E209">
        <f t="shared" si="15"/>
        <v>24</v>
      </c>
      <c r="F209">
        <f t="shared" si="16"/>
        <v>0</v>
      </c>
      <c r="G209">
        <f t="shared" si="17"/>
        <v>0</v>
      </c>
      <c r="H209">
        <f t="shared" si="18"/>
        <v>0</v>
      </c>
    </row>
    <row r="210" spans="1:8" x14ac:dyDescent="0.25">
      <c r="A210">
        <v>2017</v>
      </c>
      <c r="B210" t="s">
        <v>16</v>
      </c>
      <c r="C210">
        <v>0.61538461538461497</v>
      </c>
      <c r="D210" t="e">
        <f t="shared" si="19"/>
        <v>#N/A</v>
      </c>
      <c r="E210">
        <f t="shared" si="15"/>
        <v>1000</v>
      </c>
      <c r="F210">
        <f t="shared" si="16"/>
        <v>0</v>
      </c>
      <c r="G210">
        <f t="shared" si="17"/>
        <v>0</v>
      </c>
      <c r="H210">
        <f t="shared" si="18"/>
        <v>0</v>
      </c>
    </row>
    <row r="211" spans="1:8" x14ac:dyDescent="0.25">
      <c r="A211">
        <v>2017</v>
      </c>
      <c r="B211" t="s">
        <v>17</v>
      </c>
      <c r="C211">
        <v>8.3333333333333301E-2</v>
      </c>
      <c r="D211" t="e">
        <f t="shared" si="19"/>
        <v>#N/A</v>
      </c>
      <c r="E211">
        <f t="shared" si="15"/>
        <v>1000</v>
      </c>
      <c r="F211">
        <f t="shared" si="16"/>
        <v>0</v>
      </c>
      <c r="G211">
        <f t="shared" si="17"/>
        <v>0</v>
      </c>
      <c r="H211">
        <f t="shared" si="18"/>
        <v>0</v>
      </c>
    </row>
    <row r="212" spans="1:8" x14ac:dyDescent="0.25">
      <c r="A212">
        <v>2017</v>
      </c>
      <c r="B212" t="s">
        <v>18</v>
      </c>
      <c r="C212">
        <v>0.61538461538461497</v>
      </c>
      <c r="D212" t="e">
        <f t="shared" si="19"/>
        <v>#N/A</v>
      </c>
      <c r="E212">
        <f t="shared" si="15"/>
        <v>1000</v>
      </c>
      <c r="F212">
        <f t="shared" si="16"/>
        <v>0</v>
      </c>
      <c r="G212">
        <f t="shared" si="17"/>
        <v>0</v>
      </c>
      <c r="H212">
        <f t="shared" si="18"/>
        <v>0</v>
      </c>
    </row>
    <row r="213" spans="1:8" x14ac:dyDescent="0.25">
      <c r="A213">
        <v>2017</v>
      </c>
      <c r="B213" t="s">
        <v>19</v>
      </c>
      <c r="C213">
        <v>8.3333333333333301E-2</v>
      </c>
      <c r="D213" t="e">
        <f t="shared" si="19"/>
        <v>#N/A</v>
      </c>
      <c r="E213">
        <f t="shared" si="15"/>
        <v>1000</v>
      </c>
      <c r="F213">
        <f t="shared" si="16"/>
        <v>0</v>
      </c>
      <c r="G213">
        <f t="shared" si="17"/>
        <v>0</v>
      </c>
      <c r="H213">
        <f t="shared" si="18"/>
        <v>0</v>
      </c>
    </row>
    <row r="214" spans="1:8" x14ac:dyDescent="0.25">
      <c r="A214">
        <v>2017</v>
      </c>
      <c r="B214" t="s">
        <v>20</v>
      </c>
      <c r="C214">
        <v>0.61538461538461497</v>
      </c>
      <c r="D214" t="e">
        <f t="shared" si="19"/>
        <v>#N/A</v>
      </c>
      <c r="E214">
        <f t="shared" si="15"/>
        <v>1000</v>
      </c>
      <c r="F214">
        <f t="shared" si="16"/>
        <v>0</v>
      </c>
      <c r="G214">
        <f t="shared" si="17"/>
        <v>0</v>
      </c>
      <c r="H214">
        <f t="shared" si="18"/>
        <v>0</v>
      </c>
    </row>
    <row r="215" spans="1:8" x14ac:dyDescent="0.25">
      <c r="A215">
        <v>2017</v>
      </c>
      <c r="B215" t="s">
        <v>21</v>
      </c>
      <c r="C215">
        <v>0.85714285714285698</v>
      </c>
      <c r="D215">
        <f t="shared" si="19"/>
        <v>3</v>
      </c>
      <c r="E215">
        <f t="shared" si="15"/>
        <v>3</v>
      </c>
      <c r="F215">
        <f t="shared" si="16"/>
        <v>1</v>
      </c>
      <c r="G215">
        <f t="shared" si="17"/>
        <v>1</v>
      </c>
      <c r="H215">
        <f t="shared" si="18"/>
        <v>0</v>
      </c>
    </row>
    <row r="216" spans="1:8" x14ac:dyDescent="0.25">
      <c r="A216">
        <v>2017</v>
      </c>
      <c r="B216" t="s">
        <v>22</v>
      </c>
      <c r="C216">
        <v>0.76923076923076905</v>
      </c>
      <c r="D216">
        <f t="shared" si="19"/>
        <v>14</v>
      </c>
      <c r="E216">
        <f t="shared" si="15"/>
        <v>14</v>
      </c>
      <c r="F216">
        <f t="shared" si="16"/>
        <v>1</v>
      </c>
      <c r="G216">
        <f t="shared" si="17"/>
        <v>0</v>
      </c>
      <c r="H216">
        <f t="shared" si="18"/>
        <v>0</v>
      </c>
    </row>
    <row r="217" spans="1:8" x14ac:dyDescent="0.25">
      <c r="A217">
        <v>2017</v>
      </c>
      <c r="B217" t="s">
        <v>23</v>
      </c>
      <c r="C217">
        <v>0.78571428571428503</v>
      </c>
      <c r="D217">
        <f t="shared" si="19"/>
        <v>9</v>
      </c>
      <c r="E217">
        <f t="shared" si="15"/>
        <v>9</v>
      </c>
      <c r="F217">
        <f t="shared" si="16"/>
        <v>1</v>
      </c>
      <c r="G217">
        <f t="shared" si="17"/>
        <v>0</v>
      </c>
      <c r="H217">
        <f t="shared" si="18"/>
        <v>0</v>
      </c>
    </row>
    <row r="218" spans="1:8" x14ac:dyDescent="0.25">
      <c r="A218">
        <v>2017</v>
      </c>
      <c r="B218" t="s">
        <v>24</v>
      </c>
      <c r="C218">
        <v>0.53846153846153799</v>
      </c>
      <c r="D218" t="e">
        <f t="shared" si="19"/>
        <v>#N/A</v>
      </c>
      <c r="E218">
        <f t="shared" si="15"/>
        <v>1000</v>
      </c>
      <c r="F218">
        <f t="shared" si="16"/>
        <v>0</v>
      </c>
      <c r="G218">
        <f t="shared" si="17"/>
        <v>0</v>
      </c>
      <c r="H218">
        <f t="shared" si="18"/>
        <v>0</v>
      </c>
    </row>
    <row r="219" spans="1:8" x14ac:dyDescent="0.25">
      <c r="A219">
        <v>2017</v>
      </c>
      <c r="B219" t="s">
        <v>25</v>
      </c>
      <c r="C219">
        <v>0.46153846153846101</v>
      </c>
      <c r="D219" t="e">
        <f t="shared" si="19"/>
        <v>#N/A</v>
      </c>
      <c r="E219">
        <f t="shared" si="15"/>
        <v>1000</v>
      </c>
      <c r="F219">
        <f t="shared" si="16"/>
        <v>0</v>
      </c>
      <c r="G219">
        <f t="shared" si="17"/>
        <v>0</v>
      </c>
      <c r="H219">
        <f t="shared" si="18"/>
        <v>0</v>
      </c>
    </row>
    <row r="220" spans="1:8" x14ac:dyDescent="0.25">
      <c r="A220">
        <v>2017</v>
      </c>
      <c r="B220" t="s">
        <v>26</v>
      </c>
      <c r="C220">
        <v>0.53846153846153799</v>
      </c>
      <c r="D220" t="e">
        <f t="shared" si="19"/>
        <v>#N/A</v>
      </c>
      <c r="E220">
        <f t="shared" si="15"/>
        <v>1000</v>
      </c>
      <c r="F220">
        <f t="shared" si="16"/>
        <v>0</v>
      </c>
      <c r="G220">
        <f t="shared" si="17"/>
        <v>0</v>
      </c>
      <c r="H220">
        <f t="shared" si="18"/>
        <v>0</v>
      </c>
    </row>
    <row r="221" spans="1:8" x14ac:dyDescent="0.25">
      <c r="A221">
        <v>2017</v>
      </c>
      <c r="B221" t="s">
        <v>27</v>
      </c>
      <c r="C221">
        <v>0.16666666666666599</v>
      </c>
      <c r="D221" t="e">
        <f t="shared" si="19"/>
        <v>#N/A</v>
      </c>
      <c r="E221">
        <f t="shared" si="15"/>
        <v>1000</v>
      </c>
      <c r="F221">
        <f t="shared" si="16"/>
        <v>0</v>
      </c>
      <c r="G221">
        <f t="shared" si="17"/>
        <v>0</v>
      </c>
      <c r="H221">
        <f t="shared" si="18"/>
        <v>0</v>
      </c>
    </row>
    <row r="222" spans="1:8" x14ac:dyDescent="0.25">
      <c r="A222">
        <v>2017</v>
      </c>
      <c r="B222" t="s">
        <v>28</v>
      </c>
      <c r="C222">
        <v>0.41666666666666602</v>
      </c>
      <c r="D222" t="e">
        <f t="shared" si="19"/>
        <v>#N/A</v>
      </c>
      <c r="E222">
        <f t="shared" si="15"/>
        <v>1000</v>
      </c>
      <c r="F222">
        <f t="shared" si="16"/>
        <v>0</v>
      </c>
      <c r="G222">
        <f t="shared" si="17"/>
        <v>0</v>
      </c>
      <c r="H222">
        <f t="shared" si="18"/>
        <v>0</v>
      </c>
    </row>
    <row r="223" spans="1:8" x14ac:dyDescent="0.25">
      <c r="A223">
        <v>2017</v>
      </c>
      <c r="B223" t="s">
        <v>29</v>
      </c>
      <c r="C223">
        <v>0.61538461538461497</v>
      </c>
      <c r="D223" t="e">
        <f t="shared" si="19"/>
        <v>#N/A</v>
      </c>
      <c r="E223">
        <f t="shared" si="15"/>
        <v>1000</v>
      </c>
      <c r="F223">
        <f t="shared" si="16"/>
        <v>0</v>
      </c>
      <c r="G223">
        <f t="shared" si="17"/>
        <v>0</v>
      </c>
      <c r="H223">
        <f t="shared" si="18"/>
        <v>0</v>
      </c>
    </row>
    <row r="224" spans="1:8" x14ac:dyDescent="0.25">
      <c r="A224">
        <v>2017</v>
      </c>
      <c r="B224" t="s">
        <v>30</v>
      </c>
      <c r="C224">
        <v>0.33333333333333298</v>
      </c>
      <c r="D224" t="e">
        <f t="shared" si="19"/>
        <v>#N/A</v>
      </c>
      <c r="E224">
        <f t="shared" si="15"/>
        <v>1000</v>
      </c>
      <c r="F224">
        <f t="shared" si="16"/>
        <v>0</v>
      </c>
      <c r="G224">
        <f t="shared" si="17"/>
        <v>0</v>
      </c>
      <c r="H224">
        <f t="shared" si="18"/>
        <v>0</v>
      </c>
    </row>
    <row r="225" spans="1:8" x14ac:dyDescent="0.25">
      <c r="A225">
        <v>2017</v>
      </c>
      <c r="B225" t="s">
        <v>31</v>
      </c>
      <c r="C225">
        <v>0.61538461538461497</v>
      </c>
      <c r="D225" t="e">
        <f t="shared" si="19"/>
        <v>#N/A</v>
      </c>
      <c r="E225">
        <f t="shared" si="15"/>
        <v>1000</v>
      </c>
      <c r="F225">
        <f t="shared" si="16"/>
        <v>0</v>
      </c>
      <c r="G225">
        <f t="shared" si="17"/>
        <v>0</v>
      </c>
      <c r="H225">
        <f t="shared" si="18"/>
        <v>0</v>
      </c>
    </row>
    <row r="226" spans="1:8" x14ac:dyDescent="0.25">
      <c r="A226">
        <v>2017</v>
      </c>
      <c r="B226" t="s">
        <v>32</v>
      </c>
      <c r="C226">
        <v>0.76923076923076905</v>
      </c>
      <c r="D226">
        <f t="shared" si="19"/>
        <v>15</v>
      </c>
      <c r="E226">
        <f t="shared" si="15"/>
        <v>15</v>
      </c>
      <c r="F226">
        <f t="shared" si="16"/>
        <v>1</v>
      </c>
      <c r="G226">
        <f t="shared" si="17"/>
        <v>0</v>
      </c>
      <c r="H226">
        <f t="shared" si="18"/>
        <v>0</v>
      </c>
    </row>
    <row r="227" spans="1:8" x14ac:dyDescent="0.25">
      <c r="A227">
        <v>2017</v>
      </c>
      <c r="B227" t="s">
        <v>33</v>
      </c>
      <c r="C227">
        <v>0.41666666666666602</v>
      </c>
      <c r="D227" t="e">
        <f t="shared" si="19"/>
        <v>#N/A</v>
      </c>
      <c r="E227">
        <f t="shared" si="15"/>
        <v>1000</v>
      </c>
      <c r="F227">
        <f t="shared" si="16"/>
        <v>0</v>
      </c>
      <c r="G227">
        <f t="shared" si="17"/>
        <v>0</v>
      </c>
      <c r="H227">
        <f t="shared" si="18"/>
        <v>0</v>
      </c>
    </row>
    <row r="228" spans="1:8" x14ac:dyDescent="0.25">
      <c r="A228">
        <v>2017</v>
      </c>
      <c r="B228" t="s">
        <v>34</v>
      </c>
      <c r="C228">
        <v>0.33333333333333298</v>
      </c>
      <c r="D228" t="e">
        <f t="shared" si="19"/>
        <v>#N/A</v>
      </c>
      <c r="E228">
        <f t="shared" si="15"/>
        <v>1000</v>
      </c>
      <c r="F228">
        <f t="shared" si="16"/>
        <v>0</v>
      </c>
      <c r="G228">
        <f t="shared" si="17"/>
        <v>0</v>
      </c>
      <c r="H228">
        <f t="shared" si="18"/>
        <v>0</v>
      </c>
    </row>
    <row r="229" spans="1:8" x14ac:dyDescent="0.25">
      <c r="A229">
        <v>2017</v>
      </c>
      <c r="B229" t="s">
        <v>35</v>
      </c>
      <c r="C229">
        <v>0.76923076923076905</v>
      </c>
      <c r="D229">
        <f t="shared" si="19"/>
        <v>17</v>
      </c>
      <c r="E229">
        <f t="shared" si="15"/>
        <v>17</v>
      </c>
      <c r="F229">
        <f t="shared" si="16"/>
        <v>0</v>
      </c>
      <c r="G229">
        <f t="shared" si="17"/>
        <v>0</v>
      </c>
      <c r="H229">
        <f t="shared" si="18"/>
        <v>0</v>
      </c>
    </row>
    <row r="230" spans="1:8" x14ac:dyDescent="0.25">
      <c r="A230">
        <v>2017</v>
      </c>
      <c r="B230" t="s">
        <v>36</v>
      </c>
      <c r="C230">
        <v>0.85714285714285698</v>
      </c>
      <c r="D230">
        <f t="shared" si="19"/>
        <v>5</v>
      </c>
      <c r="E230">
        <f t="shared" si="15"/>
        <v>5</v>
      </c>
      <c r="F230">
        <f t="shared" si="16"/>
        <v>1</v>
      </c>
      <c r="G230">
        <f t="shared" si="17"/>
        <v>1</v>
      </c>
      <c r="H230">
        <f t="shared" si="18"/>
        <v>0</v>
      </c>
    </row>
    <row r="231" spans="1:8" x14ac:dyDescent="0.25">
      <c r="A231">
        <v>2017</v>
      </c>
      <c r="B231" t="s">
        <v>37</v>
      </c>
      <c r="C231">
        <v>0.84615384615384603</v>
      </c>
      <c r="D231">
        <f t="shared" si="19"/>
        <v>8</v>
      </c>
      <c r="E231">
        <f t="shared" si="15"/>
        <v>8</v>
      </c>
      <c r="F231">
        <f t="shared" si="16"/>
        <v>1</v>
      </c>
      <c r="G231">
        <f t="shared" si="17"/>
        <v>0</v>
      </c>
      <c r="H231">
        <f t="shared" si="18"/>
        <v>0</v>
      </c>
    </row>
    <row r="232" spans="1:8" x14ac:dyDescent="0.25">
      <c r="A232">
        <v>2017</v>
      </c>
      <c r="B232" t="s">
        <v>38</v>
      </c>
      <c r="C232">
        <v>0.53846153846153799</v>
      </c>
      <c r="D232" t="e">
        <f t="shared" si="19"/>
        <v>#N/A</v>
      </c>
      <c r="E232">
        <f t="shared" si="15"/>
        <v>1000</v>
      </c>
      <c r="F232">
        <f t="shared" si="16"/>
        <v>0</v>
      </c>
      <c r="G232">
        <f t="shared" si="17"/>
        <v>0</v>
      </c>
      <c r="H232">
        <f t="shared" si="18"/>
        <v>0</v>
      </c>
    </row>
    <row r="233" spans="1:8" x14ac:dyDescent="0.25">
      <c r="A233">
        <v>2017</v>
      </c>
      <c r="B233" t="s">
        <v>39</v>
      </c>
      <c r="C233">
        <v>0.33333333333333298</v>
      </c>
      <c r="D233" t="e">
        <f t="shared" si="19"/>
        <v>#N/A</v>
      </c>
      <c r="E233">
        <f t="shared" si="15"/>
        <v>1000</v>
      </c>
      <c r="F233">
        <f t="shared" si="16"/>
        <v>0</v>
      </c>
      <c r="G233">
        <f t="shared" si="17"/>
        <v>0</v>
      </c>
      <c r="H233">
        <f t="shared" si="18"/>
        <v>0</v>
      </c>
    </row>
    <row r="234" spans="1:8" x14ac:dyDescent="0.25">
      <c r="A234">
        <v>2017</v>
      </c>
      <c r="B234" t="s">
        <v>40</v>
      </c>
      <c r="C234">
        <v>0.92857142857142805</v>
      </c>
      <c r="D234">
        <f t="shared" si="19"/>
        <v>7</v>
      </c>
      <c r="E234">
        <f t="shared" si="15"/>
        <v>7</v>
      </c>
      <c r="F234">
        <f t="shared" si="16"/>
        <v>1</v>
      </c>
      <c r="G234">
        <f t="shared" si="17"/>
        <v>0</v>
      </c>
      <c r="H234">
        <f t="shared" si="18"/>
        <v>0</v>
      </c>
    </row>
    <row r="235" spans="1:8" x14ac:dyDescent="0.25">
      <c r="A235">
        <v>2017</v>
      </c>
      <c r="B235" t="s">
        <v>41</v>
      </c>
      <c r="C235">
        <v>0.92857142857142805</v>
      </c>
      <c r="D235">
        <f t="shared" si="19"/>
        <v>1</v>
      </c>
      <c r="E235">
        <f t="shared" si="15"/>
        <v>1</v>
      </c>
      <c r="F235">
        <f t="shared" si="16"/>
        <v>1</v>
      </c>
      <c r="G235">
        <f t="shared" si="17"/>
        <v>1</v>
      </c>
      <c r="H235">
        <f t="shared" si="18"/>
        <v>1</v>
      </c>
    </row>
    <row r="236" spans="1:8" x14ac:dyDescent="0.25">
      <c r="A236">
        <v>2017</v>
      </c>
      <c r="B236" t="s">
        <v>42</v>
      </c>
      <c r="C236">
        <v>0.33333333333333298</v>
      </c>
      <c r="D236" t="e">
        <f t="shared" si="19"/>
        <v>#N/A</v>
      </c>
      <c r="E236">
        <f t="shared" si="15"/>
        <v>1000</v>
      </c>
      <c r="F236">
        <f t="shared" si="16"/>
        <v>0</v>
      </c>
      <c r="G236">
        <f t="shared" si="17"/>
        <v>0</v>
      </c>
      <c r="H236">
        <f t="shared" si="18"/>
        <v>0</v>
      </c>
    </row>
    <row r="237" spans="1:8" x14ac:dyDescent="0.25">
      <c r="A237">
        <v>2017</v>
      </c>
      <c r="B237" t="s">
        <v>43</v>
      </c>
      <c r="C237">
        <v>0.71428571428571397</v>
      </c>
      <c r="D237">
        <f t="shared" si="19"/>
        <v>10</v>
      </c>
      <c r="E237">
        <f t="shared" si="15"/>
        <v>10</v>
      </c>
      <c r="F237">
        <f t="shared" si="16"/>
        <v>1</v>
      </c>
      <c r="G237">
        <f t="shared" si="17"/>
        <v>0</v>
      </c>
      <c r="H237">
        <f t="shared" si="18"/>
        <v>0</v>
      </c>
    </row>
    <row r="238" spans="1:8" x14ac:dyDescent="0.25">
      <c r="A238">
        <v>2017</v>
      </c>
      <c r="B238" t="s">
        <v>44</v>
      </c>
      <c r="C238">
        <v>0.36363636363636298</v>
      </c>
      <c r="D238" t="e">
        <f t="shared" si="19"/>
        <v>#N/A</v>
      </c>
      <c r="E238">
        <f t="shared" si="15"/>
        <v>1000</v>
      </c>
      <c r="F238">
        <f t="shared" si="16"/>
        <v>0</v>
      </c>
      <c r="G238">
        <f t="shared" si="17"/>
        <v>0</v>
      </c>
      <c r="H238">
        <f t="shared" si="18"/>
        <v>0</v>
      </c>
    </row>
    <row r="239" spans="1:8" x14ac:dyDescent="0.25">
      <c r="A239">
        <v>2017</v>
      </c>
      <c r="B239" t="s">
        <v>45</v>
      </c>
      <c r="C239">
        <v>0.86666666666666603</v>
      </c>
      <c r="D239">
        <f t="shared" si="19"/>
        <v>2</v>
      </c>
      <c r="E239">
        <f t="shared" si="15"/>
        <v>2</v>
      </c>
      <c r="F239">
        <f t="shared" si="16"/>
        <v>1</v>
      </c>
      <c r="G239">
        <f t="shared" si="17"/>
        <v>1</v>
      </c>
      <c r="H239">
        <f t="shared" si="18"/>
        <v>0</v>
      </c>
    </row>
    <row r="240" spans="1:8" x14ac:dyDescent="0.25">
      <c r="A240">
        <v>2017</v>
      </c>
      <c r="B240" t="s">
        <v>46</v>
      </c>
      <c r="C240">
        <v>0.53846153846153799</v>
      </c>
      <c r="D240" t="e">
        <f t="shared" si="19"/>
        <v>#N/A</v>
      </c>
      <c r="E240">
        <f t="shared" si="15"/>
        <v>1000</v>
      </c>
      <c r="F240">
        <f t="shared" si="16"/>
        <v>0</v>
      </c>
      <c r="G240">
        <f t="shared" si="17"/>
        <v>0</v>
      </c>
      <c r="H240">
        <f t="shared" si="18"/>
        <v>0</v>
      </c>
    </row>
    <row r="241" spans="1:8" x14ac:dyDescent="0.25">
      <c r="A241">
        <v>2017</v>
      </c>
      <c r="B241" t="s">
        <v>47</v>
      </c>
      <c r="C241">
        <v>0.69230769230769196</v>
      </c>
      <c r="D241">
        <f t="shared" si="19"/>
        <v>18</v>
      </c>
      <c r="E241">
        <f t="shared" si="15"/>
        <v>18</v>
      </c>
      <c r="F241">
        <f t="shared" si="16"/>
        <v>0</v>
      </c>
      <c r="G241">
        <f t="shared" si="17"/>
        <v>0</v>
      </c>
      <c r="H241">
        <f t="shared" si="18"/>
        <v>0</v>
      </c>
    </row>
    <row r="242" spans="1:8" x14ac:dyDescent="0.25">
      <c r="A242">
        <v>2017</v>
      </c>
      <c r="B242" t="s">
        <v>48</v>
      </c>
      <c r="C242">
        <v>0.69230769230769196</v>
      </c>
      <c r="D242">
        <f t="shared" si="19"/>
        <v>19</v>
      </c>
      <c r="E242">
        <f t="shared" si="15"/>
        <v>19</v>
      </c>
      <c r="F242">
        <f t="shared" si="16"/>
        <v>0</v>
      </c>
      <c r="G242">
        <f t="shared" si="17"/>
        <v>0</v>
      </c>
      <c r="H242">
        <f t="shared" si="18"/>
        <v>0</v>
      </c>
    </row>
    <row r="243" spans="1:8" x14ac:dyDescent="0.25">
      <c r="A243">
        <v>2017</v>
      </c>
      <c r="B243" t="s">
        <v>49</v>
      </c>
      <c r="C243">
        <v>0.53846153846153799</v>
      </c>
      <c r="D243" t="e">
        <f t="shared" si="19"/>
        <v>#N/A</v>
      </c>
      <c r="E243">
        <f t="shared" si="15"/>
        <v>1000</v>
      </c>
      <c r="F243">
        <f t="shared" si="16"/>
        <v>0</v>
      </c>
      <c r="G243">
        <f t="shared" si="17"/>
        <v>0</v>
      </c>
      <c r="H243">
        <f t="shared" si="18"/>
        <v>0</v>
      </c>
    </row>
    <row r="244" spans="1:8" x14ac:dyDescent="0.25">
      <c r="A244">
        <v>2017</v>
      </c>
      <c r="B244" t="s">
        <v>50</v>
      </c>
      <c r="C244">
        <v>0.5</v>
      </c>
      <c r="D244" t="e">
        <f t="shared" si="19"/>
        <v>#N/A</v>
      </c>
      <c r="E244">
        <f t="shared" si="15"/>
        <v>1000</v>
      </c>
      <c r="F244">
        <f t="shared" si="16"/>
        <v>0</v>
      </c>
      <c r="G244">
        <f t="shared" si="17"/>
        <v>0</v>
      </c>
      <c r="H244">
        <f t="shared" si="18"/>
        <v>0</v>
      </c>
    </row>
    <row r="245" spans="1:8" x14ac:dyDescent="0.25">
      <c r="A245">
        <v>2017</v>
      </c>
      <c r="B245" t="s">
        <v>51</v>
      </c>
      <c r="C245">
        <v>0.69230769230769196</v>
      </c>
      <c r="D245" t="e">
        <f t="shared" si="19"/>
        <v>#N/A</v>
      </c>
      <c r="E245">
        <f t="shared" si="15"/>
        <v>1000</v>
      </c>
      <c r="F245">
        <f t="shared" si="16"/>
        <v>0</v>
      </c>
      <c r="G245">
        <f t="shared" si="17"/>
        <v>0</v>
      </c>
      <c r="H245">
        <f t="shared" si="18"/>
        <v>0</v>
      </c>
    </row>
    <row r="246" spans="1:8" x14ac:dyDescent="0.25">
      <c r="A246">
        <v>2017</v>
      </c>
      <c r="B246" t="s">
        <v>52</v>
      </c>
      <c r="C246">
        <v>0.33333333333333298</v>
      </c>
      <c r="D246" t="e">
        <f t="shared" si="19"/>
        <v>#N/A</v>
      </c>
      <c r="E246">
        <f t="shared" si="15"/>
        <v>1000</v>
      </c>
      <c r="F246">
        <f t="shared" si="16"/>
        <v>0</v>
      </c>
      <c r="G246">
        <f t="shared" si="17"/>
        <v>0</v>
      </c>
      <c r="H246">
        <f t="shared" si="18"/>
        <v>0</v>
      </c>
    </row>
    <row r="247" spans="1:8" x14ac:dyDescent="0.25">
      <c r="A247">
        <v>2017</v>
      </c>
      <c r="B247" t="s">
        <v>53</v>
      </c>
      <c r="C247">
        <v>0.53846153846153799</v>
      </c>
      <c r="D247" t="e">
        <f t="shared" si="19"/>
        <v>#N/A</v>
      </c>
      <c r="E247">
        <f t="shared" si="15"/>
        <v>1000</v>
      </c>
      <c r="F247">
        <f t="shared" si="16"/>
        <v>0</v>
      </c>
      <c r="G247">
        <f t="shared" si="17"/>
        <v>0</v>
      </c>
      <c r="H247">
        <f t="shared" si="18"/>
        <v>0</v>
      </c>
    </row>
    <row r="248" spans="1:8" x14ac:dyDescent="0.25">
      <c r="A248">
        <v>2017</v>
      </c>
      <c r="B248" t="s">
        <v>54</v>
      </c>
      <c r="C248">
        <v>0.41666666666666602</v>
      </c>
      <c r="D248" t="e">
        <f t="shared" si="19"/>
        <v>#N/A</v>
      </c>
      <c r="E248">
        <f t="shared" si="15"/>
        <v>1000</v>
      </c>
      <c r="F248">
        <f t="shared" si="16"/>
        <v>0</v>
      </c>
      <c r="G248">
        <f t="shared" si="17"/>
        <v>0</v>
      </c>
      <c r="H248">
        <f t="shared" si="18"/>
        <v>0</v>
      </c>
    </row>
    <row r="249" spans="1:8" x14ac:dyDescent="0.25">
      <c r="A249">
        <v>2017</v>
      </c>
      <c r="B249" t="s">
        <v>55</v>
      </c>
      <c r="C249">
        <v>0.53846153846153799</v>
      </c>
      <c r="D249" t="e">
        <f t="shared" si="19"/>
        <v>#N/A</v>
      </c>
      <c r="E249">
        <f t="shared" si="15"/>
        <v>1000</v>
      </c>
      <c r="F249">
        <f t="shared" si="16"/>
        <v>0</v>
      </c>
      <c r="G249">
        <f t="shared" si="17"/>
        <v>0</v>
      </c>
      <c r="H249">
        <f t="shared" si="18"/>
        <v>0</v>
      </c>
    </row>
    <row r="250" spans="1:8" x14ac:dyDescent="0.25">
      <c r="A250">
        <v>2017</v>
      </c>
      <c r="B250" t="s">
        <v>56</v>
      </c>
      <c r="C250">
        <v>0.53846153846153799</v>
      </c>
      <c r="D250" t="e">
        <f t="shared" si="19"/>
        <v>#N/A</v>
      </c>
      <c r="E250">
        <f t="shared" si="15"/>
        <v>1000</v>
      </c>
      <c r="F250">
        <f t="shared" si="16"/>
        <v>0</v>
      </c>
      <c r="G250">
        <f t="shared" si="17"/>
        <v>0</v>
      </c>
      <c r="H250">
        <f t="shared" si="18"/>
        <v>0</v>
      </c>
    </row>
    <row r="251" spans="1:8" x14ac:dyDescent="0.25">
      <c r="A251">
        <v>2017</v>
      </c>
      <c r="B251" t="s">
        <v>57</v>
      </c>
      <c r="C251">
        <v>0.41666666666666602</v>
      </c>
      <c r="D251" t="e">
        <f t="shared" si="19"/>
        <v>#N/A</v>
      </c>
      <c r="E251">
        <f t="shared" si="15"/>
        <v>1000</v>
      </c>
      <c r="F251">
        <f t="shared" si="16"/>
        <v>0</v>
      </c>
      <c r="G251">
        <f t="shared" si="17"/>
        <v>0</v>
      </c>
      <c r="H251">
        <f t="shared" si="18"/>
        <v>0</v>
      </c>
    </row>
    <row r="252" spans="1:8" x14ac:dyDescent="0.25">
      <c r="A252">
        <v>2017</v>
      </c>
      <c r="B252" t="s">
        <v>58</v>
      </c>
      <c r="C252">
        <v>0.41666666666666602</v>
      </c>
      <c r="D252" t="e">
        <f t="shared" si="19"/>
        <v>#N/A</v>
      </c>
      <c r="E252">
        <f t="shared" si="15"/>
        <v>1000</v>
      </c>
      <c r="F252">
        <f t="shared" si="16"/>
        <v>0</v>
      </c>
      <c r="G252">
        <f t="shared" si="17"/>
        <v>0</v>
      </c>
      <c r="H252">
        <f t="shared" si="18"/>
        <v>0</v>
      </c>
    </row>
    <row r="253" spans="1:8" x14ac:dyDescent="0.25">
      <c r="A253">
        <v>2017</v>
      </c>
      <c r="B253" t="s">
        <v>59</v>
      </c>
      <c r="C253">
        <v>0.53846153846153799</v>
      </c>
      <c r="D253" t="e">
        <f t="shared" si="19"/>
        <v>#N/A</v>
      </c>
      <c r="E253">
        <f t="shared" si="15"/>
        <v>1000</v>
      </c>
      <c r="F253">
        <f t="shared" si="16"/>
        <v>0</v>
      </c>
      <c r="G253">
        <f t="shared" si="17"/>
        <v>0</v>
      </c>
      <c r="H253">
        <f t="shared" si="18"/>
        <v>0</v>
      </c>
    </row>
    <row r="254" spans="1:8" x14ac:dyDescent="0.25">
      <c r="A254">
        <v>2017</v>
      </c>
      <c r="B254" t="s">
        <v>60</v>
      </c>
      <c r="C254">
        <v>8.3333333333333301E-2</v>
      </c>
      <c r="D254" t="e">
        <f t="shared" si="19"/>
        <v>#N/A</v>
      </c>
      <c r="E254">
        <f t="shared" si="15"/>
        <v>1000</v>
      </c>
      <c r="F254">
        <f t="shared" si="16"/>
        <v>0</v>
      </c>
      <c r="G254">
        <f t="shared" si="17"/>
        <v>0</v>
      </c>
      <c r="H254">
        <f t="shared" si="18"/>
        <v>0</v>
      </c>
    </row>
    <row r="255" spans="1:8" x14ac:dyDescent="0.25">
      <c r="A255">
        <v>2017</v>
      </c>
      <c r="B255" t="s">
        <v>61</v>
      </c>
      <c r="C255">
        <v>0.64285714285714202</v>
      </c>
      <c r="D255">
        <f t="shared" si="19"/>
        <v>20</v>
      </c>
      <c r="E255">
        <f t="shared" si="15"/>
        <v>20</v>
      </c>
      <c r="F255">
        <f t="shared" si="16"/>
        <v>0</v>
      </c>
      <c r="G255">
        <f t="shared" si="17"/>
        <v>0</v>
      </c>
      <c r="H255">
        <f t="shared" si="18"/>
        <v>0</v>
      </c>
    </row>
    <row r="256" spans="1:8" x14ac:dyDescent="0.25">
      <c r="A256">
        <v>2017</v>
      </c>
      <c r="B256" t="s">
        <v>62</v>
      </c>
      <c r="C256">
        <v>0.46153846153846101</v>
      </c>
      <c r="D256" t="e">
        <f t="shared" si="19"/>
        <v>#N/A</v>
      </c>
      <c r="E256">
        <f t="shared" si="15"/>
        <v>1000</v>
      </c>
      <c r="F256">
        <f t="shared" si="16"/>
        <v>0</v>
      </c>
      <c r="G256">
        <f t="shared" si="17"/>
        <v>0</v>
      </c>
      <c r="H256">
        <f t="shared" si="18"/>
        <v>0</v>
      </c>
    </row>
    <row r="257" spans="1:8" x14ac:dyDescent="0.25">
      <c r="A257">
        <v>2017</v>
      </c>
      <c r="B257" t="s">
        <v>63</v>
      </c>
      <c r="C257">
        <v>0.78571428571428503</v>
      </c>
      <c r="D257">
        <f t="shared" si="19"/>
        <v>12</v>
      </c>
      <c r="E257">
        <f t="shared" si="15"/>
        <v>12</v>
      </c>
      <c r="F257">
        <f t="shared" si="16"/>
        <v>1</v>
      </c>
      <c r="G257">
        <f t="shared" si="17"/>
        <v>0</v>
      </c>
      <c r="H257">
        <f t="shared" si="18"/>
        <v>0</v>
      </c>
    </row>
    <row r="258" spans="1:8" x14ac:dyDescent="0.25">
      <c r="A258">
        <v>2017</v>
      </c>
      <c r="B258" t="s">
        <v>64</v>
      </c>
      <c r="C258">
        <v>0.53846153846153799</v>
      </c>
      <c r="D258" t="e">
        <f t="shared" si="19"/>
        <v>#N/A</v>
      </c>
      <c r="E258">
        <f t="shared" si="15"/>
        <v>1000</v>
      </c>
      <c r="F258">
        <f t="shared" si="16"/>
        <v>0</v>
      </c>
      <c r="G258">
        <f t="shared" si="17"/>
        <v>0</v>
      </c>
      <c r="H258">
        <f t="shared" si="18"/>
        <v>0</v>
      </c>
    </row>
    <row r="259" spans="1:8" x14ac:dyDescent="0.25">
      <c r="A259">
        <v>2017</v>
      </c>
      <c r="B259" t="s">
        <v>65</v>
      </c>
      <c r="C259">
        <v>0.76923076923076905</v>
      </c>
      <c r="D259">
        <f t="shared" si="19"/>
        <v>16</v>
      </c>
      <c r="E259">
        <f t="shared" ref="E259:E322" si="20">IFERROR(D259,1000)</f>
        <v>16</v>
      </c>
      <c r="F259">
        <f t="shared" ref="F259:F322" si="21">IF(E259&lt;=15,1,0)</f>
        <v>0</v>
      </c>
      <c r="G259">
        <f t="shared" ref="G259:G322" si="22">IF(E259&lt;=5,1, 0)</f>
        <v>0</v>
      </c>
      <c r="H259">
        <f t="shared" ref="H259:H322" si="23">IF(E259=1,1,0)</f>
        <v>0</v>
      </c>
    </row>
    <row r="260" spans="1:8" x14ac:dyDescent="0.25">
      <c r="A260">
        <v>2017</v>
      </c>
      <c r="B260" t="s">
        <v>66</v>
      </c>
      <c r="C260">
        <v>0.69230769230769196</v>
      </c>
      <c r="D260" t="e">
        <f t="shared" si="19"/>
        <v>#N/A</v>
      </c>
      <c r="E260">
        <f t="shared" si="20"/>
        <v>1000</v>
      </c>
      <c r="F260">
        <f t="shared" si="21"/>
        <v>0</v>
      </c>
      <c r="G260">
        <f t="shared" si="22"/>
        <v>0</v>
      </c>
      <c r="H260">
        <f t="shared" si="23"/>
        <v>0</v>
      </c>
    </row>
    <row r="261" spans="1:8" x14ac:dyDescent="0.25">
      <c r="A261">
        <v>2017</v>
      </c>
      <c r="B261" t="s">
        <v>67</v>
      </c>
      <c r="C261">
        <v>0.76923076923076905</v>
      </c>
      <c r="D261">
        <f>MATCH(B261,J$77:J$101,0)</f>
        <v>11</v>
      </c>
      <c r="E261">
        <f t="shared" si="20"/>
        <v>11</v>
      </c>
      <c r="F261">
        <f t="shared" si="21"/>
        <v>1</v>
      </c>
      <c r="G261">
        <f t="shared" si="22"/>
        <v>0</v>
      </c>
      <c r="H261">
        <f t="shared" si="23"/>
        <v>0</v>
      </c>
    </row>
    <row r="262" spans="1:8" x14ac:dyDescent="0.25">
      <c r="A262">
        <v>2018</v>
      </c>
      <c r="B262" t="s">
        <v>3</v>
      </c>
      <c r="C262">
        <v>0.58333333333333304</v>
      </c>
      <c r="D262" t="e">
        <f>MATCH(B262,J$102:J$126,0)</f>
        <v>#N/A</v>
      </c>
      <c r="E262">
        <f t="shared" si="20"/>
        <v>1000</v>
      </c>
      <c r="F262">
        <f t="shared" si="21"/>
        <v>0</v>
      </c>
      <c r="G262">
        <f t="shared" si="22"/>
        <v>0</v>
      </c>
      <c r="H262">
        <f t="shared" si="23"/>
        <v>0</v>
      </c>
    </row>
    <row r="263" spans="1:8" x14ac:dyDescent="0.25">
      <c r="A263">
        <v>2018</v>
      </c>
      <c r="B263" t="s">
        <v>4</v>
      </c>
      <c r="C263">
        <v>1</v>
      </c>
      <c r="D263">
        <f t="shared" ref="D263:D326" si="24">MATCH(B263,J$102:J$126,0)</f>
        <v>1</v>
      </c>
      <c r="E263">
        <f t="shared" si="20"/>
        <v>1</v>
      </c>
      <c r="F263">
        <f t="shared" si="21"/>
        <v>1</v>
      </c>
      <c r="G263">
        <f t="shared" si="22"/>
        <v>1</v>
      </c>
      <c r="H263">
        <f t="shared" si="23"/>
        <v>1</v>
      </c>
    </row>
    <row r="264" spans="1:8" x14ac:dyDescent="0.25">
      <c r="A264">
        <v>2018</v>
      </c>
      <c r="B264" t="s">
        <v>5</v>
      </c>
      <c r="C264">
        <v>0.61538461538461497</v>
      </c>
      <c r="D264" t="e">
        <f t="shared" si="24"/>
        <v>#N/A</v>
      </c>
      <c r="E264">
        <f t="shared" si="20"/>
        <v>1000</v>
      </c>
      <c r="F264">
        <f t="shared" si="21"/>
        <v>0</v>
      </c>
      <c r="G264">
        <f t="shared" si="22"/>
        <v>0</v>
      </c>
      <c r="H264">
        <f t="shared" si="23"/>
        <v>0</v>
      </c>
    </row>
    <row r="265" spans="1:8" x14ac:dyDescent="0.25">
      <c r="A265">
        <v>2018</v>
      </c>
      <c r="B265" t="s">
        <v>6</v>
      </c>
      <c r="C265">
        <v>0.41666666666666602</v>
      </c>
      <c r="D265" t="e">
        <f t="shared" si="24"/>
        <v>#N/A</v>
      </c>
      <c r="E265">
        <f t="shared" si="20"/>
        <v>1000</v>
      </c>
      <c r="F265">
        <f t="shared" si="21"/>
        <v>0</v>
      </c>
      <c r="G265">
        <f t="shared" si="22"/>
        <v>0</v>
      </c>
      <c r="H265">
        <f t="shared" si="23"/>
        <v>0</v>
      </c>
    </row>
    <row r="266" spans="1:8" x14ac:dyDescent="0.25">
      <c r="A266">
        <v>2018</v>
      </c>
      <c r="B266" t="s">
        <v>7</v>
      </c>
      <c r="C266">
        <v>0.53846153846153799</v>
      </c>
      <c r="D266" t="e">
        <f t="shared" si="24"/>
        <v>#N/A</v>
      </c>
      <c r="E266">
        <f t="shared" si="20"/>
        <v>1000</v>
      </c>
      <c r="F266">
        <f t="shared" si="21"/>
        <v>0</v>
      </c>
      <c r="G266">
        <f t="shared" si="22"/>
        <v>0</v>
      </c>
      <c r="H266">
        <f t="shared" si="23"/>
        <v>0</v>
      </c>
    </row>
    <row r="267" spans="1:8" x14ac:dyDescent="0.25">
      <c r="A267">
        <v>2018</v>
      </c>
      <c r="B267" t="s">
        <v>8</v>
      </c>
      <c r="C267">
        <v>0.16666666666666599</v>
      </c>
      <c r="D267" t="e">
        <f t="shared" si="24"/>
        <v>#N/A</v>
      </c>
      <c r="E267">
        <f t="shared" si="20"/>
        <v>1000</v>
      </c>
      <c r="F267">
        <f t="shared" si="21"/>
        <v>0</v>
      </c>
      <c r="G267">
        <f t="shared" si="22"/>
        <v>0</v>
      </c>
      <c r="H267">
        <f t="shared" si="23"/>
        <v>0</v>
      </c>
    </row>
    <row r="268" spans="1:8" x14ac:dyDescent="0.25">
      <c r="A268">
        <v>2018</v>
      </c>
      <c r="B268" t="s">
        <v>9</v>
      </c>
      <c r="C268">
        <v>0.53846153846153799</v>
      </c>
      <c r="D268" t="e">
        <f t="shared" si="24"/>
        <v>#N/A</v>
      </c>
      <c r="E268">
        <f t="shared" si="20"/>
        <v>1000</v>
      </c>
      <c r="F268">
        <f t="shared" si="21"/>
        <v>0</v>
      </c>
      <c r="G268">
        <f t="shared" si="22"/>
        <v>0</v>
      </c>
      <c r="H268">
        <f t="shared" si="23"/>
        <v>0</v>
      </c>
    </row>
    <row r="269" spans="1:8" x14ac:dyDescent="0.25">
      <c r="A269">
        <v>2018</v>
      </c>
      <c r="B269" t="s">
        <v>10</v>
      </c>
      <c r="C269">
        <v>0.69230769230769196</v>
      </c>
      <c r="D269" t="e">
        <f t="shared" si="24"/>
        <v>#N/A</v>
      </c>
      <c r="E269">
        <f t="shared" si="20"/>
        <v>1000</v>
      </c>
      <c r="F269">
        <f t="shared" si="21"/>
        <v>0</v>
      </c>
      <c r="G269">
        <f t="shared" si="22"/>
        <v>0</v>
      </c>
      <c r="H269">
        <f t="shared" si="23"/>
        <v>0</v>
      </c>
    </row>
    <row r="270" spans="1:8" x14ac:dyDescent="0.25">
      <c r="A270">
        <v>2018</v>
      </c>
      <c r="B270" t="s">
        <v>11</v>
      </c>
      <c r="C270">
        <v>0.18181818181818099</v>
      </c>
      <c r="D270" t="e">
        <f t="shared" si="24"/>
        <v>#N/A</v>
      </c>
      <c r="E270">
        <f t="shared" si="20"/>
        <v>1000</v>
      </c>
      <c r="F270">
        <f t="shared" si="21"/>
        <v>0</v>
      </c>
      <c r="G270">
        <f t="shared" si="22"/>
        <v>0</v>
      </c>
      <c r="H270">
        <f t="shared" si="23"/>
        <v>0</v>
      </c>
    </row>
    <row r="271" spans="1:8" x14ac:dyDescent="0.25">
      <c r="A271">
        <v>2018</v>
      </c>
      <c r="B271" t="s">
        <v>12</v>
      </c>
      <c r="C271">
        <v>0.5</v>
      </c>
      <c r="D271" t="e">
        <f t="shared" si="24"/>
        <v>#N/A</v>
      </c>
      <c r="E271">
        <f t="shared" si="20"/>
        <v>1000</v>
      </c>
      <c r="F271">
        <f t="shared" si="21"/>
        <v>0</v>
      </c>
      <c r="G271">
        <f t="shared" si="22"/>
        <v>0</v>
      </c>
      <c r="H271">
        <f t="shared" si="23"/>
        <v>0</v>
      </c>
    </row>
    <row r="272" spans="1:8" x14ac:dyDescent="0.25">
      <c r="A272">
        <v>2018</v>
      </c>
      <c r="B272" t="s">
        <v>13</v>
      </c>
      <c r="C272">
        <v>0.76923076923076905</v>
      </c>
      <c r="D272">
        <f t="shared" si="24"/>
        <v>15</v>
      </c>
      <c r="E272">
        <f t="shared" si="20"/>
        <v>15</v>
      </c>
      <c r="F272">
        <f t="shared" si="21"/>
        <v>1</v>
      </c>
      <c r="G272">
        <f t="shared" si="22"/>
        <v>0</v>
      </c>
      <c r="H272">
        <f t="shared" si="23"/>
        <v>0</v>
      </c>
    </row>
    <row r="273" spans="1:8" x14ac:dyDescent="0.25">
      <c r="A273">
        <v>2018</v>
      </c>
      <c r="B273" t="s">
        <v>14</v>
      </c>
      <c r="C273">
        <v>0.61538461538461497</v>
      </c>
      <c r="D273" t="e">
        <f t="shared" si="24"/>
        <v>#N/A</v>
      </c>
      <c r="E273">
        <f t="shared" si="20"/>
        <v>1000</v>
      </c>
      <c r="F273">
        <f t="shared" si="21"/>
        <v>0</v>
      </c>
      <c r="G273">
        <f t="shared" si="22"/>
        <v>0</v>
      </c>
      <c r="H273">
        <f t="shared" si="23"/>
        <v>0</v>
      </c>
    </row>
    <row r="274" spans="1:8" x14ac:dyDescent="0.25">
      <c r="A274">
        <v>2018</v>
      </c>
      <c r="B274" t="s">
        <v>15</v>
      </c>
      <c r="C274">
        <v>0.46153846153846101</v>
      </c>
      <c r="D274" t="e">
        <f t="shared" si="24"/>
        <v>#N/A</v>
      </c>
      <c r="E274">
        <f t="shared" si="20"/>
        <v>1000</v>
      </c>
      <c r="F274">
        <f t="shared" si="21"/>
        <v>0</v>
      </c>
      <c r="G274">
        <f t="shared" si="22"/>
        <v>0</v>
      </c>
      <c r="H274">
        <f t="shared" si="23"/>
        <v>0</v>
      </c>
    </row>
    <row r="275" spans="1:8" x14ac:dyDescent="0.25">
      <c r="A275">
        <v>2018</v>
      </c>
      <c r="B275" t="s">
        <v>16</v>
      </c>
      <c r="C275">
        <v>0.53846153846153799</v>
      </c>
      <c r="D275" t="e">
        <f t="shared" si="24"/>
        <v>#N/A</v>
      </c>
      <c r="E275">
        <f t="shared" si="20"/>
        <v>1000</v>
      </c>
      <c r="F275">
        <f t="shared" si="21"/>
        <v>0</v>
      </c>
      <c r="G275">
        <f t="shared" si="22"/>
        <v>0</v>
      </c>
      <c r="H275">
        <f t="shared" si="23"/>
        <v>0</v>
      </c>
    </row>
    <row r="276" spans="1:8" x14ac:dyDescent="0.25">
      <c r="A276">
        <v>2018</v>
      </c>
      <c r="B276" t="s">
        <v>17</v>
      </c>
      <c r="C276">
        <v>0.53846153846153799</v>
      </c>
      <c r="D276" t="e">
        <f t="shared" si="24"/>
        <v>#N/A</v>
      </c>
      <c r="E276">
        <f t="shared" si="20"/>
        <v>1000</v>
      </c>
      <c r="F276">
        <f t="shared" si="21"/>
        <v>0</v>
      </c>
      <c r="G276">
        <f t="shared" si="22"/>
        <v>0</v>
      </c>
      <c r="H276">
        <f t="shared" si="23"/>
        <v>0</v>
      </c>
    </row>
    <row r="277" spans="1:8" x14ac:dyDescent="0.25">
      <c r="A277">
        <v>2018</v>
      </c>
      <c r="B277" t="s">
        <v>18</v>
      </c>
      <c r="C277">
        <v>0.61538461538461497</v>
      </c>
      <c r="D277" t="e">
        <f t="shared" si="24"/>
        <v>#N/A</v>
      </c>
      <c r="E277">
        <f t="shared" si="20"/>
        <v>1000</v>
      </c>
      <c r="F277">
        <f t="shared" si="21"/>
        <v>0</v>
      </c>
      <c r="G277">
        <f t="shared" si="22"/>
        <v>0</v>
      </c>
      <c r="H277">
        <f t="shared" si="23"/>
        <v>0</v>
      </c>
    </row>
    <row r="278" spans="1:8" x14ac:dyDescent="0.25">
      <c r="A278">
        <v>2018</v>
      </c>
      <c r="B278" t="s">
        <v>19</v>
      </c>
      <c r="C278">
        <v>0.25</v>
      </c>
      <c r="D278" t="e">
        <f t="shared" si="24"/>
        <v>#N/A</v>
      </c>
      <c r="E278">
        <f t="shared" si="20"/>
        <v>1000</v>
      </c>
      <c r="F278">
        <f t="shared" si="21"/>
        <v>0</v>
      </c>
      <c r="G278">
        <f t="shared" si="22"/>
        <v>0</v>
      </c>
      <c r="H278">
        <f t="shared" si="23"/>
        <v>0</v>
      </c>
    </row>
    <row r="279" spans="1:8" x14ac:dyDescent="0.25">
      <c r="A279">
        <v>2018</v>
      </c>
      <c r="B279" t="s">
        <v>20</v>
      </c>
      <c r="C279">
        <v>0.41666666666666602</v>
      </c>
      <c r="D279" t="e">
        <f t="shared" si="24"/>
        <v>#N/A</v>
      </c>
      <c r="E279">
        <f t="shared" si="20"/>
        <v>1000</v>
      </c>
      <c r="F279">
        <f t="shared" si="21"/>
        <v>0</v>
      </c>
      <c r="G279">
        <f t="shared" si="22"/>
        <v>0</v>
      </c>
      <c r="H279">
        <f t="shared" si="23"/>
        <v>0</v>
      </c>
    </row>
    <row r="280" spans="1:8" x14ac:dyDescent="0.25">
      <c r="A280">
        <v>2018</v>
      </c>
      <c r="B280" t="s">
        <v>21</v>
      </c>
      <c r="C280">
        <v>0.85714285714285698</v>
      </c>
      <c r="D280">
        <f t="shared" si="24"/>
        <v>4</v>
      </c>
      <c r="E280">
        <f t="shared" si="20"/>
        <v>4</v>
      </c>
      <c r="F280">
        <f t="shared" si="21"/>
        <v>1</v>
      </c>
      <c r="G280">
        <f t="shared" si="22"/>
        <v>1</v>
      </c>
      <c r="H280">
        <f t="shared" si="23"/>
        <v>0</v>
      </c>
    </row>
    <row r="281" spans="1:8" x14ac:dyDescent="0.25">
      <c r="A281">
        <v>2018</v>
      </c>
      <c r="B281" t="s">
        <v>22</v>
      </c>
      <c r="C281">
        <v>0.53846153846153799</v>
      </c>
      <c r="D281" t="e">
        <f t="shared" si="24"/>
        <v>#N/A</v>
      </c>
      <c r="E281">
        <f t="shared" si="20"/>
        <v>1000</v>
      </c>
      <c r="F281">
        <f t="shared" si="21"/>
        <v>0</v>
      </c>
      <c r="G281">
        <f t="shared" si="22"/>
        <v>0</v>
      </c>
      <c r="H281">
        <f t="shared" si="23"/>
        <v>0</v>
      </c>
    </row>
    <row r="282" spans="1:8" x14ac:dyDescent="0.25">
      <c r="A282">
        <v>2018</v>
      </c>
      <c r="B282" t="s">
        <v>23</v>
      </c>
      <c r="C282">
        <v>0.53846153846153799</v>
      </c>
      <c r="D282" t="e">
        <f t="shared" si="24"/>
        <v>#N/A</v>
      </c>
      <c r="E282">
        <f t="shared" si="20"/>
        <v>1000</v>
      </c>
      <c r="F282">
        <f t="shared" si="21"/>
        <v>0</v>
      </c>
      <c r="G282">
        <f t="shared" si="22"/>
        <v>0</v>
      </c>
      <c r="H282">
        <f t="shared" si="23"/>
        <v>0</v>
      </c>
    </row>
    <row r="283" spans="1:8" x14ac:dyDescent="0.25">
      <c r="A283">
        <v>2018</v>
      </c>
      <c r="B283" t="s">
        <v>24</v>
      </c>
      <c r="C283">
        <v>0.71428571428571397</v>
      </c>
      <c r="D283">
        <f t="shared" si="24"/>
        <v>9</v>
      </c>
      <c r="E283">
        <f t="shared" si="20"/>
        <v>9</v>
      </c>
      <c r="F283">
        <f t="shared" si="21"/>
        <v>1</v>
      </c>
      <c r="G283">
        <f t="shared" si="22"/>
        <v>0</v>
      </c>
      <c r="H283">
        <f t="shared" si="23"/>
        <v>0</v>
      </c>
    </row>
    <row r="284" spans="1:8" x14ac:dyDescent="0.25">
      <c r="A284">
        <v>2018</v>
      </c>
      <c r="B284" t="s">
        <v>25</v>
      </c>
      <c r="C284">
        <v>0.41666666666666602</v>
      </c>
      <c r="D284" t="e">
        <f t="shared" si="24"/>
        <v>#N/A</v>
      </c>
      <c r="E284">
        <f t="shared" si="20"/>
        <v>1000</v>
      </c>
      <c r="F284">
        <f t="shared" si="21"/>
        <v>0</v>
      </c>
      <c r="G284">
        <f t="shared" si="22"/>
        <v>0</v>
      </c>
      <c r="H284">
        <f t="shared" si="23"/>
        <v>0</v>
      </c>
    </row>
    <row r="285" spans="1:8" x14ac:dyDescent="0.25">
      <c r="A285">
        <v>2018</v>
      </c>
      <c r="B285" t="s">
        <v>26</v>
      </c>
      <c r="C285">
        <v>0.66666666666666596</v>
      </c>
      <c r="D285">
        <f t="shared" si="24"/>
        <v>20</v>
      </c>
      <c r="E285">
        <f t="shared" si="20"/>
        <v>20</v>
      </c>
      <c r="F285">
        <f t="shared" si="21"/>
        <v>0</v>
      </c>
      <c r="G285">
        <f t="shared" si="22"/>
        <v>0</v>
      </c>
      <c r="H285">
        <f t="shared" si="23"/>
        <v>0</v>
      </c>
    </row>
    <row r="286" spans="1:8" x14ac:dyDescent="0.25">
      <c r="A286">
        <v>2018</v>
      </c>
      <c r="B286" t="s">
        <v>27</v>
      </c>
      <c r="C286">
        <v>0.33333333333333298</v>
      </c>
      <c r="D286" t="e">
        <f t="shared" si="24"/>
        <v>#N/A</v>
      </c>
      <c r="E286">
        <f t="shared" si="20"/>
        <v>1000</v>
      </c>
      <c r="F286">
        <f t="shared" si="21"/>
        <v>0</v>
      </c>
      <c r="G286">
        <f t="shared" si="22"/>
        <v>0</v>
      </c>
      <c r="H286">
        <f t="shared" si="23"/>
        <v>0</v>
      </c>
    </row>
    <row r="287" spans="1:8" x14ac:dyDescent="0.25">
      <c r="A287">
        <v>2018</v>
      </c>
      <c r="B287" t="s">
        <v>28</v>
      </c>
      <c r="C287">
        <v>0.41666666666666602</v>
      </c>
      <c r="D287" t="e">
        <f t="shared" si="24"/>
        <v>#N/A</v>
      </c>
      <c r="E287">
        <f t="shared" si="20"/>
        <v>1000</v>
      </c>
      <c r="F287">
        <f t="shared" si="21"/>
        <v>0</v>
      </c>
      <c r="G287">
        <f t="shared" si="22"/>
        <v>0</v>
      </c>
      <c r="H287">
        <f t="shared" si="23"/>
        <v>0</v>
      </c>
    </row>
    <row r="288" spans="1:8" x14ac:dyDescent="0.25">
      <c r="A288">
        <v>2018</v>
      </c>
      <c r="B288" t="s">
        <v>29</v>
      </c>
      <c r="C288">
        <v>0.69230769230769196</v>
      </c>
      <c r="D288">
        <f t="shared" si="24"/>
        <v>25</v>
      </c>
      <c r="E288">
        <f t="shared" si="20"/>
        <v>25</v>
      </c>
      <c r="F288">
        <f t="shared" si="21"/>
        <v>0</v>
      </c>
      <c r="G288">
        <f t="shared" si="22"/>
        <v>0</v>
      </c>
      <c r="H288">
        <f t="shared" si="23"/>
        <v>0</v>
      </c>
    </row>
    <row r="289" spans="1:8" x14ac:dyDescent="0.25">
      <c r="A289">
        <v>2018</v>
      </c>
      <c r="B289" t="s">
        <v>30</v>
      </c>
      <c r="C289">
        <v>0.41666666666666602</v>
      </c>
      <c r="D289" t="e">
        <f t="shared" si="24"/>
        <v>#N/A</v>
      </c>
      <c r="E289">
        <f t="shared" si="20"/>
        <v>1000</v>
      </c>
      <c r="F289">
        <f t="shared" si="21"/>
        <v>0</v>
      </c>
      <c r="G289">
        <f t="shared" si="22"/>
        <v>0</v>
      </c>
      <c r="H289">
        <f t="shared" si="23"/>
        <v>0</v>
      </c>
    </row>
    <row r="290" spans="1:8" x14ac:dyDescent="0.25">
      <c r="A290">
        <v>2018</v>
      </c>
      <c r="B290" t="s">
        <v>31</v>
      </c>
      <c r="C290">
        <v>0.76923076923076905</v>
      </c>
      <c r="D290">
        <f t="shared" si="24"/>
        <v>14</v>
      </c>
      <c r="E290">
        <f t="shared" si="20"/>
        <v>14</v>
      </c>
      <c r="F290">
        <f t="shared" si="21"/>
        <v>1</v>
      </c>
      <c r="G290">
        <f t="shared" si="22"/>
        <v>0</v>
      </c>
      <c r="H290">
        <f t="shared" si="23"/>
        <v>0</v>
      </c>
    </row>
    <row r="291" spans="1:8" x14ac:dyDescent="0.25">
      <c r="A291">
        <v>2018</v>
      </c>
      <c r="B291" t="s">
        <v>32</v>
      </c>
      <c r="C291">
        <v>0.53846153846153799</v>
      </c>
      <c r="D291" t="e">
        <f t="shared" si="24"/>
        <v>#N/A</v>
      </c>
      <c r="E291">
        <f t="shared" si="20"/>
        <v>1000</v>
      </c>
      <c r="F291">
        <f t="shared" si="21"/>
        <v>0</v>
      </c>
      <c r="G291">
        <f t="shared" si="22"/>
        <v>0</v>
      </c>
      <c r="H291">
        <f t="shared" si="23"/>
        <v>0</v>
      </c>
    </row>
    <row r="292" spans="1:8" x14ac:dyDescent="0.25">
      <c r="A292">
        <v>2018</v>
      </c>
      <c r="B292" t="s">
        <v>33</v>
      </c>
      <c r="C292">
        <v>0.53846153846153799</v>
      </c>
      <c r="D292" t="e">
        <f t="shared" si="24"/>
        <v>#N/A</v>
      </c>
      <c r="E292">
        <f t="shared" si="20"/>
        <v>1000</v>
      </c>
      <c r="F292">
        <f t="shared" si="21"/>
        <v>0</v>
      </c>
      <c r="G292">
        <f t="shared" si="22"/>
        <v>0</v>
      </c>
      <c r="H292">
        <f t="shared" si="23"/>
        <v>0</v>
      </c>
    </row>
    <row r="293" spans="1:8" x14ac:dyDescent="0.25">
      <c r="A293">
        <v>2018</v>
      </c>
      <c r="B293" t="s">
        <v>34</v>
      </c>
      <c r="C293">
        <v>0.33333333333333298</v>
      </c>
      <c r="D293" t="e">
        <f t="shared" si="24"/>
        <v>#N/A</v>
      </c>
      <c r="E293">
        <f t="shared" si="20"/>
        <v>1000</v>
      </c>
      <c r="F293">
        <f t="shared" si="21"/>
        <v>0</v>
      </c>
      <c r="G293">
        <f t="shared" si="22"/>
        <v>0</v>
      </c>
      <c r="H293">
        <f t="shared" si="23"/>
        <v>0</v>
      </c>
    </row>
    <row r="294" spans="1:8" x14ac:dyDescent="0.25">
      <c r="A294">
        <v>2018</v>
      </c>
      <c r="B294" t="s">
        <v>35</v>
      </c>
      <c r="C294">
        <v>0.64285714285714202</v>
      </c>
      <c r="D294">
        <f t="shared" si="24"/>
        <v>21</v>
      </c>
      <c r="E294">
        <f t="shared" si="20"/>
        <v>21</v>
      </c>
      <c r="F294">
        <f t="shared" si="21"/>
        <v>0</v>
      </c>
      <c r="G294">
        <f t="shared" si="22"/>
        <v>0</v>
      </c>
      <c r="H294">
        <f t="shared" si="23"/>
        <v>0</v>
      </c>
    </row>
    <row r="295" spans="1:8" x14ac:dyDescent="0.25">
      <c r="A295">
        <v>2018</v>
      </c>
      <c r="B295" t="s">
        <v>36</v>
      </c>
      <c r="C295">
        <v>0.92857142857142805</v>
      </c>
      <c r="D295">
        <f t="shared" si="24"/>
        <v>3</v>
      </c>
      <c r="E295">
        <f t="shared" si="20"/>
        <v>3</v>
      </c>
      <c r="F295">
        <f t="shared" si="21"/>
        <v>1</v>
      </c>
      <c r="G295">
        <f t="shared" si="22"/>
        <v>1</v>
      </c>
      <c r="H295">
        <f t="shared" si="23"/>
        <v>0</v>
      </c>
    </row>
    <row r="296" spans="1:8" x14ac:dyDescent="0.25">
      <c r="A296">
        <v>2018</v>
      </c>
      <c r="B296" t="s">
        <v>37</v>
      </c>
      <c r="C296">
        <v>0.69230769230769196</v>
      </c>
      <c r="D296">
        <f t="shared" si="24"/>
        <v>17</v>
      </c>
      <c r="E296">
        <f t="shared" si="20"/>
        <v>17</v>
      </c>
      <c r="F296">
        <f t="shared" si="21"/>
        <v>0</v>
      </c>
      <c r="G296">
        <f t="shared" si="22"/>
        <v>0</v>
      </c>
      <c r="H296">
        <f t="shared" si="23"/>
        <v>0</v>
      </c>
    </row>
    <row r="297" spans="1:8" x14ac:dyDescent="0.25">
      <c r="A297">
        <v>2018</v>
      </c>
      <c r="B297" t="s">
        <v>38</v>
      </c>
      <c r="C297">
        <v>0.46153846153846101</v>
      </c>
      <c r="D297" t="e">
        <f t="shared" si="24"/>
        <v>#N/A</v>
      </c>
      <c r="E297">
        <f t="shared" si="20"/>
        <v>1000</v>
      </c>
      <c r="F297">
        <f t="shared" si="21"/>
        <v>0</v>
      </c>
      <c r="G297">
        <f t="shared" si="22"/>
        <v>0</v>
      </c>
      <c r="H297">
        <f t="shared" si="23"/>
        <v>0</v>
      </c>
    </row>
    <row r="298" spans="1:8" x14ac:dyDescent="0.25">
      <c r="A298">
        <v>2018</v>
      </c>
      <c r="B298" t="s">
        <v>39</v>
      </c>
      <c r="C298">
        <v>8.3333333333333301E-2</v>
      </c>
      <c r="D298" t="e">
        <f t="shared" si="24"/>
        <v>#N/A</v>
      </c>
      <c r="E298">
        <f t="shared" si="20"/>
        <v>1000</v>
      </c>
      <c r="F298">
        <f t="shared" si="21"/>
        <v>0</v>
      </c>
      <c r="G298">
        <f t="shared" si="22"/>
        <v>0</v>
      </c>
      <c r="H298">
        <f t="shared" si="23"/>
        <v>0</v>
      </c>
    </row>
    <row r="299" spans="1:8" x14ac:dyDescent="0.25">
      <c r="A299">
        <v>2018</v>
      </c>
      <c r="B299" t="s">
        <v>40</v>
      </c>
      <c r="C299">
        <v>0.61538461538461497</v>
      </c>
      <c r="D299" t="e">
        <f t="shared" si="24"/>
        <v>#N/A</v>
      </c>
      <c r="E299">
        <f t="shared" si="20"/>
        <v>1000</v>
      </c>
      <c r="F299">
        <f t="shared" si="21"/>
        <v>0</v>
      </c>
      <c r="G299">
        <f t="shared" si="22"/>
        <v>0</v>
      </c>
      <c r="H299">
        <f t="shared" si="23"/>
        <v>0</v>
      </c>
    </row>
    <row r="300" spans="1:8" x14ac:dyDescent="0.25">
      <c r="A300">
        <v>2018</v>
      </c>
      <c r="B300" t="s">
        <v>41</v>
      </c>
      <c r="C300">
        <v>0.93333333333333302</v>
      </c>
      <c r="D300">
        <f t="shared" si="24"/>
        <v>2</v>
      </c>
      <c r="E300">
        <f t="shared" si="20"/>
        <v>2</v>
      </c>
      <c r="F300">
        <f t="shared" si="21"/>
        <v>1</v>
      </c>
      <c r="G300">
        <f t="shared" si="22"/>
        <v>1</v>
      </c>
      <c r="H300">
        <f t="shared" si="23"/>
        <v>0</v>
      </c>
    </row>
    <row r="301" spans="1:8" x14ac:dyDescent="0.25">
      <c r="A301">
        <v>2018</v>
      </c>
      <c r="B301" t="s">
        <v>42</v>
      </c>
      <c r="C301">
        <v>0.16666666666666599</v>
      </c>
      <c r="D301" t="e">
        <f t="shared" si="24"/>
        <v>#N/A</v>
      </c>
      <c r="E301">
        <f t="shared" si="20"/>
        <v>1000</v>
      </c>
      <c r="F301">
        <f t="shared" si="21"/>
        <v>0</v>
      </c>
      <c r="G301">
        <f t="shared" si="22"/>
        <v>0</v>
      </c>
      <c r="H301">
        <f t="shared" si="23"/>
        <v>0</v>
      </c>
    </row>
    <row r="302" spans="1:8" x14ac:dyDescent="0.25">
      <c r="A302">
        <v>2018</v>
      </c>
      <c r="B302" t="s">
        <v>43</v>
      </c>
      <c r="C302">
        <v>0.61538461538461497</v>
      </c>
      <c r="D302" t="e">
        <f t="shared" si="24"/>
        <v>#N/A</v>
      </c>
      <c r="E302">
        <f t="shared" si="20"/>
        <v>1000</v>
      </c>
      <c r="F302">
        <f t="shared" si="21"/>
        <v>0</v>
      </c>
      <c r="G302">
        <f t="shared" si="22"/>
        <v>0</v>
      </c>
      <c r="H302">
        <f t="shared" si="23"/>
        <v>0</v>
      </c>
    </row>
    <row r="303" spans="1:8" x14ac:dyDescent="0.25">
      <c r="A303">
        <v>2018</v>
      </c>
      <c r="B303" t="s">
        <v>44</v>
      </c>
      <c r="C303">
        <v>0.76923076923076905</v>
      </c>
      <c r="D303">
        <f t="shared" si="24"/>
        <v>8</v>
      </c>
      <c r="E303">
        <f t="shared" si="20"/>
        <v>8</v>
      </c>
      <c r="F303">
        <f t="shared" si="21"/>
        <v>1</v>
      </c>
      <c r="G303">
        <f t="shared" si="22"/>
        <v>0</v>
      </c>
      <c r="H303">
        <f t="shared" si="23"/>
        <v>0</v>
      </c>
    </row>
    <row r="304" spans="1:8" x14ac:dyDescent="0.25">
      <c r="A304">
        <v>2018</v>
      </c>
      <c r="B304" t="s">
        <v>45</v>
      </c>
      <c r="C304">
        <v>0.78571428571428503</v>
      </c>
      <c r="D304">
        <f t="shared" si="24"/>
        <v>7</v>
      </c>
      <c r="E304">
        <f t="shared" si="20"/>
        <v>7</v>
      </c>
      <c r="F304">
        <f t="shared" si="21"/>
        <v>1</v>
      </c>
      <c r="G304">
        <f t="shared" si="22"/>
        <v>0</v>
      </c>
      <c r="H304">
        <f t="shared" si="23"/>
        <v>0</v>
      </c>
    </row>
    <row r="305" spans="1:8" x14ac:dyDescent="0.25">
      <c r="A305">
        <v>2018</v>
      </c>
      <c r="B305" t="s">
        <v>46</v>
      </c>
      <c r="C305">
        <v>0.69230769230769196</v>
      </c>
      <c r="D305">
        <f t="shared" si="24"/>
        <v>12</v>
      </c>
      <c r="E305">
        <f t="shared" si="20"/>
        <v>12</v>
      </c>
      <c r="F305">
        <f t="shared" si="21"/>
        <v>1</v>
      </c>
      <c r="G305">
        <f t="shared" si="22"/>
        <v>0</v>
      </c>
      <c r="H305">
        <f t="shared" si="23"/>
        <v>0</v>
      </c>
    </row>
    <row r="306" spans="1:8" x14ac:dyDescent="0.25">
      <c r="A306">
        <v>2018</v>
      </c>
      <c r="B306" t="s">
        <v>47</v>
      </c>
      <c r="C306">
        <v>0.76923076923076905</v>
      </c>
      <c r="D306">
        <f t="shared" si="24"/>
        <v>6</v>
      </c>
      <c r="E306">
        <f t="shared" si="20"/>
        <v>6</v>
      </c>
      <c r="F306">
        <f t="shared" si="21"/>
        <v>1</v>
      </c>
      <c r="G306">
        <f t="shared" si="22"/>
        <v>0</v>
      </c>
      <c r="H306">
        <f t="shared" si="23"/>
        <v>0</v>
      </c>
    </row>
    <row r="307" spans="1:8" x14ac:dyDescent="0.25">
      <c r="A307">
        <v>2018</v>
      </c>
      <c r="B307" t="s">
        <v>48</v>
      </c>
      <c r="C307">
        <v>0.61538461538461497</v>
      </c>
      <c r="D307" t="e">
        <f t="shared" si="24"/>
        <v>#N/A</v>
      </c>
      <c r="E307">
        <f t="shared" si="20"/>
        <v>1000</v>
      </c>
      <c r="F307">
        <f t="shared" si="21"/>
        <v>0</v>
      </c>
      <c r="G307">
        <f t="shared" si="22"/>
        <v>0</v>
      </c>
      <c r="H307">
        <f t="shared" si="23"/>
        <v>0</v>
      </c>
    </row>
    <row r="308" spans="1:8" x14ac:dyDescent="0.25">
      <c r="A308">
        <v>2018</v>
      </c>
      <c r="B308" t="s">
        <v>49</v>
      </c>
      <c r="C308">
        <v>0.69230769230769196</v>
      </c>
      <c r="D308" t="e">
        <f t="shared" si="24"/>
        <v>#N/A</v>
      </c>
      <c r="E308">
        <f t="shared" si="20"/>
        <v>1000</v>
      </c>
      <c r="F308">
        <f t="shared" si="21"/>
        <v>0</v>
      </c>
      <c r="G308">
        <f t="shared" si="22"/>
        <v>0</v>
      </c>
      <c r="H308">
        <f t="shared" si="23"/>
        <v>0</v>
      </c>
    </row>
    <row r="309" spans="1:8" x14ac:dyDescent="0.25">
      <c r="A309">
        <v>2018</v>
      </c>
      <c r="B309" t="s">
        <v>50</v>
      </c>
      <c r="C309">
        <v>0.41666666666666602</v>
      </c>
      <c r="D309" t="e">
        <f t="shared" si="24"/>
        <v>#N/A</v>
      </c>
      <c r="E309">
        <f t="shared" si="20"/>
        <v>1000</v>
      </c>
      <c r="F309">
        <f t="shared" si="21"/>
        <v>0</v>
      </c>
      <c r="G309">
        <f t="shared" si="22"/>
        <v>0</v>
      </c>
      <c r="H309">
        <f t="shared" si="23"/>
        <v>0</v>
      </c>
    </row>
    <row r="310" spans="1:8" x14ac:dyDescent="0.25">
      <c r="A310">
        <v>2018</v>
      </c>
      <c r="B310" t="s">
        <v>51</v>
      </c>
      <c r="C310">
        <v>0.53846153846153799</v>
      </c>
      <c r="D310" t="e">
        <f t="shared" si="24"/>
        <v>#N/A</v>
      </c>
      <c r="E310">
        <f t="shared" si="20"/>
        <v>1000</v>
      </c>
      <c r="F310">
        <f t="shared" si="21"/>
        <v>0</v>
      </c>
      <c r="G310">
        <f t="shared" si="22"/>
        <v>0</v>
      </c>
      <c r="H310">
        <f t="shared" si="23"/>
        <v>0</v>
      </c>
    </row>
    <row r="311" spans="1:8" x14ac:dyDescent="0.25">
      <c r="A311">
        <v>2018</v>
      </c>
      <c r="B311" t="s">
        <v>52</v>
      </c>
      <c r="C311">
        <v>0.41666666666666602</v>
      </c>
      <c r="D311" t="e">
        <f t="shared" si="24"/>
        <v>#N/A</v>
      </c>
      <c r="E311">
        <f t="shared" si="20"/>
        <v>1000</v>
      </c>
      <c r="F311">
        <f t="shared" si="21"/>
        <v>0</v>
      </c>
      <c r="G311">
        <f t="shared" si="22"/>
        <v>0</v>
      </c>
      <c r="H311">
        <f t="shared" si="23"/>
        <v>0</v>
      </c>
    </row>
    <row r="312" spans="1:8" x14ac:dyDescent="0.25">
      <c r="A312">
        <v>2018</v>
      </c>
      <c r="B312" t="s">
        <v>53</v>
      </c>
      <c r="C312">
        <v>0.69230769230769196</v>
      </c>
      <c r="D312">
        <f t="shared" si="24"/>
        <v>16</v>
      </c>
      <c r="E312">
        <f t="shared" si="20"/>
        <v>16</v>
      </c>
      <c r="F312">
        <f t="shared" si="21"/>
        <v>0</v>
      </c>
      <c r="G312">
        <f t="shared" si="22"/>
        <v>0</v>
      </c>
      <c r="H312">
        <f t="shared" si="23"/>
        <v>0</v>
      </c>
    </row>
    <row r="313" spans="1:8" x14ac:dyDescent="0.25">
      <c r="A313">
        <v>2018</v>
      </c>
      <c r="B313" t="s">
        <v>54</v>
      </c>
      <c r="C313">
        <v>0.46153846153846101</v>
      </c>
      <c r="D313" t="e">
        <f t="shared" si="24"/>
        <v>#N/A</v>
      </c>
      <c r="E313">
        <f t="shared" si="20"/>
        <v>1000</v>
      </c>
      <c r="F313">
        <f t="shared" si="21"/>
        <v>0</v>
      </c>
      <c r="G313">
        <f t="shared" si="22"/>
        <v>0</v>
      </c>
      <c r="H313">
        <f t="shared" si="23"/>
        <v>0</v>
      </c>
    </row>
    <row r="314" spans="1:8" x14ac:dyDescent="0.25">
      <c r="A314">
        <v>2018</v>
      </c>
      <c r="B314" t="s">
        <v>55</v>
      </c>
      <c r="C314">
        <v>0.41666666666666602</v>
      </c>
      <c r="D314" t="e">
        <f t="shared" si="24"/>
        <v>#N/A</v>
      </c>
      <c r="E314">
        <f t="shared" si="20"/>
        <v>1000</v>
      </c>
      <c r="F314">
        <f t="shared" si="21"/>
        <v>0</v>
      </c>
      <c r="G314">
        <f t="shared" si="22"/>
        <v>0</v>
      </c>
      <c r="H314">
        <f t="shared" si="23"/>
        <v>0</v>
      </c>
    </row>
    <row r="315" spans="1:8" x14ac:dyDescent="0.25">
      <c r="A315">
        <v>2018</v>
      </c>
      <c r="B315" t="s">
        <v>56</v>
      </c>
      <c r="C315">
        <v>0.53846153846153799</v>
      </c>
      <c r="D315" t="e">
        <f t="shared" si="24"/>
        <v>#N/A</v>
      </c>
      <c r="E315">
        <f t="shared" si="20"/>
        <v>1000</v>
      </c>
      <c r="F315">
        <f t="shared" si="21"/>
        <v>0</v>
      </c>
      <c r="G315">
        <f t="shared" si="22"/>
        <v>0</v>
      </c>
      <c r="H315">
        <f t="shared" si="23"/>
        <v>0</v>
      </c>
    </row>
    <row r="316" spans="1:8" x14ac:dyDescent="0.25">
      <c r="A316">
        <v>2018</v>
      </c>
      <c r="B316" t="s">
        <v>57</v>
      </c>
      <c r="C316">
        <v>0.53846153846153799</v>
      </c>
      <c r="D316" t="e">
        <f t="shared" si="24"/>
        <v>#N/A</v>
      </c>
      <c r="E316">
        <f t="shared" si="20"/>
        <v>1000</v>
      </c>
      <c r="F316">
        <f t="shared" si="21"/>
        <v>0</v>
      </c>
      <c r="G316">
        <f t="shared" si="22"/>
        <v>0</v>
      </c>
      <c r="H316">
        <f t="shared" si="23"/>
        <v>0</v>
      </c>
    </row>
    <row r="317" spans="1:8" x14ac:dyDescent="0.25">
      <c r="A317">
        <v>2018</v>
      </c>
      <c r="B317" t="s">
        <v>58</v>
      </c>
      <c r="C317">
        <v>0.41666666666666602</v>
      </c>
      <c r="D317" t="e">
        <f t="shared" si="24"/>
        <v>#N/A</v>
      </c>
      <c r="E317">
        <f t="shared" si="20"/>
        <v>1000</v>
      </c>
      <c r="F317">
        <f t="shared" si="21"/>
        <v>0</v>
      </c>
      <c r="G317">
        <f t="shared" si="22"/>
        <v>0</v>
      </c>
      <c r="H317">
        <f t="shared" si="23"/>
        <v>0</v>
      </c>
    </row>
    <row r="318" spans="1:8" x14ac:dyDescent="0.25">
      <c r="A318">
        <v>2018</v>
      </c>
      <c r="B318" t="s">
        <v>59</v>
      </c>
      <c r="C318">
        <v>0.69230769230769196</v>
      </c>
      <c r="D318" t="e">
        <f t="shared" si="24"/>
        <v>#N/A</v>
      </c>
      <c r="E318">
        <f t="shared" si="20"/>
        <v>1000</v>
      </c>
      <c r="F318">
        <f t="shared" si="21"/>
        <v>0</v>
      </c>
      <c r="G318">
        <f t="shared" si="22"/>
        <v>0</v>
      </c>
      <c r="H318">
        <f t="shared" si="23"/>
        <v>0</v>
      </c>
    </row>
    <row r="319" spans="1:8" x14ac:dyDescent="0.25">
      <c r="A319">
        <v>2018</v>
      </c>
      <c r="B319" t="s">
        <v>60</v>
      </c>
      <c r="C319">
        <v>0.16666666666666599</v>
      </c>
      <c r="D319" t="e">
        <f t="shared" si="24"/>
        <v>#N/A</v>
      </c>
      <c r="E319">
        <f t="shared" si="20"/>
        <v>1000</v>
      </c>
      <c r="F319">
        <f t="shared" si="21"/>
        <v>0</v>
      </c>
      <c r="G319">
        <f t="shared" si="22"/>
        <v>0</v>
      </c>
      <c r="H319">
        <f t="shared" si="23"/>
        <v>0</v>
      </c>
    </row>
    <row r="320" spans="1:8" x14ac:dyDescent="0.25">
      <c r="A320">
        <v>2018</v>
      </c>
      <c r="B320" t="s">
        <v>61</v>
      </c>
      <c r="C320">
        <v>0.69230769230769196</v>
      </c>
      <c r="D320" t="e">
        <f t="shared" si="24"/>
        <v>#N/A</v>
      </c>
      <c r="E320">
        <f t="shared" si="20"/>
        <v>1000</v>
      </c>
      <c r="F320">
        <f t="shared" si="21"/>
        <v>0</v>
      </c>
      <c r="G320">
        <f t="shared" si="22"/>
        <v>0</v>
      </c>
      <c r="H320">
        <f t="shared" si="23"/>
        <v>0</v>
      </c>
    </row>
    <row r="321" spans="1:8" x14ac:dyDescent="0.25">
      <c r="A321">
        <v>2018</v>
      </c>
      <c r="B321" t="s">
        <v>62</v>
      </c>
      <c r="C321">
        <v>0.25</v>
      </c>
      <c r="D321" t="e">
        <f t="shared" si="24"/>
        <v>#N/A</v>
      </c>
      <c r="E321">
        <f t="shared" si="20"/>
        <v>1000</v>
      </c>
      <c r="F321">
        <f t="shared" si="21"/>
        <v>0</v>
      </c>
      <c r="G321">
        <f t="shared" si="22"/>
        <v>0</v>
      </c>
      <c r="H321">
        <f t="shared" si="23"/>
        <v>0</v>
      </c>
    </row>
    <row r="322" spans="1:8" x14ac:dyDescent="0.25">
      <c r="A322">
        <v>2018</v>
      </c>
      <c r="B322" t="s">
        <v>63</v>
      </c>
      <c r="C322">
        <v>0.41666666666666602</v>
      </c>
      <c r="D322" t="e">
        <f t="shared" si="24"/>
        <v>#N/A</v>
      </c>
      <c r="E322">
        <f t="shared" si="20"/>
        <v>1000</v>
      </c>
      <c r="F322">
        <f t="shared" si="21"/>
        <v>0</v>
      </c>
      <c r="G322">
        <f t="shared" si="22"/>
        <v>0</v>
      </c>
      <c r="H322">
        <f t="shared" si="23"/>
        <v>0</v>
      </c>
    </row>
    <row r="323" spans="1:8" x14ac:dyDescent="0.25">
      <c r="A323">
        <v>2018</v>
      </c>
      <c r="B323" t="s">
        <v>64</v>
      </c>
      <c r="C323">
        <v>0.64285714285714202</v>
      </c>
      <c r="D323" t="e">
        <f t="shared" si="24"/>
        <v>#N/A</v>
      </c>
      <c r="E323">
        <f t="shared" ref="E323:E386" si="25">IFERROR(D323,1000)</f>
        <v>1000</v>
      </c>
      <c r="F323">
        <f t="shared" ref="F323:F386" si="26">IF(E323&lt;=15,1,0)</f>
        <v>0</v>
      </c>
      <c r="G323">
        <f t="shared" ref="G323:G386" si="27">IF(E323&lt;=5,1, 0)</f>
        <v>0</v>
      </c>
      <c r="H323">
        <f t="shared" ref="H323:H386" si="28">IF(E323=1,1,0)</f>
        <v>0</v>
      </c>
    </row>
    <row r="324" spans="1:8" x14ac:dyDescent="0.25">
      <c r="A324">
        <v>2018</v>
      </c>
      <c r="B324" t="s">
        <v>65</v>
      </c>
      <c r="C324">
        <v>0.71428571428571397</v>
      </c>
      <c r="D324">
        <f t="shared" si="24"/>
        <v>13</v>
      </c>
      <c r="E324">
        <f t="shared" si="25"/>
        <v>13</v>
      </c>
      <c r="F324">
        <f t="shared" si="26"/>
        <v>1</v>
      </c>
      <c r="G324">
        <f t="shared" si="27"/>
        <v>0</v>
      </c>
      <c r="H324">
        <f t="shared" si="28"/>
        <v>0</v>
      </c>
    </row>
    <row r="325" spans="1:8" x14ac:dyDescent="0.25">
      <c r="A325">
        <v>2018</v>
      </c>
      <c r="B325" t="s">
        <v>66</v>
      </c>
      <c r="C325">
        <v>0.84615384615384603</v>
      </c>
      <c r="D325">
        <f t="shared" si="24"/>
        <v>10</v>
      </c>
      <c r="E325">
        <f t="shared" si="25"/>
        <v>10</v>
      </c>
      <c r="F325">
        <f t="shared" si="26"/>
        <v>1</v>
      </c>
      <c r="G325">
        <f t="shared" si="27"/>
        <v>0</v>
      </c>
      <c r="H325">
        <f t="shared" si="28"/>
        <v>0</v>
      </c>
    </row>
    <row r="326" spans="1:8" x14ac:dyDescent="0.25">
      <c r="A326">
        <v>2018</v>
      </c>
      <c r="B326" t="s">
        <v>67</v>
      </c>
      <c r="C326">
        <v>0.92307692307692302</v>
      </c>
      <c r="D326">
        <f>MATCH(B326,J$102:J$126,0)</f>
        <v>5</v>
      </c>
      <c r="E326">
        <f t="shared" si="25"/>
        <v>5</v>
      </c>
      <c r="F326">
        <f t="shared" si="26"/>
        <v>1</v>
      </c>
      <c r="G326">
        <f t="shared" si="27"/>
        <v>1</v>
      </c>
      <c r="H326">
        <f t="shared" si="28"/>
        <v>0</v>
      </c>
    </row>
    <row r="327" spans="1:8" x14ac:dyDescent="0.25">
      <c r="A327">
        <v>2019</v>
      </c>
      <c r="B327" t="s">
        <v>3</v>
      </c>
      <c r="C327">
        <v>0.46153846153846101</v>
      </c>
      <c r="D327" t="e">
        <f>MATCH(B327,J$127:J$151,0)</f>
        <v>#N/A</v>
      </c>
      <c r="E327">
        <f t="shared" si="25"/>
        <v>1000</v>
      </c>
      <c r="F327">
        <f t="shared" si="26"/>
        <v>0</v>
      </c>
      <c r="G327">
        <f t="shared" si="27"/>
        <v>0</v>
      </c>
      <c r="H327">
        <f t="shared" si="28"/>
        <v>0</v>
      </c>
    </row>
    <row r="328" spans="1:8" x14ac:dyDescent="0.25">
      <c r="A328">
        <v>2019</v>
      </c>
      <c r="B328" t="s">
        <v>4</v>
      </c>
      <c r="C328">
        <v>0.93333333333333302</v>
      </c>
      <c r="D328">
        <f t="shared" ref="D328:D391" si="29">MATCH(B328,J$127:J$151,0)</f>
        <v>2</v>
      </c>
      <c r="E328">
        <f t="shared" si="25"/>
        <v>2</v>
      </c>
      <c r="F328">
        <f t="shared" si="26"/>
        <v>1</v>
      </c>
      <c r="G328">
        <f t="shared" si="27"/>
        <v>1</v>
      </c>
      <c r="H328">
        <f t="shared" si="28"/>
        <v>0</v>
      </c>
    </row>
    <row r="329" spans="1:8" x14ac:dyDescent="0.25">
      <c r="A329">
        <v>2019</v>
      </c>
      <c r="B329" t="s">
        <v>5</v>
      </c>
      <c r="C329">
        <v>0.41666666666666602</v>
      </c>
      <c r="D329" t="e">
        <f t="shared" si="29"/>
        <v>#N/A</v>
      </c>
      <c r="E329">
        <f t="shared" si="25"/>
        <v>1000</v>
      </c>
      <c r="F329">
        <f t="shared" si="26"/>
        <v>0</v>
      </c>
      <c r="G329">
        <f t="shared" si="27"/>
        <v>0</v>
      </c>
      <c r="H329">
        <f t="shared" si="28"/>
        <v>0</v>
      </c>
    </row>
    <row r="330" spans="1:8" x14ac:dyDescent="0.25">
      <c r="A330">
        <v>2019</v>
      </c>
      <c r="B330" t="s">
        <v>6</v>
      </c>
      <c r="C330">
        <v>0.46153846153846101</v>
      </c>
      <c r="D330" t="e">
        <f t="shared" si="29"/>
        <v>#N/A</v>
      </c>
      <c r="E330">
        <f t="shared" si="25"/>
        <v>1000</v>
      </c>
      <c r="F330">
        <f t="shared" si="26"/>
        <v>0</v>
      </c>
      <c r="G330">
        <f t="shared" si="27"/>
        <v>0</v>
      </c>
      <c r="H330">
        <f t="shared" si="28"/>
        <v>0</v>
      </c>
    </row>
    <row r="331" spans="1:8" x14ac:dyDescent="0.25">
      <c r="A331">
        <v>2019</v>
      </c>
      <c r="B331" t="s">
        <v>7</v>
      </c>
      <c r="C331">
        <v>0.25</v>
      </c>
      <c r="D331" t="e">
        <f t="shared" si="29"/>
        <v>#N/A</v>
      </c>
      <c r="E331">
        <f t="shared" si="25"/>
        <v>1000</v>
      </c>
      <c r="F331">
        <f t="shared" si="26"/>
        <v>0</v>
      </c>
      <c r="G331">
        <f t="shared" si="27"/>
        <v>0</v>
      </c>
      <c r="H331">
        <f t="shared" si="28"/>
        <v>0</v>
      </c>
    </row>
    <row r="332" spans="1:8" x14ac:dyDescent="0.25">
      <c r="A332">
        <v>2019</v>
      </c>
      <c r="B332" t="s">
        <v>8</v>
      </c>
      <c r="C332">
        <v>0.61538461538461497</v>
      </c>
      <c r="D332" t="e">
        <f t="shared" si="29"/>
        <v>#N/A</v>
      </c>
      <c r="E332">
        <f t="shared" si="25"/>
        <v>1000</v>
      </c>
      <c r="F332">
        <f t="shared" si="26"/>
        <v>0</v>
      </c>
      <c r="G332">
        <f t="shared" si="27"/>
        <v>0</v>
      </c>
      <c r="H332">
        <f t="shared" si="28"/>
        <v>0</v>
      </c>
    </row>
    <row r="333" spans="1:8" x14ac:dyDescent="0.25">
      <c r="A333">
        <v>2019</v>
      </c>
      <c r="B333" t="s">
        <v>9</v>
      </c>
      <c r="C333">
        <v>0.46153846153846101</v>
      </c>
      <c r="D333" t="e">
        <f t="shared" si="29"/>
        <v>#N/A</v>
      </c>
      <c r="E333">
        <f t="shared" si="25"/>
        <v>1000</v>
      </c>
      <c r="F333">
        <f t="shared" si="26"/>
        <v>0</v>
      </c>
      <c r="G333">
        <f t="shared" si="27"/>
        <v>0</v>
      </c>
      <c r="H333">
        <f t="shared" si="28"/>
        <v>0</v>
      </c>
    </row>
    <row r="334" spans="1:8" x14ac:dyDescent="0.25">
      <c r="A334">
        <v>2019</v>
      </c>
      <c r="B334" t="s">
        <v>10</v>
      </c>
      <c r="C334">
        <v>0.33333333333333298</v>
      </c>
      <c r="D334" t="e">
        <f t="shared" si="29"/>
        <v>#N/A</v>
      </c>
      <c r="E334">
        <f t="shared" si="25"/>
        <v>1000</v>
      </c>
      <c r="F334">
        <f t="shared" si="26"/>
        <v>0</v>
      </c>
      <c r="G334">
        <f t="shared" si="27"/>
        <v>0</v>
      </c>
      <c r="H334">
        <f t="shared" si="28"/>
        <v>0</v>
      </c>
    </row>
    <row r="335" spans="1:8" x14ac:dyDescent="0.25">
      <c r="A335">
        <v>2019</v>
      </c>
      <c r="B335" t="s">
        <v>11</v>
      </c>
      <c r="C335">
        <v>0.53846153846153799</v>
      </c>
      <c r="D335" t="e">
        <f t="shared" si="29"/>
        <v>#N/A</v>
      </c>
      <c r="E335">
        <f t="shared" si="25"/>
        <v>1000</v>
      </c>
      <c r="F335">
        <f t="shared" si="26"/>
        <v>0</v>
      </c>
      <c r="G335">
        <f t="shared" si="27"/>
        <v>0</v>
      </c>
      <c r="H335">
        <f t="shared" si="28"/>
        <v>0</v>
      </c>
    </row>
    <row r="336" spans="1:8" x14ac:dyDescent="0.25">
      <c r="A336">
        <v>2019</v>
      </c>
      <c r="B336" t="s">
        <v>12</v>
      </c>
      <c r="C336">
        <v>0.61538461538461497</v>
      </c>
      <c r="D336" t="e">
        <f t="shared" si="29"/>
        <v>#N/A</v>
      </c>
      <c r="E336">
        <f t="shared" si="25"/>
        <v>1000</v>
      </c>
      <c r="F336">
        <f t="shared" si="26"/>
        <v>0</v>
      </c>
      <c r="G336">
        <f t="shared" si="27"/>
        <v>0</v>
      </c>
      <c r="H336">
        <f t="shared" si="28"/>
        <v>0</v>
      </c>
    </row>
    <row r="337" spans="1:8" x14ac:dyDescent="0.25">
      <c r="A337">
        <v>2019</v>
      </c>
      <c r="B337" t="s">
        <v>13</v>
      </c>
      <c r="C337">
        <v>0.41666666666666602</v>
      </c>
      <c r="D337" t="e">
        <f t="shared" si="29"/>
        <v>#N/A</v>
      </c>
      <c r="E337">
        <f t="shared" si="25"/>
        <v>1000</v>
      </c>
      <c r="F337">
        <f t="shared" si="26"/>
        <v>0</v>
      </c>
      <c r="G337">
        <f t="shared" si="27"/>
        <v>0</v>
      </c>
      <c r="H337">
        <f t="shared" si="28"/>
        <v>0</v>
      </c>
    </row>
    <row r="338" spans="1:8" x14ac:dyDescent="0.25">
      <c r="A338">
        <v>2019</v>
      </c>
      <c r="B338" t="s">
        <v>14</v>
      </c>
      <c r="C338">
        <v>0.64285714285714202</v>
      </c>
      <c r="D338" t="e">
        <f t="shared" si="29"/>
        <v>#N/A</v>
      </c>
      <c r="E338">
        <f t="shared" si="25"/>
        <v>1000</v>
      </c>
      <c r="F338">
        <f t="shared" si="26"/>
        <v>0</v>
      </c>
      <c r="G338">
        <f t="shared" si="27"/>
        <v>0</v>
      </c>
      <c r="H338">
        <f t="shared" si="28"/>
        <v>0</v>
      </c>
    </row>
    <row r="339" spans="1:8" x14ac:dyDescent="0.25">
      <c r="A339">
        <v>2019</v>
      </c>
      <c r="B339" t="s">
        <v>15</v>
      </c>
      <c r="C339">
        <v>0.61538461538461497</v>
      </c>
      <c r="D339" t="e">
        <f t="shared" si="29"/>
        <v>#N/A</v>
      </c>
      <c r="E339">
        <f t="shared" si="25"/>
        <v>1000</v>
      </c>
      <c r="F339">
        <f t="shared" si="26"/>
        <v>0</v>
      </c>
      <c r="G339">
        <f t="shared" si="27"/>
        <v>0</v>
      </c>
      <c r="H339">
        <f t="shared" si="28"/>
        <v>0</v>
      </c>
    </row>
    <row r="340" spans="1:8" x14ac:dyDescent="0.25">
      <c r="A340">
        <v>2019</v>
      </c>
      <c r="B340" t="s">
        <v>16</v>
      </c>
      <c r="C340">
        <v>0.61538461538461497</v>
      </c>
      <c r="D340" t="e">
        <f t="shared" si="29"/>
        <v>#N/A</v>
      </c>
      <c r="E340">
        <f t="shared" si="25"/>
        <v>1000</v>
      </c>
      <c r="F340">
        <f t="shared" si="26"/>
        <v>0</v>
      </c>
      <c r="G340">
        <f t="shared" si="27"/>
        <v>0</v>
      </c>
      <c r="H340">
        <f t="shared" si="28"/>
        <v>0</v>
      </c>
    </row>
    <row r="341" spans="1:8" x14ac:dyDescent="0.25">
      <c r="A341">
        <v>2019</v>
      </c>
      <c r="B341" t="s">
        <v>17</v>
      </c>
      <c r="C341">
        <v>0.78571428571428503</v>
      </c>
      <c r="D341">
        <f t="shared" si="29"/>
        <v>13</v>
      </c>
      <c r="E341">
        <f t="shared" si="25"/>
        <v>13</v>
      </c>
      <c r="F341">
        <f t="shared" si="26"/>
        <v>1</v>
      </c>
      <c r="G341">
        <f t="shared" si="27"/>
        <v>0</v>
      </c>
      <c r="H341">
        <f t="shared" si="28"/>
        <v>0</v>
      </c>
    </row>
    <row r="342" spans="1:8" x14ac:dyDescent="0.25">
      <c r="A342">
        <v>2019</v>
      </c>
      <c r="B342" t="s">
        <v>18</v>
      </c>
      <c r="C342">
        <v>0.53846153846153799</v>
      </c>
      <c r="D342" t="e">
        <f t="shared" si="29"/>
        <v>#N/A</v>
      </c>
      <c r="E342">
        <f t="shared" si="25"/>
        <v>1000</v>
      </c>
      <c r="F342">
        <f t="shared" si="26"/>
        <v>0</v>
      </c>
      <c r="G342">
        <f t="shared" si="27"/>
        <v>0</v>
      </c>
      <c r="H342">
        <f t="shared" si="28"/>
        <v>0</v>
      </c>
    </row>
    <row r="343" spans="1:8" x14ac:dyDescent="0.25">
      <c r="A343">
        <v>2019</v>
      </c>
      <c r="B343" t="s">
        <v>19</v>
      </c>
      <c r="C343">
        <v>0.25</v>
      </c>
      <c r="D343" t="e">
        <f t="shared" si="29"/>
        <v>#N/A</v>
      </c>
      <c r="E343">
        <f t="shared" si="25"/>
        <v>1000</v>
      </c>
      <c r="F343">
        <f t="shared" si="26"/>
        <v>0</v>
      </c>
      <c r="G343">
        <f t="shared" si="27"/>
        <v>0</v>
      </c>
      <c r="H343">
        <f t="shared" si="28"/>
        <v>0</v>
      </c>
    </row>
    <row r="344" spans="1:8" x14ac:dyDescent="0.25">
      <c r="A344">
        <v>2019</v>
      </c>
      <c r="B344" t="s">
        <v>20</v>
      </c>
      <c r="C344">
        <v>0.61538461538461497</v>
      </c>
      <c r="D344" t="e">
        <f t="shared" si="29"/>
        <v>#N/A</v>
      </c>
      <c r="E344">
        <f t="shared" si="25"/>
        <v>1000</v>
      </c>
      <c r="F344">
        <f t="shared" si="26"/>
        <v>0</v>
      </c>
      <c r="G344">
        <f t="shared" si="27"/>
        <v>0</v>
      </c>
      <c r="H344">
        <f t="shared" si="28"/>
        <v>0</v>
      </c>
    </row>
    <row r="345" spans="1:8" x14ac:dyDescent="0.25">
      <c r="A345">
        <v>2019</v>
      </c>
      <c r="B345" t="s">
        <v>21</v>
      </c>
      <c r="C345">
        <v>0.85714285714285698</v>
      </c>
      <c r="D345">
        <f t="shared" si="29"/>
        <v>7</v>
      </c>
      <c r="E345">
        <f t="shared" si="25"/>
        <v>7</v>
      </c>
      <c r="F345">
        <f t="shared" si="26"/>
        <v>1</v>
      </c>
      <c r="G345">
        <f t="shared" si="27"/>
        <v>0</v>
      </c>
      <c r="H345">
        <f t="shared" si="28"/>
        <v>0</v>
      </c>
    </row>
    <row r="346" spans="1:8" x14ac:dyDescent="0.25">
      <c r="A346">
        <v>2019</v>
      </c>
      <c r="B346" t="s">
        <v>22</v>
      </c>
      <c r="C346">
        <v>0.61538461538461497</v>
      </c>
      <c r="D346" t="e">
        <f t="shared" si="29"/>
        <v>#N/A</v>
      </c>
      <c r="E346">
        <f t="shared" si="25"/>
        <v>1000</v>
      </c>
      <c r="F346">
        <f t="shared" si="26"/>
        <v>0</v>
      </c>
      <c r="G346">
        <f t="shared" si="27"/>
        <v>0</v>
      </c>
      <c r="H346">
        <f t="shared" si="28"/>
        <v>0</v>
      </c>
    </row>
    <row r="347" spans="1:8" x14ac:dyDescent="0.25">
      <c r="A347">
        <v>2019</v>
      </c>
      <c r="B347" t="s">
        <v>23</v>
      </c>
      <c r="C347">
        <v>0.41666666666666602</v>
      </c>
      <c r="D347" t="e">
        <f t="shared" si="29"/>
        <v>#N/A</v>
      </c>
      <c r="E347">
        <f t="shared" si="25"/>
        <v>1000</v>
      </c>
      <c r="F347">
        <f t="shared" si="26"/>
        <v>0</v>
      </c>
      <c r="G347">
        <f t="shared" si="27"/>
        <v>0</v>
      </c>
      <c r="H347">
        <f t="shared" si="28"/>
        <v>0</v>
      </c>
    </row>
    <row r="348" spans="1:8" x14ac:dyDescent="0.25">
      <c r="A348">
        <v>2019</v>
      </c>
      <c r="B348" t="s">
        <v>24</v>
      </c>
      <c r="C348">
        <v>0.61538461538461497</v>
      </c>
      <c r="D348">
        <f t="shared" si="29"/>
        <v>25</v>
      </c>
      <c r="E348">
        <f t="shared" si="25"/>
        <v>25</v>
      </c>
      <c r="F348">
        <f t="shared" si="26"/>
        <v>0</v>
      </c>
      <c r="G348">
        <f t="shared" si="27"/>
        <v>0</v>
      </c>
      <c r="H348">
        <f t="shared" si="28"/>
        <v>0</v>
      </c>
    </row>
    <row r="349" spans="1:8" x14ac:dyDescent="0.25">
      <c r="A349">
        <v>2019</v>
      </c>
      <c r="B349" t="s">
        <v>25</v>
      </c>
      <c r="C349">
        <v>0.33333333333333298</v>
      </c>
      <c r="D349" t="e">
        <f t="shared" si="29"/>
        <v>#N/A</v>
      </c>
      <c r="E349">
        <f t="shared" si="25"/>
        <v>1000</v>
      </c>
      <c r="F349">
        <f t="shared" si="26"/>
        <v>0</v>
      </c>
      <c r="G349">
        <f t="shared" si="27"/>
        <v>0</v>
      </c>
      <c r="H349">
        <f t="shared" si="28"/>
        <v>0</v>
      </c>
    </row>
    <row r="350" spans="1:8" x14ac:dyDescent="0.25">
      <c r="A350">
        <v>2019</v>
      </c>
      <c r="B350" t="s">
        <v>26</v>
      </c>
      <c r="C350">
        <v>0.41666666666666602</v>
      </c>
      <c r="D350" t="e">
        <f t="shared" si="29"/>
        <v>#N/A</v>
      </c>
      <c r="E350">
        <f t="shared" si="25"/>
        <v>1000</v>
      </c>
      <c r="F350">
        <f t="shared" si="26"/>
        <v>0</v>
      </c>
      <c r="G350">
        <f t="shared" si="27"/>
        <v>0</v>
      </c>
      <c r="H350">
        <f t="shared" si="28"/>
        <v>0</v>
      </c>
    </row>
    <row r="351" spans="1:8" x14ac:dyDescent="0.25">
      <c r="A351">
        <v>2019</v>
      </c>
      <c r="B351" t="s">
        <v>27</v>
      </c>
      <c r="C351">
        <v>0.46153846153846101</v>
      </c>
      <c r="D351" t="e">
        <f t="shared" si="29"/>
        <v>#N/A</v>
      </c>
      <c r="E351">
        <f t="shared" si="25"/>
        <v>1000</v>
      </c>
      <c r="F351">
        <f t="shared" si="26"/>
        <v>0</v>
      </c>
      <c r="G351">
        <f t="shared" si="27"/>
        <v>0</v>
      </c>
      <c r="H351">
        <f t="shared" si="28"/>
        <v>0</v>
      </c>
    </row>
    <row r="352" spans="1:8" x14ac:dyDescent="0.25">
      <c r="A352">
        <v>2019</v>
      </c>
      <c r="B352" t="s">
        <v>28</v>
      </c>
      <c r="C352">
        <v>0.61538461538461497</v>
      </c>
      <c r="D352" t="e">
        <f t="shared" si="29"/>
        <v>#N/A</v>
      </c>
      <c r="E352">
        <f t="shared" si="25"/>
        <v>1000</v>
      </c>
      <c r="F352">
        <f t="shared" si="26"/>
        <v>0</v>
      </c>
      <c r="G352">
        <f t="shared" si="27"/>
        <v>0</v>
      </c>
      <c r="H352">
        <f t="shared" si="28"/>
        <v>0</v>
      </c>
    </row>
    <row r="353" spans="1:8" x14ac:dyDescent="0.25">
      <c r="A353">
        <v>2019</v>
      </c>
      <c r="B353" t="s">
        <v>29</v>
      </c>
      <c r="C353">
        <v>0.76923076923076905</v>
      </c>
      <c r="D353">
        <f t="shared" si="29"/>
        <v>15</v>
      </c>
      <c r="E353">
        <f t="shared" si="25"/>
        <v>15</v>
      </c>
      <c r="F353">
        <f t="shared" si="26"/>
        <v>1</v>
      </c>
      <c r="G353">
        <f t="shared" si="27"/>
        <v>0</v>
      </c>
      <c r="H353">
        <f t="shared" si="28"/>
        <v>0</v>
      </c>
    </row>
    <row r="354" spans="1:8" x14ac:dyDescent="0.25">
      <c r="A354">
        <v>2019</v>
      </c>
      <c r="B354" t="s">
        <v>30</v>
      </c>
      <c r="C354">
        <v>0.25</v>
      </c>
      <c r="D354" t="e">
        <f t="shared" si="29"/>
        <v>#N/A</v>
      </c>
      <c r="E354">
        <f t="shared" si="25"/>
        <v>1000</v>
      </c>
      <c r="F354">
        <f t="shared" si="26"/>
        <v>0</v>
      </c>
      <c r="G354">
        <f t="shared" si="27"/>
        <v>0</v>
      </c>
      <c r="H354">
        <f t="shared" si="28"/>
        <v>0</v>
      </c>
    </row>
    <row r="355" spans="1:8" x14ac:dyDescent="0.25">
      <c r="A355">
        <v>2019</v>
      </c>
      <c r="B355" t="s">
        <v>31</v>
      </c>
      <c r="C355">
        <v>0.69230769230769196</v>
      </c>
      <c r="D355">
        <f t="shared" si="29"/>
        <v>18</v>
      </c>
      <c r="E355">
        <f t="shared" si="25"/>
        <v>18</v>
      </c>
      <c r="F355">
        <f t="shared" si="26"/>
        <v>0</v>
      </c>
      <c r="G355">
        <f t="shared" si="27"/>
        <v>0</v>
      </c>
      <c r="H355">
        <f t="shared" si="28"/>
        <v>0</v>
      </c>
    </row>
    <row r="356" spans="1:8" x14ac:dyDescent="0.25">
      <c r="A356">
        <v>2019</v>
      </c>
      <c r="B356" t="s">
        <v>32</v>
      </c>
      <c r="C356">
        <v>0.53846153846153799</v>
      </c>
      <c r="D356" t="e">
        <f t="shared" si="29"/>
        <v>#N/A</v>
      </c>
      <c r="E356">
        <f t="shared" si="25"/>
        <v>1000</v>
      </c>
      <c r="F356">
        <f t="shared" si="26"/>
        <v>0</v>
      </c>
      <c r="G356">
        <f t="shared" si="27"/>
        <v>0</v>
      </c>
      <c r="H356">
        <f t="shared" si="28"/>
        <v>0</v>
      </c>
    </row>
    <row r="357" spans="1:8" x14ac:dyDescent="0.25">
      <c r="A357">
        <v>2019</v>
      </c>
      <c r="B357" t="s">
        <v>33</v>
      </c>
      <c r="C357">
        <v>0.84615384615384603</v>
      </c>
      <c r="D357">
        <f t="shared" si="29"/>
        <v>10</v>
      </c>
      <c r="E357">
        <f t="shared" si="25"/>
        <v>10</v>
      </c>
      <c r="F357">
        <f t="shared" si="26"/>
        <v>1</v>
      </c>
      <c r="G357">
        <f t="shared" si="27"/>
        <v>0</v>
      </c>
      <c r="H357">
        <f t="shared" si="28"/>
        <v>0</v>
      </c>
    </row>
    <row r="358" spans="1:8" x14ac:dyDescent="0.25">
      <c r="A358">
        <v>2019</v>
      </c>
      <c r="B358" t="s">
        <v>34</v>
      </c>
      <c r="C358">
        <v>0.41666666666666602</v>
      </c>
      <c r="D358" t="e">
        <f t="shared" si="29"/>
        <v>#N/A</v>
      </c>
      <c r="E358">
        <f t="shared" si="25"/>
        <v>1000</v>
      </c>
      <c r="F358">
        <f t="shared" si="26"/>
        <v>0</v>
      </c>
      <c r="G358">
        <f t="shared" si="27"/>
        <v>0</v>
      </c>
      <c r="H358">
        <f t="shared" si="28"/>
        <v>0</v>
      </c>
    </row>
    <row r="359" spans="1:8" x14ac:dyDescent="0.25">
      <c r="A359">
        <v>2019</v>
      </c>
      <c r="B359" t="s">
        <v>35</v>
      </c>
      <c r="C359">
        <v>0.25</v>
      </c>
      <c r="D359" t="e">
        <f t="shared" si="29"/>
        <v>#N/A</v>
      </c>
      <c r="E359">
        <f t="shared" si="25"/>
        <v>1000</v>
      </c>
      <c r="F359">
        <f t="shared" si="26"/>
        <v>0</v>
      </c>
      <c r="G359">
        <f t="shared" si="27"/>
        <v>0</v>
      </c>
      <c r="H359">
        <f t="shared" si="28"/>
        <v>0</v>
      </c>
    </row>
    <row r="360" spans="1:8" x14ac:dyDescent="0.25">
      <c r="A360">
        <v>2019</v>
      </c>
      <c r="B360" t="s">
        <v>36</v>
      </c>
      <c r="C360">
        <v>0.92857142857142805</v>
      </c>
      <c r="D360">
        <f t="shared" si="29"/>
        <v>3</v>
      </c>
      <c r="E360">
        <f t="shared" si="25"/>
        <v>3</v>
      </c>
      <c r="F360">
        <f t="shared" si="26"/>
        <v>1</v>
      </c>
      <c r="G360">
        <f t="shared" si="27"/>
        <v>1</v>
      </c>
      <c r="H360">
        <f t="shared" si="28"/>
        <v>0</v>
      </c>
    </row>
    <row r="361" spans="1:8" x14ac:dyDescent="0.25">
      <c r="A361">
        <v>2019</v>
      </c>
      <c r="B361" t="s">
        <v>37</v>
      </c>
      <c r="C361">
        <v>0.84615384615384603</v>
      </c>
      <c r="D361">
        <f t="shared" si="29"/>
        <v>9</v>
      </c>
      <c r="E361">
        <f t="shared" si="25"/>
        <v>9</v>
      </c>
      <c r="F361">
        <f t="shared" si="26"/>
        <v>1</v>
      </c>
      <c r="G361">
        <f t="shared" si="27"/>
        <v>0</v>
      </c>
      <c r="H361">
        <f t="shared" si="28"/>
        <v>0</v>
      </c>
    </row>
    <row r="362" spans="1:8" x14ac:dyDescent="0.25">
      <c r="A362">
        <v>2019</v>
      </c>
      <c r="B362" t="s">
        <v>38</v>
      </c>
      <c r="C362">
        <v>0.33333333333333298</v>
      </c>
      <c r="D362" t="e">
        <f t="shared" si="29"/>
        <v>#N/A</v>
      </c>
      <c r="E362">
        <f t="shared" si="25"/>
        <v>1000</v>
      </c>
      <c r="F362">
        <f t="shared" si="26"/>
        <v>0</v>
      </c>
      <c r="G362">
        <f t="shared" si="27"/>
        <v>0</v>
      </c>
      <c r="H362">
        <f t="shared" si="28"/>
        <v>0</v>
      </c>
    </row>
    <row r="363" spans="1:8" x14ac:dyDescent="0.25">
      <c r="A363">
        <v>2019</v>
      </c>
      <c r="B363" t="s">
        <v>39</v>
      </c>
      <c r="C363">
        <v>0.16666666666666599</v>
      </c>
      <c r="D363" t="e">
        <f t="shared" si="29"/>
        <v>#N/A</v>
      </c>
      <c r="E363">
        <f t="shared" si="25"/>
        <v>1000</v>
      </c>
      <c r="F363">
        <f t="shared" si="26"/>
        <v>0</v>
      </c>
      <c r="G363">
        <f t="shared" si="27"/>
        <v>0</v>
      </c>
      <c r="H363">
        <f t="shared" si="28"/>
        <v>0</v>
      </c>
    </row>
    <row r="364" spans="1:8" x14ac:dyDescent="0.25">
      <c r="A364">
        <v>2019</v>
      </c>
      <c r="B364" t="s">
        <v>40</v>
      </c>
      <c r="C364">
        <v>0.71428571428571397</v>
      </c>
      <c r="D364">
        <f t="shared" si="29"/>
        <v>11</v>
      </c>
      <c r="E364">
        <f t="shared" si="25"/>
        <v>11</v>
      </c>
      <c r="F364">
        <f t="shared" si="26"/>
        <v>1</v>
      </c>
      <c r="G364">
        <f t="shared" si="27"/>
        <v>0</v>
      </c>
      <c r="H364">
        <f t="shared" si="28"/>
        <v>0</v>
      </c>
    </row>
    <row r="365" spans="1:8" x14ac:dyDescent="0.25">
      <c r="A365">
        <v>2019</v>
      </c>
      <c r="B365" t="s">
        <v>41</v>
      </c>
      <c r="C365">
        <v>0.84615384615384603</v>
      </c>
      <c r="D365">
        <f t="shared" si="29"/>
        <v>8</v>
      </c>
      <c r="E365">
        <f t="shared" si="25"/>
        <v>8</v>
      </c>
      <c r="F365">
        <f t="shared" si="26"/>
        <v>1</v>
      </c>
      <c r="G365">
        <f t="shared" si="27"/>
        <v>0</v>
      </c>
      <c r="H365">
        <f t="shared" si="28"/>
        <v>0</v>
      </c>
    </row>
    <row r="366" spans="1:8" x14ac:dyDescent="0.25">
      <c r="A366">
        <v>2019</v>
      </c>
      <c r="B366" t="s">
        <v>42</v>
      </c>
      <c r="C366">
        <v>0.16666666666666599</v>
      </c>
      <c r="D366" t="e">
        <f t="shared" si="29"/>
        <v>#N/A</v>
      </c>
      <c r="E366">
        <f t="shared" si="25"/>
        <v>1000</v>
      </c>
      <c r="F366">
        <f t="shared" si="26"/>
        <v>0</v>
      </c>
      <c r="G366">
        <f t="shared" si="27"/>
        <v>0</v>
      </c>
      <c r="H366">
        <f t="shared" si="28"/>
        <v>0</v>
      </c>
    </row>
    <row r="367" spans="1:8" x14ac:dyDescent="0.25">
      <c r="A367">
        <v>2019</v>
      </c>
      <c r="B367" t="s">
        <v>43</v>
      </c>
      <c r="C367">
        <v>0.69230769230769196</v>
      </c>
      <c r="D367">
        <f t="shared" si="29"/>
        <v>14</v>
      </c>
      <c r="E367">
        <f t="shared" si="25"/>
        <v>14</v>
      </c>
      <c r="F367">
        <f t="shared" si="26"/>
        <v>1</v>
      </c>
      <c r="G367">
        <f t="shared" si="27"/>
        <v>0</v>
      </c>
      <c r="H367">
        <f t="shared" si="28"/>
        <v>0</v>
      </c>
    </row>
    <row r="368" spans="1:8" x14ac:dyDescent="0.25">
      <c r="A368">
        <v>2019</v>
      </c>
      <c r="B368" t="s">
        <v>44</v>
      </c>
      <c r="C368">
        <v>0.84615384615384603</v>
      </c>
      <c r="D368">
        <f t="shared" si="29"/>
        <v>6</v>
      </c>
      <c r="E368">
        <f t="shared" si="25"/>
        <v>6</v>
      </c>
      <c r="F368">
        <f t="shared" si="26"/>
        <v>1</v>
      </c>
      <c r="G368">
        <f t="shared" si="27"/>
        <v>0</v>
      </c>
      <c r="H368">
        <f t="shared" si="28"/>
        <v>0</v>
      </c>
    </row>
    <row r="369" spans="1:8" x14ac:dyDescent="0.25">
      <c r="A369">
        <v>2019</v>
      </c>
      <c r="B369" t="s">
        <v>45</v>
      </c>
      <c r="C369">
        <v>0.85714285714285698</v>
      </c>
      <c r="D369">
        <f t="shared" si="29"/>
        <v>4</v>
      </c>
      <c r="E369">
        <f t="shared" si="25"/>
        <v>4</v>
      </c>
      <c r="F369">
        <f t="shared" si="26"/>
        <v>1</v>
      </c>
      <c r="G369">
        <f t="shared" si="27"/>
        <v>1</v>
      </c>
      <c r="H369">
        <f t="shared" si="28"/>
        <v>0</v>
      </c>
    </row>
    <row r="370" spans="1:8" x14ac:dyDescent="0.25">
      <c r="A370">
        <v>2019</v>
      </c>
      <c r="B370" t="s">
        <v>46</v>
      </c>
      <c r="C370">
        <v>0.61538461538461497</v>
      </c>
      <c r="D370" t="e">
        <f t="shared" si="29"/>
        <v>#N/A</v>
      </c>
      <c r="E370">
        <f t="shared" si="25"/>
        <v>1000</v>
      </c>
      <c r="F370">
        <f t="shared" si="26"/>
        <v>0</v>
      </c>
      <c r="G370">
        <f t="shared" si="27"/>
        <v>0</v>
      </c>
      <c r="H370">
        <f t="shared" si="28"/>
        <v>0</v>
      </c>
    </row>
    <row r="371" spans="1:8" x14ac:dyDescent="0.25">
      <c r="A371">
        <v>2019</v>
      </c>
      <c r="B371" t="s">
        <v>47</v>
      </c>
      <c r="C371">
        <v>1</v>
      </c>
      <c r="D371">
        <f t="shared" si="29"/>
        <v>1</v>
      </c>
      <c r="E371">
        <f t="shared" si="25"/>
        <v>1</v>
      </c>
      <c r="F371">
        <f t="shared" si="26"/>
        <v>1</v>
      </c>
      <c r="G371">
        <f t="shared" si="27"/>
        <v>1</v>
      </c>
      <c r="H371">
        <f t="shared" si="28"/>
        <v>1</v>
      </c>
    </row>
    <row r="372" spans="1:8" x14ac:dyDescent="0.25">
      <c r="A372">
        <v>2019</v>
      </c>
      <c r="B372" t="s">
        <v>48</v>
      </c>
      <c r="C372">
        <v>0.46153846153846101</v>
      </c>
      <c r="D372" t="e">
        <f t="shared" si="29"/>
        <v>#N/A</v>
      </c>
      <c r="E372">
        <f t="shared" si="25"/>
        <v>1000</v>
      </c>
      <c r="F372">
        <f t="shared" si="26"/>
        <v>0</v>
      </c>
      <c r="G372">
        <f t="shared" si="27"/>
        <v>0</v>
      </c>
      <c r="H372">
        <f t="shared" si="28"/>
        <v>0</v>
      </c>
    </row>
    <row r="373" spans="1:8" x14ac:dyDescent="0.25">
      <c r="A373">
        <v>2019</v>
      </c>
      <c r="B373" t="s">
        <v>49</v>
      </c>
      <c r="C373">
        <v>0.5</v>
      </c>
      <c r="D373" t="e">
        <f t="shared" si="29"/>
        <v>#N/A</v>
      </c>
      <c r="E373">
        <f t="shared" si="25"/>
        <v>1000</v>
      </c>
      <c r="F373">
        <f t="shared" si="26"/>
        <v>0</v>
      </c>
      <c r="G373">
        <f t="shared" si="27"/>
        <v>0</v>
      </c>
      <c r="H373">
        <f t="shared" si="28"/>
        <v>0</v>
      </c>
    </row>
    <row r="374" spans="1:8" x14ac:dyDescent="0.25">
      <c r="A374">
        <v>2019</v>
      </c>
      <c r="B374" t="s">
        <v>50</v>
      </c>
      <c r="C374">
        <v>0.33333333333333298</v>
      </c>
      <c r="D374" t="e">
        <f t="shared" si="29"/>
        <v>#N/A</v>
      </c>
      <c r="E374">
        <f t="shared" si="25"/>
        <v>1000</v>
      </c>
      <c r="F374">
        <f t="shared" si="26"/>
        <v>0</v>
      </c>
      <c r="G374">
        <f t="shared" si="27"/>
        <v>0</v>
      </c>
      <c r="H374">
        <f t="shared" si="28"/>
        <v>0</v>
      </c>
    </row>
    <row r="375" spans="1:8" x14ac:dyDescent="0.25">
      <c r="A375">
        <v>2019</v>
      </c>
      <c r="B375" t="s">
        <v>51</v>
      </c>
      <c r="C375">
        <v>0.33333333333333298</v>
      </c>
      <c r="D375" t="e">
        <f t="shared" si="29"/>
        <v>#N/A</v>
      </c>
      <c r="E375">
        <f t="shared" si="25"/>
        <v>1000</v>
      </c>
      <c r="F375">
        <f t="shared" si="26"/>
        <v>0</v>
      </c>
      <c r="G375">
        <f t="shared" si="27"/>
        <v>0</v>
      </c>
      <c r="H375">
        <f t="shared" si="28"/>
        <v>0</v>
      </c>
    </row>
    <row r="376" spans="1:8" x14ac:dyDescent="0.25">
      <c r="A376">
        <v>2019</v>
      </c>
      <c r="B376" t="s">
        <v>52</v>
      </c>
      <c r="C376">
        <v>0.61538461538461497</v>
      </c>
      <c r="D376" t="e">
        <f t="shared" si="29"/>
        <v>#N/A</v>
      </c>
      <c r="E376">
        <f t="shared" si="25"/>
        <v>1000</v>
      </c>
      <c r="F376">
        <f t="shared" si="26"/>
        <v>0</v>
      </c>
      <c r="G376">
        <f t="shared" si="27"/>
        <v>0</v>
      </c>
      <c r="H376">
        <f t="shared" si="28"/>
        <v>0</v>
      </c>
    </row>
    <row r="377" spans="1:8" x14ac:dyDescent="0.25">
      <c r="A377">
        <v>2019</v>
      </c>
      <c r="B377" t="s">
        <v>53</v>
      </c>
      <c r="C377">
        <v>0.61538461538461497</v>
      </c>
      <c r="D377" t="e">
        <f t="shared" si="29"/>
        <v>#N/A</v>
      </c>
      <c r="E377">
        <f t="shared" si="25"/>
        <v>1000</v>
      </c>
      <c r="F377">
        <f t="shared" si="26"/>
        <v>0</v>
      </c>
      <c r="G377">
        <f t="shared" si="27"/>
        <v>0</v>
      </c>
      <c r="H377">
        <f t="shared" si="28"/>
        <v>0</v>
      </c>
    </row>
    <row r="378" spans="1:8" x14ac:dyDescent="0.25">
      <c r="A378">
        <v>2019</v>
      </c>
      <c r="B378" t="s">
        <v>54</v>
      </c>
      <c r="C378">
        <v>0.25</v>
      </c>
      <c r="D378" t="e">
        <f t="shared" si="29"/>
        <v>#N/A</v>
      </c>
      <c r="E378">
        <f t="shared" si="25"/>
        <v>1000</v>
      </c>
      <c r="F378">
        <f t="shared" si="26"/>
        <v>0</v>
      </c>
      <c r="G378">
        <f t="shared" si="27"/>
        <v>0</v>
      </c>
      <c r="H378">
        <f t="shared" si="28"/>
        <v>0</v>
      </c>
    </row>
    <row r="379" spans="1:8" x14ac:dyDescent="0.25">
      <c r="A379">
        <v>2019</v>
      </c>
      <c r="B379" t="s">
        <v>55</v>
      </c>
      <c r="C379">
        <v>0.33333333333333298</v>
      </c>
      <c r="D379" t="e">
        <f t="shared" si="29"/>
        <v>#N/A</v>
      </c>
      <c r="E379">
        <f t="shared" si="25"/>
        <v>1000</v>
      </c>
      <c r="F379">
        <f t="shared" si="26"/>
        <v>0</v>
      </c>
      <c r="G379">
        <f t="shared" si="27"/>
        <v>0</v>
      </c>
      <c r="H379">
        <f t="shared" si="28"/>
        <v>0</v>
      </c>
    </row>
    <row r="380" spans="1:8" x14ac:dyDescent="0.25">
      <c r="A380">
        <v>2019</v>
      </c>
      <c r="B380" t="s">
        <v>56</v>
      </c>
      <c r="C380">
        <v>0.61538461538461497</v>
      </c>
      <c r="D380" t="e">
        <f t="shared" si="29"/>
        <v>#N/A</v>
      </c>
      <c r="E380">
        <f t="shared" si="25"/>
        <v>1000</v>
      </c>
      <c r="F380">
        <f t="shared" si="26"/>
        <v>0</v>
      </c>
      <c r="G380">
        <f t="shared" si="27"/>
        <v>0</v>
      </c>
      <c r="H380">
        <f t="shared" si="28"/>
        <v>0</v>
      </c>
    </row>
    <row r="381" spans="1:8" x14ac:dyDescent="0.25">
      <c r="A381">
        <v>2019</v>
      </c>
      <c r="B381" t="s">
        <v>57</v>
      </c>
      <c r="C381">
        <v>0.61538461538461497</v>
      </c>
      <c r="D381" t="e">
        <f t="shared" si="29"/>
        <v>#N/A</v>
      </c>
      <c r="E381">
        <f t="shared" si="25"/>
        <v>1000</v>
      </c>
      <c r="F381">
        <f t="shared" si="26"/>
        <v>0</v>
      </c>
      <c r="G381">
        <f t="shared" si="27"/>
        <v>0</v>
      </c>
      <c r="H381">
        <f t="shared" si="28"/>
        <v>0</v>
      </c>
    </row>
    <row r="382" spans="1:8" x14ac:dyDescent="0.25">
      <c r="A382">
        <v>2019</v>
      </c>
      <c r="B382" t="s">
        <v>58</v>
      </c>
      <c r="C382">
        <v>0.41666666666666602</v>
      </c>
      <c r="D382" t="e">
        <f t="shared" si="29"/>
        <v>#N/A</v>
      </c>
      <c r="E382">
        <f t="shared" si="25"/>
        <v>1000</v>
      </c>
      <c r="F382">
        <f t="shared" si="26"/>
        <v>0</v>
      </c>
      <c r="G382">
        <f t="shared" si="27"/>
        <v>0</v>
      </c>
      <c r="H382">
        <f t="shared" si="28"/>
        <v>0</v>
      </c>
    </row>
    <row r="383" spans="1:8" x14ac:dyDescent="0.25">
      <c r="A383">
        <v>2019</v>
      </c>
      <c r="B383" t="s">
        <v>59</v>
      </c>
      <c r="C383">
        <v>0.85714285714285698</v>
      </c>
      <c r="D383">
        <f t="shared" si="29"/>
        <v>5</v>
      </c>
      <c r="E383">
        <f t="shared" si="25"/>
        <v>5</v>
      </c>
      <c r="F383">
        <f t="shared" si="26"/>
        <v>1</v>
      </c>
      <c r="G383">
        <f t="shared" si="27"/>
        <v>1</v>
      </c>
      <c r="H383">
        <f t="shared" si="28"/>
        <v>0</v>
      </c>
    </row>
    <row r="384" spans="1:8" x14ac:dyDescent="0.25">
      <c r="A384">
        <v>2019</v>
      </c>
      <c r="B384" t="s">
        <v>60</v>
      </c>
      <c r="C384">
        <v>0.41666666666666602</v>
      </c>
      <c r="D384" t="e">
        <f t="shared" si="29"/>
        <v>#N/A</v>
      </c>
      <c r="E384">
        <f t="shared" si="25"/>
        <v>1000</v>
      </c>
      <c r="F384">
        <f t="shared" si="26"/>
        <v>0</v>
      </c>
      <c r="G384">
        <f t="shared" si="27"/>
        <v>0</v>
      </c>
      <c r="H384">
        <f t="shared" si="28"/>
        <v>0</v>
      </c>
    </row>
    <row r="385" spans="1:8" x14ac:dyDescent="0.25">
      <c r="A385">
        <v>2019</v>
      </c>
      <c r="B385" t="s">
        <v>61</v>
      </c>
      <c r="C385">
        <v>0.33333333333333298</v>
      </c>
      <c r="D385" t="e">
        <f t="shared" si="29"/>
        <v>#N/A</v>
      </c>
      <c r="E385">
        <f t="shared" si="25"/>
        <v>1000</v>
      </c>
      <c r="F385">
        <f t="shared" si="26"/>
        <v>0</v>
      </c>
      <c r="G385">
        <f t="shared" si="27"/>
        <v>0</v>
      </c>
      <c r="H385">
        <f t="shared" si="28"/>
        <v>0</v>
      </c>
    </row>
    <row r="386" spans="1:8" x14ac:dyDescent="0.25">
      <c r="A386">
        <v>2019</v>
      </c>
      <c r="B386" t="s">
        <v>62</v>
      </c>
      <c r="C386">
        <v>0.33333333333333298</v>
      </c>
      <c r="D386" t="e">
        <f t="shared" si="29"/>
        <v>#N/A</v>
      </c>
      <c r="E386">
        <f t="shared" si="25"/>
        <v>1000</v>
      </c>
      <c r="F386">
        <f t="shared" si="26"/>
        <v>0</v>
      </c>
      <c r="G386">
        <f t="shared" si="27"/>
        <v>0</v>
      </c>
      <c r="H386">
        <f t="shared" si="28"/>
        <v>0</v>
      </c>
    </row>
    <row r="387" spans="1:8" x14ac:dyDescent="0.25">
      <c r="A387">
        <v>2019</v>
      </c>
      <c r="B387" t="s">
        <v>63</v>
      </c>
      <c r="C387">
        <v>0.61538461538461497</v>
      </c>
      <c r="D387" t="e">
        <f t="shared" si="29"/>
        <v>#N/A</v>
      </c>
      <c r="E387">
        <f t="shared" ref="E387:E450" si="30">IFERROR(D387,1000)</f>
        <v>1000</v>
      </c>
      <c r="F387">
        <f t="shared" ref="F387:F450" si="31">IF(E387&lt;=15,1,0)</f>
        <v>0</v>
      </c>
      <c r="G387">
        <f t="shared" ref="G387:G450" si="32">IF(E387&lt;=5,1, 0)</f>
        <v>0</v>
      </c>
      <c r="H387">
        <f t="shared" ref="H387:H450" si="33">IF(E387=1,1,0)</f>
        <v>0</v>
      </c>
    </row>
    <row r="388" spans="1:8" x14ac:dyDescent="0.25">
      <c r="A388">
        <v>2019</v>
      </c>
      <c r="B388" t="s">
        <v>64</v>
      </c>
      <c r="C388">
        <v>0.78571428571428503</v>
      </c>
      <c r="D388">
        <f t="shared" si="29"/>
        <v>16</v>
      </c>
      <c r="E388">
        <f t="shared" si="30"/>
        <v>16</v>
      </c>
      <c r="F388">
        <f t="shared" si="31"/>
        <v>0</v>
      </c>
      <c r="G388">
        <f t="shared" si="32"/>
        <v>0</v>
      </c>
      <c r="H388">
        <f t="shared" si="33"/>
        <v>0</v>
      </c>
    </row>
    <row r="389" spans="1:8" x14ac:dyDescent="0.25">
      <c r="A389">
        <v>2019</v>
      </c>
      <c r="B389" t="s">
        <v>65</v>
      </c>
      <c r="C389">
        <v>0.61538461538461497</v>
      </c>
      <c r="D389" t="e">
        <f t="shared" si="29"/>
        <v>#N/A</v>
      </c>
      <c r="E389">
        <f t="shared" si="30"/>
        <v>1000</v>
      </c>
      <c r="F389">
        <f t="shared" si="31"/>
        <v>0</v>
      </c>
      <c r="G389">
        <f t="shared" si="32"/>
        <v>0</v>
      </c>
      <c r="H389">
        <f t="shared" si="33"/>
        <v>0</v>
      </c>
    </row>
    <row r="390" spans="1:8" x14ac:dyDescent="0.25">
      <c r="A390">
        <v>2019</v>
      </c>
      <c r="B390" t="s">
        <v>66</v>
      </c>
      <c r="C390">
        <v>0.46153846153846101</v>
      </c>
      <c r="D390" t="e">
        <f t="shared" si="29"/>
        <v>#N/A</v>
      </c>
      <c r="E390">
        <f t="shared" si="30"/>
        <v>1000</v>
      </c>
      <c r="F390">
        <f t="shared" si="31"/>
        <v>0</v>
      </c>
      <c r="G390">
        <f t="shared" si="32"/>
        <v>0</v>
      </c>
      <c r="H390">
        <f t="shared" si="33"/>
        <v>0</v>
      </c>
    </row>
    <row r="391" spans="1:8" x14ac:dyDescent="0.25">
      <c r="A391">
        <v>2019</v>
      </c>
      <c r="B391" t="s">
        <v>67</v>
      </c>
      <c r="C391">
        <v>0.84615384615384603</v>
      </c>
      <c r="D391">
        <f>MATCH(B391,J$127:J$151,0)</f>
        <v>12</v>
      </c>
      <c r="E391">
        <f t="shared" si="30"/>
        <v>12</v>
      </c>
      <c r="F391">
        <f t="shared" si="31"/>
        <v>1</v>
      </c>
      <c r="G391">
        <f t="shared" si="32"/>
        <v>0</v>
      </c>
      <c r="H391">
        <f t="shared" si="33"/>
        <v>0</v>
      </c>
    </row>
    <row r="392" spans="1:8" x14ac:dyDescent="0.25">
      <c r="A392">
        <v>2020</v>
      </c>
      <c r="B392" t="s">
        <v>3</v>
      </c>
      <c r="C392">
        <v>0.54545454545454497</v>
      </c>
      <c r="D392" t="e">
        <f>MATCH(B392,J$152:J$176,0)</f>
        <v>#N/A</v>
      </c>
      <c r="E392">
        <f t="shared" si="30"/>
        <v>1000</v>
      </c>
      <c r="F392">
        <f t="shared" si="31"/>
        <v>0</v>
      </c>
      <c r="G392">
        <f t="shared" si="32"/>
        <v>0</v>
      </c>
      <c r="H392">
        <f t="shared" si="33"/>
        <v>0</v>
      </c>
    </row>
    <row r="393" spans="1:8" x14ac:dyDescent="0.25">
      <c r="A393">
        <v>2020</v>
      </c>
      <c r="B393" t="s">
        <v>4</v>
      </c>
      <c r="C393">
        <v>0.83333333333333304</v>
      </c>
      <c r="D393">
        <f t="shared" ref="D393:D456" si="34">MATCH(B393,J$152:J$176,0)</f>
        <v>3</v>
      </c>
      <c r="E393">
        <f t="shared" si="30"/>
        <v>3</v>
      </c>
      <c r="F393">
        <f t="shared" si="31"/>
        <v>1</v>
      </c>
      <c r="G393">
        <f t="shared" si="32"/>
        <v>1</v>
      </c>
      <c r="H393">
        <f t="shared" si="33"/>
        <v>0</v>
      </c>
    </row>
    <row r="394" spans="1:8" x14ac:dyDescent="0.25">
      <c r="A394">
        <v>2020</v>
      </c>
      <c r="B394" t="s">
        <v>5</v>
      </c>
      <c r="C394">
        <v>0.18181818181818099</v>
      </c>
      <c r="D394" t="e">
        <f t="shared" si="34"/>
        <v>#N/A</v>
      </c>
      <c r="E394">
        <f t="shared" si="30"/>
        <v>1000</v>
      </c>
      <c r="F394">
        <f t="shared" si="31"/>
        <v>0</v>
      </c>
      <c r="G394">
        <f t="shared" si="32"/>
        <v>0</v>
      </c>
      <c r="H394">
        <f t="shared" si="33"/>
        <v>0</v>
      </c>
    </row>
    <row r="395" spans="1:8" x14ac:dyDescent="0.25">
      <c r="A395">
        <v>2020</v>
      </c>
      <c r="B395" t="s">
        <v>6</v>
      </c>
      <c r="C395">
        <v>0.33333333333333298</v>
      </c>
      <c r="D395" t="e">
        <f t="shared" si="34"/>
        <v>#N/A</v>
      </c>
      <c r="E395">
        <f t="shared" si="30"/>
        <v>1000</v>
      </c>
      <c r="F395">
        <f t="shared" si="31"/>
        <v>0</v>
      </c>
      <c r="G395">
        <f t="shared" si="32"/>
        <v>0</v>
      </c>
      <c r="H395">
        <f t="shared" si="33"/>
        <v>0</v>
      </c>
    </row>
    <row r="396" spans="1:8" x14ac:dyDescent="0.25">
      <c r="A396">
        <v>2020</v>
      </c>
      <c r="B396" t="s">
        <v>7</v>
      </c>
      <c r="C396">
        <v>0.3</v>
      </c>
      <c r="D396" t="e">
        <f t="shared" si="34"/>
        <v>#N/A</v>
      </c>
      <c r="E396">
        <f t="shared" si="30"/>
        <v>1000</v>
      </c>
      <c r="F396">
        <f t="shared" si="31"/>
        <v>0</v>
      </c>
      <c r="G396">
        <f t="shared" si="32"/>
        <v>0</v>
      </c>
      <c r="H396">
        <f t="shared" si="33"/>
        <v>0</v>
      </c>
    </row>
    <row r="397" spans="1:8" x14ac:dyDescent="0.25">
      <c r="A397">
        <v>2020</v>
      </c>
      <c r="B397" t="s">
        <v>8</v>
      </c>
      <c r="C397">
        <v>0.36363636363636298</v>
      </c>
      <c r="D397" t="e">
        <f t="shared" si="34"/>
        <v>#N/A</v>
      </c>
      <c r="E397">
        <f t="shared" si="30"/>
        <v>1000</v>
      </c>
      <c r="F397">
        <f t="shared" si="31"/>
        <v>0</v>
      </c>
      <c r="G397">
        <f t="shared" si="32"/>
        <v>0</v>
      </c>
      <c r="H397">
        <f t="shared" si="33"/>
        <v>0</v>
      </c>
    </row>
    <row r="398" spans="1:8" x14ac:dyDescent="0.25">
      <c r="A398">
        <v>2020</v>
      </c>
      <c r="B398" t="s">
        <v>9</v>
      </c>
      <c r="C398">
        <v>0.72727272727272696</v>
      </c>
      <c r="D398">
        <f t="shared" si="34"/>
        <v>22</v>
      </c>
      <c r="E398">
        <f t="shared" si="30"/>
        <v>22</v>
      </c>
      <c r="F398">
        <f t="shared" si="31"/>
        <v>0</v>
      </c>
      <c r="G398">
        <f t="shared" si="32"/>
        <v>0</v>
      </c>
      <c r="H398">
        <f t="shared" si="33"/>
        <v>0</v>
      </c>
    </row>
    <row r="399" spans="1:8" x14ac:dyDescent="0.25">
      <c r="A399">
        <v>2020</v>
      </c>
      <c r="B399" t="s">
        <v>10</v>
      </c>
      <c r="C399">
        <v>0.66666666666666596</v>
      </c>
      <c r="D399" t="e">
        <f t="shared" si="34"/>
        <v>#N/A</v>
      </c>
      <c r="E399">
        <f t="shared" si="30"/>
        <v>1000</v>
      </c>
      <c r="F399">
        <f t="shared" si="31"/>
        <v>0</v>
      </c>
      <c r="G399">
        <f t="shared" si="32"/>
        <v>0</v>
      </c>
      <c r="H399">
        <f t="shared" si="33"/>
        <v>0</v>
      </c>
    </row>
    <row r="400" spans="1:8" x14ac:dyDescent="0.25">
      <c r="A400">
        <v>2020</v>
      </c>
      <c r="B400" t="s">
        <v>11</v>
      </c>
      <c r="C400">
        <v>0.66666666666666596</v>
      </c>
      <c r="D400">
        <f t="shared" si="34"/>
        <v>18</v>
      </c>
      <c r="E400">
        <f t="shared" si="30"/>
        <v>18</v>
      </c>
      <c r="F400">
        <f t="shared" si="31"/>
        <v>0</v>
      </c>
      <c r="G400">
        <f t="shared" si="32"/>
        <v>0</v>
      </c>
      <c r="H400">
        <f t="shared" si="33"/>
        <v>0</v>
      </c>
    </row>
    <row r="401" spans="1:8" x14ac:dyDescent="0.25">
      <c r="A401">
        <v>2020</v>
      </c>
      <c r="B401" t="s">
        <v>12</v>
      </c>
      <c r="C401">
        <v>0.54545454545454497</v>
      </c>
      <c r="D401" t="e">
        <f t="shared" si="34"/>
        <v>#N/A</v>
      </c>
      <c r="E401">
        <f t="shared" si="30"/>
        <v>1000</v>
      </c>
      <c r="F401">
        <f t="shared" si="31"/>
        <v>0</v>
      </c>
      <c r="G401">
        <f t="shared" si="32"/>
        <v>0</v>
      </c>
      <c r="H401">
        <f t="shared" si="33"/>
        <v>0</v>
      </c>
    </row>
    <row r="402" spans="1:8" x14ac:dyDescent="0.25">
      <c r="A402">
        <v>2020</v>
      </c>
      <c r="B402" t="s">
        <v>13</v>
      </c>
      <c r="C402">
        <v>9.0909090909090898E-2</v>
      </c>
      <c r="D402" t="e">
        <f t="shared" si="34"/>
        <v>#N/A</v>
      </c>
      <c r="E402">
        <f t="shared" si="30"/>
        <v>1000</v>
      </c>
      <c r="F402">
        <f t="shared" si="31"/>
        <v>0</v>
      </c>
      <c r="G402">
        <f t="shared" si="32"/>
        <v>0</v>
      </c>
      <c r="H402">
        <f t="shared" si="33"/>
        <v>0</v>
      </c>
    </row>
    <row r="403" spans="1:8" x14ac:dyDescent="0.25">
      <c r="A403">
        <v>2020</v>
      </c>
      <c r="B403" t="s">
        <v>14</v>
      </c>
      <c r="C403">
        <v>0.5</v>
      </c>
      <c r="D403" t="e">
        <f t="shared" si="34"/>
        <v>#N/A</v>
      </c>
      <c r="E403">
        <f t="shared" si="30"/>
        <v>1000</v>
      </c>
      <c r="F403">
        <f t="shared" si="31"/>
        <v>0</v>
      </c>
      <c r="G403">
        <f t="shared" si="32"/>
        <v>0</v>
      </c>
      <c r="H403">
        <f t="shared" si="33"/>
        <v>0</v>
      </c>
    </row>
    <row r="404" spans="1:8" x14ac:dyDescent="0.25">
      <c r="A404">
        <v>2020</v>
      </c>
      <c r="B404" t="s">
        <v>15</v>
      </c>
      <c r="C404">
        <v>0.45454545454545398</v>
      </c>
      <c r="D404" t="e">
        <f t="shared" si="34"/>
        <v>#N/A</v>
      </c>
      <c r="E404">
        <f t="shared" si="30"/>
        <v>1000</v>
      </c>
      <c r="F404">
        <f t="shared" si="31"/>
        <v>0</v>
      </c>
      <c r="G404">
        <f t="shared" si="32"/>
        <v>0</v>
      </c>
      <c r="H404">
        <f t="shared" si="33"/>
        <v>0</v>
      </c>
    </row>
    <row r="405" spans="1:8" x14ac:dyDescent="0.25">
      <c r="A405">
        <v>2020</v>
      </c>
      <c r="B405" t="s">
        <v>16</v>
      </c>
      <c r="C405">
        <v>0.44444444444444398</v>
      </c>
      <c r="D405" t="e">
        <f t="shared" si="34"/>
        <v>#N/A</v>
      </c>
      <c r="E405">
        <f t="shared" si="30"/>
        <v>1000</v>
      </c>
      <c r="F405">
        <f t="shared" si="31"/>
        <v>0</v>
      </c>
      <c r="G405">
        <f t="shared" si="32"/>
        <v>0</v>
      </c>
      <c r="H405">
        <f t="shared" si="33"/>
        <v>0</v>
      </c>
    </row>
    <row r="406" spans="1:8" x14ac:dyDescent="0.25">
      <c r="A406">
        <v>2020</v>
      </c>
      <c r="B406" t="s">
        <v>17</v>
      </c>
      <c r="C406">
        <v>0.22222222222222199</v>
      </c>
      <c r="D406" t="e">
        <f t="shared" si="34"/>
        <v>#N/A</v>
      </c>
      <c r="E406">
        <f t="shared" si="30"/>
        <v>1000</v>
      </c>
      <c r="F406">
        <f t="shared" si="31"/>
        <v>0</v>
      </c>
      <c r="G406">
        <f t="shared" si="32"/>
        <v>0</v>
      </c>
      <c r="H406">
        <f t="shared" si="33"/>
        <v>0</v>
      </c>
    </row>
    <row r="407" spans="1:8" x14ac:dyDescent="0.25">
      <c r="A407">
        <v>2020</v>
      </c>
      <c r="B407" t="s">
        <v>18</v>
      </c>
      <c r="C407">
        <v>0.75</v>
      </c>
      <c r="D407">
        <f t="shared" si="34"/>
        <v>9</v>
      </c>
      <c r="E407">
        <f t="shared" si="30"/>
        <v>9</v>
      </c>
      <c r="F407">
        <f t="shared" si="31"/>
        <v>1</v>
      </c>
      <c r="G407">
        <f t="shared" si="32"/>
        <v>0</v>
      </c>
      <c r="H407">
        <f t="shared" si="33"/>
        <v>0</v>
      </c>
    </row>
    <row r="408" spans="1:8" x14ac:dyDescent="0.25">
      <c r="A408">
        <v>2020</v>
      </c>
      <c r="B408" t="s">
        <v>19</v>
      </c>
      <c r="C408">
        <v>0</v>
      </c>
      <c r="D408" t="e">
        <f t="shared" si="34"/>
        <v>#N/A</v>
      </c>
      <c r="E408">
        <f t="shared" si="30"/>
        <v>1000</v>
      </c>
      <c r="F408">
        <f t="shared" si="31"/>
        <v>0</v>
      </c>
      <c r="G408">
        <f t="shared" si="32"/>
        <v>0</v>
      </c>
      <c r="H408">
        <f t="shared" si="33"/>
        <v>0</v>
      </c>
    </row>
    <row r="409" spans="1:8" x14ac:dyDescent="0.25">
      <c r="A409">
        <v>2020</v>
      </c>
      <c r="B409" t="s">
        <v>20</v>
      </c>
      <c r="C409">
        <v>0.4</v>
      </c>
      <c r="D409" t="e">
        <f t="shared" si="34"/>
        <v>#N/A</v>
      </c>
      <c r="E409">
        <f t="shared" si="30"/>
        <v>1000</v>
      </c>
      <c r="F409">
        <f t="shared" si="31"/>
        <v>0</v>
      </c>
      <c r="G409">
        <f t="shared" si="32"/>
        <v>0</v>
      </c>
      <c r="H409">
        <f t="shared" si="33"/>
        <v>0</v>
      </c>
    </row>
    <row r="410" spans="1:8" x14ac:dyDescent="0.25">
      <c r="A410">
        <v>2020</v>
      </c>
      <c r="B410" t="s">
        <v>21</v>
      </c>
      <c r="C410">
        <v>0.81818181818181801</v>
      </c>
      <c r="D410">
        <f t="shared" si="34"/>
        <v>6</v>
      </c>
      <c r="E410">
        <f t="shared" si="30"/>
        <v>6</v>
      </c>
      <c r="F410">
        <f t="shared" si="31"/>
        <v>1</v>
      </c>
      <c r="G410">
        <f t="shared" si="32"/>
        <v>0</v>
      </c>
      <c r="H410">
        <f t="shared" si="33"/>
        <v>0</v>
      </c>
    </row>
    <row r="411" spans="1:8" x14ac:dyDescent="0.25">
      <c r="A411">
        <v>2020</v>
      </c>
      <c r="B411" t="s">
        <v>22</v>
      </c>
      <c r="C411">
        <v>0.72727272727272696</v>
      </c>
      <c r="D411">
        <f t="shared" si="34"/>
        <v>20</v>
      </c>
      <c r="E411">
        <f t="shared" si="30"/>
        <v>20</v>
      </c>
      <c r="F411">
        <f t="shared" si="31"/>
        <v>0</v>
      </c>
      <c r="G411">
        <f t="shared" si="32"/>
        <v>0</v>
      </c>
      <c r="H411">
        <f t="shared" si="33"/>
        <v>0</v>
      </c>
    </row>
    <row r="412" spans="1:8" x14ac:dyDescent="0.25">
      <c r="A412">
        <v>2020</v>
      </c>
      <c r="B412" t="s">
        <v>23</v>
      </c>
      <c r="C412">
        <v>0.6</v>
      </c>
      <c r="D412" t="e">
        <f t="shared" si="34"/>
        <v>#N/A</v>
      </c>
      <c r="E412">
        <f t="shared" si="30"/>
        <v>1000</v>
      </c>
      <c r="F412">
        <f t="shared" si="31"/>
        <v>0</v>
      </c>
      <c r="G412">
        <f t="shared" si="32"/>
        <v>0</v>
      </c>
      <c r="H412">
        <f t="shared" si="33"/>
        <v>0</v>
      </c>
    </row>
    <row r="413" spans="1:8" x14ac:dyDescent="0.25">
      <c r="A413">
        <v>2020</v>
      </c>
      <c r="B413" t="s">
        <v>24</v>
      </c>
      <c r="C413">
        <v>0.7</v>
      </c>
      <c r="D413">
        <f t="shared" si="34"/>
        <v>19</v>
      </c>
      <c r="E413">
        <f t="shared" si="30"/>
        <v>19</v>
      </c>
      <c r="F413">
        <f t="shared" si="31"/>
        <v>0</v>
      </c>
      <c r="G413">
        <f t="shared" si="32"/>
        <v>0</v>
      </c>
      <c r="H413">
        <f t="shared" si="33"/>
        <v>0</v>
      </c>
    </row>
    <row r="414" spans="1:8" x14ac:dyDescent="0.25">
      <c r="A414">
        <v>2020</v>
      </c>
      <c r="B414" t="s">
        <v>25</v>
      </c>
      <c r="C414">
        <v>0.4</v>
      </c>
      <c r="D414" t="e">
        <f t="shared" si="34"/>
        <v>#N/A</v>
      </c>
      <c r="E414">
        <f t="shared" si="30"/>
        <v>1000</v>
      </c>
      <c r="F414">
        <f t="shared" si="31"/>
        <v>0</v>
      </c>
      <c r="G414">
        <f t="shared" si="32"/>
        <v>0</v>
      </c>
      <c r="H414">
        <f t="shared" si="33"/>
        <v>0</v>
      </c>
    </row>
    <row r="415" spans="1:8" x14ac:dyDescent="0.25">
      <c r="A415">
        <v>2020</v>
      </c>
      <c r="B415" t="s">
        <v>26</v>
      </c>
      <c r="C415">
        <v>0.6</v>
      </c>
      <c r="D415" t="e">
        <f t="shared" si="34"/>
        <v>#N/A</v>
      </c>
      <c r="E415">
        <f t="shared" si="30"/>
        <v>1000</v>
      </c>
      <c r="F415">
        <f t="shared" si="31"/>
        <v>0</v>
      </c>
      <c r="G415">
        <f t="shared" si="32"/>
        <v>0</v>
      </c>
      <c r="H415">
        <f t="shared" si="33"/>
        <v>0</v>
      </c>
    </row>
    <row r="416" spans="1:8" x14ac:dyDescent="0.25">
      <c r="A416">
        <v>2020</v>
      </c>
      <c r="B416" t="s">
        <v>27</v>
      </c>
      <c r="C416">
        <v>0.25</v>
      </c>
      <c r="D416" t="e">
        <f t="shared" si="34"/>
        <v>#N/A</v>
      </c>
      <c r="E416">
        <f t="shared" si="30"/>
        <v>1000</v>
      </c>
      <c r="F416">
        <f t="shared" si="31"/>
        <v>0</v>
      </c>
      <c r="G416">
        <f t="shared" si="32"/>
        <v>0</v>
      </c>
      <c r="H416">
        <f t="shared" si="33"/>
        <v>0</v>
      </c>
    </row>
    <row r="417" spans="1:8" x14ac:dyDescent="0.25">
      <c r="A417">
        <v>2020</v>
      </c>
      <c r="B417" t="s">
        <v>28</v>
      </c>
      <c r="C417">
        <v>0.75</v>
      </c>
      <c r="D417">
        <f t="shared" si="34"/>
        <v>12</v>
      </c>
      <c r="E417">
        <f t="shared" si="30"/>
        <v>12</v>
      </c>
      <c r="F417">
        <f t="shared" si="31"/>
        <v>1</v>
      </c>
      <c r="G417">
        <f t="shared" si="32"/>
        <v>0</v>
      </c>
      <c r="H417">
        <f t="shared" si="33"/>
        <v>0</v>
      </c>
    </row>
    <row r="418" spans="1:8" x14ac:dyDescent="0.25">
      <c r="A418">
        <v>2020</v>
      </c>
      <c r="B418" t="s">
        <v>29</v>
      </c>
      <c r="C418">
        <v>0.75</v>
      </c>
      <c r="D418">
        <f t="shared" si="34"/>
        <v>16</v>
      </c>
      <c r="E418">
        <f t="shared" si="30"/>
        <v>16</v>
      </c>
      <c r="F418">
        <f t="shared" si="31"/>
        <v>0</v>
      </c>
      <c r="G418">
        <f t="shared" si="32"/>
        <v>0</v>
      </c>
      <c r="H418">
        <f t="shared" si="33"/>
        <v>0</v>
      </c>
    </row>
    <row r="419" spans="1:8" x14ac:dyDescent="0.25">
      <c r="A419">
        <v>2020</v>
      </c>
      <c r="B419" t="s">
        <v>30</v>
      </c>
      <c r="C419">
        <v>0.4</v>
      </c>
      <c r="D419" t="e">
        <f t="shared" si="34"/>
        <v>#N/A</v>
      </c>
      <c r="E419">
        <f t="shared" si="30"/>
        <v>1000</v>
      </c>
      <c r="F419">
        <f t="shared" si="31"/>
        <v>0</v>
      </c>
      <c r="G419">
        <f t="shared" si="32"/>
        <v>0</v>
      </c>
      <c r="H419">
        <f t="shared" si="33"/>
        <v>0</v>
      </c>
    </row>
    <row r="420" spans="1:8" x14ac:dyDescent="0.25">
      <c r="A420">
        <v>2020</v>
      </c>
      <c r="B420" t="s">
        <v>31</v>
      </c>
      <c r="C420">
        <v>0.33333333333333298</v>
      </c>
      <c r="D420" t="e">
        <f t="shared" si="34"/>
        <v>#N/A</v>
      </c>
      <c r="E420">
        <f t="shared" si="30"/>
        <v>1000</v>
      </c>
      <c r="F420">
        <f t="shared" si="31"/>
        <v>0</v>
      </c>
      <c r="G420">
        <f t="shared" si="32"/>
        <v>0</v>
      </c>
      <c r="H420">
        <f t="shared" si="33"/>
        <v>0</v>
      </c>
    </row>
    <row r="421" spans="1:8" x14ac:dyDescent="0.25">
      <c r="A421">
        <v>2020</v>
      </c>
      <c r="B421" t="s">
        <v>32</v>
      </c>
      <c r="C421">
        <v>0.28571428571428498</v>
      </c>
      <c r="D421" t="e">
        <f t="shared" si="34"/>
        <v>#N/A</v>
      </c>
      <c r="E421">
        <f t="shared" si="30"/>
        <v>1000</v>
      </c>
      <c r="F421">
        <f t="shared" si="31"/>
        <v>0</v>
      </c>
      <c r="G421">
        <f t="shared" si="32"/>
        <v>0</v>
      </c>
      <c r="H421">
        <f t="shared" si="33"/>
        <v>0</v>
      </c>
    </row>
    <row r="422" spans="1:8" x14ac:dyDescent="0.25">
      <c r="A422">
        <v>2020</v>
      </c>
      <c r="B422" t="s">
        <v>33</v>
      </c>
      <c r="C422">
        <v>0.42857142857142799</v>
      </c>
      <c r="D422" t="e">
        <f t="shared" si="34"/>
        <v>#N/A</v>
      </c>
      <c r="E422">
        <f t="shared" si="30"/>
        <v>1000</v>
      </c>
      <c r="F422">
        <f t="shared" si="31"/>
        <v>0</v>
      </c>
      <c r="G422">
        <f t="shared" si="32"/>
        <v>0</v>
      </c>
      <c r="H422">
        <f t="shared" si="33"/>
        <v>0</v>
      </c>
    </row>
    <row r="423" spans="1:8" x14ac:dyDescent="0.25">
      <c r="A423">
        <v>2020</v>
      </c>
      <c r="B423" t="s">
        <v>34</v>
      </c>
      <c r="C423">
        <v>0.375</v>
      </c>
      <c r="D423" t="e">
        <f t="shared" si="34"/>
        <v>#N/A</v>
      </c>
      <c r="E423">
        <f t="shared" si="30"/>
        <v>1000</v>
      </c>
      <c r="F423">
        <f t="shared" si="31"/>
        <v>0</v>
      </c>
      <c r="G423">
        <f t="shared" si="32"/>
        <v>0</v>
      </c>
      <c r="H423">
        <f t="shared" si="33"/>
        <v>0</v>
      </c>
    </row>
    <row r="424" spans="1:8" x14ac:dyDescent="0.25">
      <c r="A424">
        <v>2020</v>
      </c>
      <c r="B424" t="s">
        <v>35</v>
      </c>
      <c r="C424">
        <v>0.77777777777777701</v>
      </c>
      <c r="D424">
        <f t="shared" si="34"/>
        <v>10</v>
      </c>
      <c r="E424">
        <f t="shared" si="30"/>
        <v>10</v>
      </c>
      <c r="F424">
        <f t="shared" si="31"/>
        <v>1</v>
      </c>
      <c r="G424">
        <f t="shared" si="32"/>
        <v>0</v>
      </c>
      <c r="H424">
        <f t="shared" si="33"/>
        <v>0</v>
      </c>
    </row>
    <row r="425" spans="1:8" x14ac:dyDescent="0.25">
      <c r="A425">
        <v>2020</v>
      </c>
      <c r="B425" t="s">
        <v>36</v>
      </c>
      <c r="C425">
        <v>0.875</v>
      </c>
      <c r="D425">
        <f t="shared" si="34"/>
        <v>2</v>
      </c>
      <c r="E425">
        <f t="shared" si="30"/>
        <v>2</v>
      </c>
      <c r="F425">
        <f t="shared" si="31"/>
        <v>1</v>
      </c>
      <c r="G425">
        <f t="shared" si="32"/>
        <v>1</v>
      </c>
      <c r="H425">
        <f t="shared" si="33"/>
        <v>0</v>
      </c>
    </row>
    <row r="426" spans="1:8" x14ac:dyDescent="0.25">
      <c r="A426">
        <v>2020</v>
      </c>
      <c r="B426" t="s">
        <v>37</v>
      </c>
      <c r="C426">
        <v>0.44444444444444398</v>
      </c>
      <c r="D426" t="e">
        <f t="shared" si="34"/>
        <v>#N/A</v>
      </c>
      <c r="E426">
        <f t="shared" si="30"/>
        <v>1000</v>
      </c>
      <c r="F426">
        <f t="shared" si="31"/>
        <v>0</v>
      </c>
      <c r="G426">
        <f t="shared" si="32"/>
        <v>0</v>
      </c>
      <c r="H426">
        <f t="shared" si="33"/>
        <v>0</v>
      </c>
    </row>
    <row r="427" spans="1:8" x14ac:dyDescent="0.25">
      <c r="A427">
        <v>2020</v>
      </c>
      <c r="B427" t="s">
        <v>38</v>
      </c>
      <c r="C427">
        <v>0.33333333333333298</v>
      </c>
      <c r="D427" t="e">
        <f t="shared" si="34"/>
        <v>#N/A</v>
      </c>
      <c r="E427">
        <f t="shared" si="30"/>
        <v>1000</v>
      </c>
      <c r="F427">
        <f t="shared" si="31"/>
        <v>0</v>
      </c>
      <c r="G427">
        <f t="shared" si="32"/>
        <v>0</v>
      </c>
      <c r="H427">
        <f t="shared" si="33"/>
        <v>0</v>
      </c>
    </row>
    <row r="428" spans="1:8" x14ac:dyDescent="0.25">
      <c r="A428">
        <v>2020</v>
      </c>
      <c r="B428" t="s">
        <v>39</v>
      </c>
      <c r="C428">
        <v>0.33333333333333298</v>
      </c>
      <c r="D428" t="e">
        <f t="shared" si="34"/>
        <v>#N/A</v>
      </c>
      <c r="E428">
        <f t="shared" si="30"/>
        <v>1000</v>
      </c>
      <c r="F428">
        <f t="shared" si="31"/>
        <v>0</v>
      </c>
      <c r="G428">
        <f t="shared" si="32"/>
        <v>0</v>
      </c>
      <c r="H428">
        <f t="shared" si="33"/>
        <v>0</v>
      </c>
    </row>
    <row r="429" spans="1:8" x14ac:dyDescent="0.25">
      <c r="A429">
        <v>2020</v>
      </c>
      <c r="B429" t="s">
        <v>40</v>
      </c>
      <c r="C429">
        <v>0.57142857142857095</v>
      </c>
      <c r="D429" t="e">
        <f t="shared" si="34"/>
        <v>#N/A</v>
      </c>
      <c r="E429">
        <f t="shared" si="30"/>
        <v>1000</v>
      </c>
      <c r="F429">
        <f t="shared" si="31"/>
        <v>0</v>
      </c>
      <c r="G429">
        <f t="shared" si="32"/>
        <v>0</v>
      </c>
      <c r="H429">
        <f t="shared" si="33"/>
        <v>0</v>
      </c>
    </row>
    <row r="430" spans="1:8" x14ac:dyDescent="0.25">
      <c r="A430">
        <v>2020</v>
      </c>
      <c r="B430" t="s">
        <v>41</v>
      </c>
      <c r="C430">
        <v>1</v>
      </c>
      <c r="D430">
        <f t="shared" si="34"/>
        <v>1</v>
      </c>
      <c r="E430">
        <f t="shared" si="30"/>
        <v>1</v>
      </c>
      <c r="F430">
        <f t="shared" si="31"/>
        <v>1</v>
      </c>
      <c r="G430">
        <f t="shared" si="32"/>
        <v>1</v>
      </c>
      <c r="H430">
        <f t="shared" si="33"/>
        <v>1</v>
      </c>
    </row>
    <row r="431" spans="1:8" x14ac:dyDescent="0.25">
      <c r="A431">
        <v>2020</v>
      </c>
      <c r="B431" t="s">
        <v>42</v>
      </c>
      <c r="C431">
        <v>0.3</v>
      </c>
      <c r="D431" t="e">
        <f t="shared" si="34"/>
        <v>#N/A</v>
      </c>
      <c r="E431">
        <f t="shared" si="30"/>
        <v>1000</v>
      </c>
      <c r="F431">
        <f t="shared" si="31"/>
        <v>0</v>
      </c>
      <c r="G431">
        <f t="shared" si="32"/>
        <v>0</v>
      </c>
      <c r="H431">
        <f t="shared" si="33"/>
        <v>0</v>
      </c>
    </row>
    <row r="432" spans="1:8" x14ac:dyDescent="0.25">
      <c r="A432">
        <v>2020</v>
      </c>
      <c r="B432" t="s">
        <v>43</v>
      </c>
      <c r="C432">
        <v>0.54545454545454497</v>
      </c>
      <c r="D432" t="e">
        <f t="shared" si="34"/>
        <v>#N/A</v>
      </c>
      <c r="E432">
        <f t="shared" si="30"/>
        <v>1000</v>
      </c>
      <c r="F432">
        <f t="shared" si="31"/>
        <v>0</v>
      </c>
      <c r="G432">
        <f t="shared" si="32"/>
        <v>0</v>
      </c>
      <c r="H432">
        <f t="shared" si="33"/>
        <v>0</v>
      </c>
    </row>
    <row r="433" spans="1:8" x14ac:dyDescent="0.25">
      <c r="A433">
        <v>2020</v>
      </c>
      <c r="B433" t="s">
        <v>44</v>
      </c>
      <c r="C433">
        <v>0.66666666666666596</v>
      </c>
      <c r="D433">
        <f t="shared" si="34"/>
        <v>13</v>
      </c>
      <c r="E433">
        <f t="shared" si="30"/>
        <v>13</v>
      </c>
      <c r="F433">
        <f t="shared" si="31"/>
        <v>1</v>
      </c>
      <c r="G433">
        <f t="shared" si="32"/>
        <v>0</v>
      </c>
      <c r="H433">
        <f t="shared" si="33"/>
        <v>0</v>
      </c>
    </row>
    <row r="434" spans="1:8" x14ac:dyDescent="0.25">
      <c r="A434">
        <v>2020</v>
      </c>
      <c r="B434" t="s">
        <v>45</v>
      </c>
      <c r="C434">
        <v>0.8</v>
      </c>
      <c r="D434">
        <f t="shared" si="34"/>
        <v>7</v>
      </c>
      <c r="E434">
        <f t="shared" si="30"/>
        <v>7</v>
      </c>
      <c r="F434">
        <f t="shared" si="31"/>
        <v>1</v>
      </c>
      <c r="G434">
        <f t="shared" si="32"/>
        <v>0</v>
      </c>
      <c r="H434">
        <f t="shared" si="33"/>
        <v>0</v>
      </c>
    </row>
    <row r="435" spans="1:8" x14ac:dyDescent="0.25">
      <c r="A435">
        <v>2020</v>
      </c>
      <c r="B435" t="s">
        <v>46</v>
      </c>
      <c r="C435">
        <v>0.45454545454545398</v>
      </c>
      <c r="D435" t="e">
        <f t="shared" si="34"/>
        <v>#N/A</v>
      </c>
      <c r="E435">
        <f t="shared" si="30"/>
        <v>1000</v>
      </c>
      <c r="F435">
        <f t="shared" si="31"/>
        <v>0</v>
      </c>
      <c r="G435">
        <f t="shared" si="32"/>
        <v>0</v>
      </c>
      <c r="H435">
        <f t="shared" si="33"/>
        <v>0</v>
      </c>
    </row>
    <row r="436" spans="1:8" x14ac:dyDescent="0.25">
      <c r="A436">
        <v>2020</v>
      </c>
      <c r="B436" t="s">
        <v>47</v>
      </c>
      <c r="C436">
        <v>0.5</v>
      </c>
      <c r="D436" t="e">
        <f t="shared" si="34"/>
        <v>#N/A</v>
      </c>
      <c r="E436">
        <f t="shared" si="30"/>
        <v>1000</v>
      </c>
      <c r="F436">
        <f t="shared" si="31"/>
        <v>0</v>
      </c>
      <c r="G436">
        <f t="shared" si="32"/>
        <v>0</v>
      </c>
      <c r="H436">
        <f t="shared" si="33"/>
        <v>0</v>
      </c>
    </row>
    <row r="437" spans="1:8" x14ac:dyDescent="0.25">
      <c r="A437">
        <v>2020</v>
      </c>
      <c r="B437" t="s">
        <v>48</v>
      </c>
      <c r="C437">
        <v>0.36363636363636298</v>
      </c>
      <c r="D437" t="e">
        <f t="shared" si="34"/>
        <v>#N/A</v>
      </c>
      <c r="E437">
        <f t="shared" si="30"/>
        <v>1000</v>
      </c>
      <c r="F437">
        <f t="shared" si="31"/>
        <v>0</v>
      </c>
      <c r="G437">
        <f t="shared" si="32"/>
        <v>0</v>
      </c>
      <c r="H437">
        <f t="shared" si="33"/>
        <v>0</v>
      </c>
    </row>
    <row r="438" spans="1:8" x14ac:dyDescent="0.25">
      <c r="A438">
        <v>2020</v>
      </c>
      <c r="B438" t="s">
        <v>49</v>
      </c>
      <c r="C438">
        <v>0.5</v>
      </c>
      <c r="D438" t="e">
        <f t="shared" si="34"/>
        <v>#N/A</v>
      </c>
      <c r="E438">
        <f t="shared" si="30"/>
        <v>1000</v>
      </c>
      <c r="F438">
        <f t="shared" si="31"/>
        <v>0</v>
      </c>
      <c r="G438">
        <f t="shared" si="32"/>
        <v>0</v>
      </c>
      <c r="H438">
        <f t="shared" si="33"/>
        <v>0</v>
      </c>
    </row>
    <row r="439" spans="1:8" x14ac:dyDescent="0.25">
      <c r="A439">
        <v>2020</v>
      </c>
      <c r="B439" t="s">
        <v>50</v>
      </c>
      <c r="C439">
        <v>0.5</v>
      </c>
      <c r="D439" t="e">
        <f t="shared" si="34"/>
        <v>#N/A</v>
      </c>
      <c r="E439">
        <f t="shared" si="30"/>
        <v>1000</v>
      </c>
      <c r="F439">
        <f t="shared" si="31"/>
        <v>0</v>
      </c>
      <c r="G439">
        <f t="shared" si="32"/>
        <v>0</v>
      </c>
      <c r="H439">
        <f t="shared" si="33"/>
        <v>0</v>
      </c>
    </row>
    <row r="440" spans="1:8" x14ac:dyDescent="0.25">
      <c r="A440">
        <v>2020</v>
      </c>
      <c r="B440" t="s">
        <v>51</v>
      </c>
      <c r="C440">
        <v>0.2</v>
      </c>
      <c r="D440" t="e">
        <f t="shared" si="34"/>
        <v>#N/A</v>
      </c>
      <c r="E440">
        <f t="shared" si="30"/>
        <v>1000</v>
      </c>
      <c r="F440">
        <f t="shared" si="31"/>
        <v>0</v>
      </c>
      <c r="G440">
        <f t="shared" si="32"/>
        <v>0</v>
      </c>
      <c r="H440">
        <f t="shared" si="33"/>
        <v>0</v>
      </c>
    </row>
    <row r="441" spans="1:8" x14ac:dyDescent="0.25">
      <c r="A441">
        <v>2020</v>
      </c>
      <c r="B441" t="s">
        <v>52</v>
      </c>
      <c r="C441">
        <v>0.3</v>
      </c>
      <c r="D441" t="e">
        <f t="shared" si="34"/>
        <v>#N/A</v>
      </c>
      <c r="E441">
        <f t="shared" si="30"/>
        <v>1000</v>
      </c>
      <c r="F441">
        <f t="shared" si="31"/>
        <v>0</v>
      </c>
      <c r="G441">
        <f t="shared" si="32"/>
        <v>0</v>
      </c>
      <c r="H441">
        <f t="shared" si="33"/>
        <v>0</v>
      </c>
    </row>
    <row r="442" spans="1:8" x14ac:dyDescent="0.25">
      <c r="A442">
        <v>2020</v>
      </c>
      <c r="B442" t="s">
        <v>53</v>
      </c>
      <c r="C442">
        <v>0.9</v>
      </c>
      <c r="D442">
        <f t="shared" si="34"/>
        <v>4</v>
      </c>
      <c r="E442">
        <f t="shared" si="30"/>
        <v>4</v>
      </c>
      <c r="F442">
        <f t="shared" si="31"/>
        <v>1</v>
      </c>
      <c r="G442">
        <f t="shared" si="32"/>
        <v>1</v>
      </c>
      <c r="H442">
        <f t="shared" si="33"/>
        <v>0</v>
      </c>
    </row>
    <row r="443" spans="1:8" x14ac:dyDescent="0.25">
      <c r="A443">
        <v>2020</v>
      </c>
      <c r="B443" t="s">
        <v>54</v>
      </c>
      <c r="C443">
        <v>0</v>
      </c>
      <c r="D443" t="e">
        <f t="shared" si="34"/>
        <v>#N/A</v>
      </c>
      <c r="E443">
        <f t="shared" si="30"/>
        <v>1000</v>
      </c>
      <c r="F443">
        <f t="shared" si="31"/>
        <v>0</v>
      </c>
      <c r="G443">
        <f t="shared" si="32"/>
        <v>0</v>
      </c>
      <c r="H443">
        <f t="shared" si="33"/>
        <v>0</v>
      </c>
    </row>
    <row r="444" spans="1:8" x14ac:dyDescent="0.25">
      <c r="A444">
        <v>2020</v>
      </c>
      <c r="B444" t="s">
        <v>55</v>
      </c>
      <c r="C444">
        <v>0</v>
      </c>
      <c r="D444" t="e">
        <f t="shared" si="34"/>
        <v>#N/A</v>
      </c>
      <c r="E444">
        <f t="shared" si="30"/>
        <v>1000</v>
      </c>
      <c r="F444">
        <f t="shared" si="31"/>
        <v>0</v>
      </c>
      <c r="G444">
        <f t="shared" si="32"/>
        <v>0</v>
      </c>
      <c r="H444">
        <f t="shared" si="33"/>
        <v>0</v>
      </c>
    </row>
    <row r="445" spans="1:8" x14ac:dyDescent="0.25">
      <c r="A445">
        <v>2020</v>
      </c>
      <c r="B445" t="s">
        <v>56</v>
      </c>
      <c r="C445">
        <v>0.5</v>
      </c>
      <c r="D445" t="e">
        <f t="shared" si="34"/>
        <v>#N/A</v>
      </c>
      <c r="E445">
        <f t="shared" si="30"/>
        <v>1000</v>
      </c>
      <c r="F445">
        <f t="shared" si="31"/>
        <v>0</v>
      </c>
      <c r="G445">
        <f t="shared" si="32"/>
        <v>0</v>
      </c>
      <c r="H445">
        <f t="shared" si="33"/>
        <v>0</v>
      </c>
    </row>
    <row r="446" spans="1:8" x14ac:dyDescent="0.25">
      <c r="A446">
        <v>2020</v>
      </c>
      <c r="B446" t="s">
        <v>57</v>
      </c>
      <c r="C446">
        <v>0.25</v>
      </c>
      <c r="D446" t="e">
        <f t="shared" si="34"/>
        <v>#N/A</v>
      </c>
      <c r="E446">
        <f t="shared" si="30"/>
        <v>1000</v>
      </c>
      <c r="F446">
        <f t="shared" si="31"/>
        <v>0</v>
      </c>
      <c r="G446">
        <f t="shared" si="32"/>
        <v>0</v>
      </c>
      <c r="H446">
        <f t="shared" si="33"/>
        <v>0</v>
      </c>
    </row>
    <row r="447" spans="1:8" x14ac:dyDescent="0.25">
      <c r="A447">
        <v>2020</v>
      </c>
      <c r="B447" t="s">
        <v>58</v>
      </c>
      <c r="C447">
        <v>0.66666666666666596</v>
      </c>
      <c r="D447" t="e">
        <f t="shared" si="34"/>
        <v>#N/A</v>
      </c>
      <c r="E447">
        <f t="shared" si="30"/>
        <v>1000</v>
      </c>
      <c r="F447">
        <f t="shared" si="31"/>
        <v>0</v>
      </c>
      <c r="G447">
        <f t="shared" si="32"/>
        <v>0</v>
      </c>
      <c r="H447">
        <f t="shared" si="33"/>
        <v>0</v>
      </c>
    </row>
    <row r="448" spans="1:8" x14ac:dyDescent="0.25">
      <c r="A448">
        <v>2020</v>
      </c>
      <c r="B448" t="s">
        <v>59</v>
      </c>
      <c r="C448">
        <v>0.57142857142857095</v>
      </c>
      <c r="D448" t="e">
        <f t="shared" si="34"/>
        <v>#N/A</v>
      </c>
      <c r="E448">
        <f t="shared" si="30"/>
        <v>1000</v>
      </c>
      <c r="F448">
        <f t="shared" si="31"/>
        <v>0</v>
      </c>
      <c r="G448">
        <f t="shared" si="32"/>
        <v>0</v>
      </c>
      <c r="H448">
        <f t="shared" si="33"/>
        <v>0</v>
      </c>
    </row>
    <row r="449" spans="1:8" x14ac:dyDescent="0.25">
      <c r="A449">
        <v>2020</v>
      </c>
      <c r="B449" t="s">
        <v>60</v>
      </c>
      <c r="C449">
        <v>0.28571428571428498</v>
      </c>
      <c r="D449" t="e">
        <f t="shared" si="34"/>
        <v>#N/A</v>
      </c>
      <c r="E449">
        <f t="shared" si="30"/>
        <v>1000</v>
      </c>
      <c r="F449">
        <f t="shared" si="31"/>
        <v>0</v>
      </c>
      <c r="G449">
        <f t="shared" si="32"/>
        <v>0</v>
      </c>
      <c r="H449">
        <f t="shared" si="33"/>
        <v>0</v>
      </c>
    </row>
    <row r="450" spans="1:8" x14ac:dyDescent="0.25">
      <c r="A450">
        <v>2020</v>
      </c>
      <c r="B450" t="s">
        <v>61</v>
      </c>
      <c r="C450">
        <v>0.66666666666666596</v>
      </c>
      <c r="D450" t="e">
        <f t="shared" si="34"/>
        <v>#N/A</v>
      </c>
      <c r="E450">
        <f t="shared" si="30"/>
        <v>1000</v>
      </c>
      <c r="F450">
        <f t="shared" si="31"/>
        <v>0</v>
      </c>
      <c r="G450">
        <f t="shared" si="32"/>
        <v>0</v>
      </c>
      <c r="H450">
        <f t="shared" si="33"/>
        <v>0</v>
      </c>
    </row>
    <row r="451" spans="1:8" x14ac:dyDescent="0.25">
      <c r="A451">
        <v>2020</v>
      </c>
      <c r="B451" t="s">
        <v>62</v>
      </c>
      <c r="C451">
        <v>0.42857142857142799</v>
      </c>
      <c r="D451" t="e">
        <f t="shared" si="34"/>
        <v>#N/A</v>
      </c>
      <c r="E451">
        <f t="shared" ref="E451:E456" si="35">IFERROR(D451,1000)</f>
        <v>1000</v>
      </c>
      <c r="F451">
        <f t="shared" ref="F451:F456" si="36">IF(E451&lt;=15,1,0)</f>
        <v>0</v>
      </c>
      <c r="G451">
        <f t="shared" ref="G451:G456" si="37">IF(E451&lt;=5,1, 0)</f>
        <v>0</v>
      </c>
      <c r="H451">
        <f t="shared" ref="H451:H456" si="38">IF(E451=1,1,0)</f>
        <v>0</v>
      </c>
    </row>
    <row r="452" spans="1:8" x14ac:dyDescent="0.25">
      <c r="A452">
        <v>2020</v>
      </c>
      <c r="B452" t="s">
        <v>63</v>
      </c>
      <c r="C452">
        <v>0.83333333333333304</v>
      </c>
      <c r="D452">
        <f t="shared" si="34"/>
        <v>21</v>
      </c>
      <c r="E452">
        <f t="shared" si="35"/>
        <v>21</v>
      </c>
      <c r="F452">
        <f t="shared" si="36"/>
        <v>0</v>
      </c>
      <c r="G452">
        <f t="shared" si="37"/>
        <v>0</v>
      </c>
      <c r="H452">
        <f t="shared" si="38"/>
        <v>0</v>
      </c>
    </row>
    <row r="453" spans="1:8" x14ac:dyDescent="0.25">
      <c r="A453">
        <v>2020</v>
      </c>
      <c r="B453" t="s">
        <v>64</v>
      </c>
      <c r="C453">
        <v>0.6</v>
      </c>
      <c r="D453" t="e">
        <f t="shared" si="34"/>
        <v>#N/A</v>
      </c>
      <c r="E453">
        <f t="shared" si="35"/>
        <v>1000</v>
      </c>
      <c r="F453">
        <f t="shared" si="36"/>
        <v>0</v>
      </c>
      <c r="G453">
        <f t="shared" si="37"/>
        <v>0</v>
      </c>
      <c r="H453">
        <f t="shared" si="38"/>
        <v>0</v>
      </c>
    </row>
    <row r="454" spans="1:8" x14ac:dyDescent="0.25">
      <c r="A454">
        <v>2020</v>
      </c>
      <c r="B454" t="s">
        <v>65</v>
      </c>
      <c r="C454">
        <v>0.75</v>
      </c>
      <c r="D454" t="e">
        <f t="shared" si="34"/>
        <v>#N/A</v>
      </c>
      <c r="E454">
        <f t="shared" si="35"/>
        <v>1000</v>
      </c>
      <c r="F454">
        <f t="shared" si="36"/>
        <v>0</v>
      </c>
      <c r="G454">
        <f t="shared" si="37"/>
        <v>0</v>
      </c>
      <c r="H454">
        <f t="shared" si="38"/>
        <v>0</v>
      </c>
    </row>
    <row r="455" spans="1:8" x14ac:dyDescent="0.25">
      <c r="A455">
        <v>2020</v>
      </c>
      <c r="B455" t="s">
        <v>66</v>
      </c>
      <c r="C455">
        <v>0.25</v>
      </c>
      <c r="D455" t="e">
        <f t="shared" si="34"/>
        <v>#N/A</v>
      </c>
      <c r="E455">
        <f t="shared" si="35"/>
        <v>1000</v>
      </c>
      <c r="F455">
        <f t="shared" si="36"/>
        <v>0</v>
      </c>
      <c r="G455">
        <f t="shared" si="37"/>
        <v>0</v>
      </c>
      <c r="H455">
        <f t="shared" si="38"/>
        <v>0</v>
      </c>
    </row>
    <row r="456" spans="1:8" x14ac:dyDescent="0.25">
      <c r="A456">
        <v>2020</v>
      </c>
      <c r="B456" t="s">
        <v>67</v>
      </c>
      <c r="C456">
        <v>0.83333333333333304</v>
      </c>
      <c r="D456">
        <f t="shared" si="34"/>
        <v>5</v>
      </c>
      <c r="E456">
        <f t="shared" si="35"/>
        <v>5</v>
      </c>
      <c r="F456">
        <f t="shared" si="36"/>
        <v>1</v>
      </c>
      <c r="G456">
        <f t="shared" si="37"/>
        <v>1</v>
      </c>
      <c r="H456">
        <f t="shared" si="3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Lorton</dc:creator>
  <cp:lastModifiedBy>William Lorton</cp:lastModifiedBy>
  <dcterms:created xsi:type="dcterms:W3CDTF">2021-05-02T21:53:06Z</dcterms:created>
  <dcterms:modified xsi:type="dcterms:W3CDTF">2021-05-02T22:20:30Z</dcterms:modified>
</cp:coreProperties>
</file>