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0ff2e7b58ccc0e5/Desktop/EEL4924C/LoRaWAN-Team/hardware/"/>
    </mc:Choice>
  </mc:AlternateContent>
  <xr:revisionPtr revIDLastSave="46" documentId="11_E8DEAAC212D858415C484BC720DA936DF21FA3B9" xr6:coauthVersionLast="47" xr6:coauthVersionMax="47" xr10:uidLastSave="{0CB98603-70CE-467C-868A-8A7945DFA3F7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ieD3GUOOPoCRE6xfmWoNkvTjwaO+trkiMx3y5l6NF+I="/>
    </ext>
  </extLst>
</workbook>
</file>

<file path=xl/calcChain.xml><?xml version="1.0" encoding="utf-8"?>
<calcChain xmlns="http://schemas.openxmlformats.org/spreadsheetml/2006/main">
  <c r="H25" i="2" l="1"/>
  <c r="I19" i="1"/>
</calcChain>
</file>

<file path=xl/sharedStrings.xml><?xml version="1.0" encoding="utf-8"?>
<sst xmlns="http://schemas.openxmlformats.org/spreadsheetml/2006/main" count="235" uniqueCount="153">
  <si>
    <t>Item</t>
  </si>
  <si>
    <t>Quantity</t>
  </si>
  <si>
    <t>Designator</t>
  </si>
  <si>
    <t>Description</t>
  </si>
  <si>
    <t>Value</t>
  </si>
  <si>
    <t>Manufacturer or Retailer</t>
  </si>
  <si>
    <t>Manufacturer Part Number</t>
  </si>
  <si>
    <t>Cost</t>
  </si>
  <si>
    <t>U1</t>
  </si>
  <si>
    <t>CubeCell GPS-6502</t>
  </si>
  <si>
    <t>902-928 MHz</t>
  </si>
  <si>
    <t>Heltec Automation</t>
  </si>
  <si>
    <t>HTCC-AB02S</t>
  </si>
  <si>
    <t>U3</t>
  </si>
  <si>
    <t>Bluefruit LE UART Friend</t>
  </si>
  <si>
    <t>Adafruit</t>
  </si>
  <si>
    <t>D1</t>
  </si>
  <si>
    <t>Green LED</t>
  </si>
  <si>
    <t>Generic</t>
  </si>
  <si>
    <t>D2</t>
  </si>
  <si>
    <t>Schottky Power Diode</t>
  </si>
  <si>
    <t>STMicroelectronics</t>
  </si>
  <si>
    <t>1N5819</t>
  </si>
  <si>
    <t>C1, C3</t>
  </si>
  <si>
    <t>Ceramic Through-Hole Capacitor</t>
  </si>
  <si>
    <t>100 nF</t>
  </si>
  <si>
    <t>C2</t>
  </si>
  <si>
    <t>Electrolytic Through-Hole Capacitor</t>
  </si>
  <si>
    <t>100 uF</t>
  </si>
  <si>
    <t>R1, R2, R3, R4</t>
  </si>
  <si>
    <t>Axial Through-Hole Resistor</t>
  </si>
  <si>
    <t>1 kΩ</t>
  </si>
  <si>
    <t>R5</t>
  </si>
  <si>
    <t>10 kΩ</t>
  </si>
  <si>
    <t>R6</t>
  </si>
  <si>
    <t>4.7 kΩ</t>
  </si>
  <si>
    <t>R7</t>
  </si>
  <si>
    <t>3 kΩ</t>
  </si>
  <si>
    <t>P1, P2</t>
  </si>
  <si>
    <t>Male Pin Header</t>
  </si>
  <si>
    <t>Screw Terminals</t>
  </si>
  <si>
    <t>Pololu Electronics</t>
  </si>
  <si>
    <t>Waterproof Momentary Push Button Switch</t>
  </si>
  <si>
    <t>Apiele</t>
  </si>
  <si>
    <t>Waterproof Round Rocker Switch</t>
  </si>
  <si>
    <t>Tesorrio</t>
  </si>
  <si>
    <t>Rechargeable Power Bank</t>
  </si>
  <si>
    <t>5000mAh/5V/2.4A</t>
  </si>
  <si>
    <t>Miady</t>
  </si>
  <si>
    <t>IP68 NEMA 6P Box with Clear Cover</t>
  </si>
  <si>
    <t>Bud Industries, Inc.</t>
  </si>
  <si>
    <t>PN-1332-AC</t>
  </si>
  <si>
    <t>Printed Circuit Board</t>
  </si>
  <si>
    <t>JLCPCB</t>
  </si>
  <si>
    <t>Total Cost</t>
  </si>
  <si>
    <t>Manufacturer</t>
  </si>
  <si>
    <t>N/A</t>
  </si>
  <si>
    <t>Printed Circuit Boards</t>
  </si>
  <si>
    <t>PCBWay</t>
  </si>
  <si>
    <t>W626245AS1F1</t>
  </si>
  <si>
    <t>U4</t>
  </si>
  <si>
    <t>Linear Voltage Regulator IC</t>
  </si>
  <si>
    <t>Texas Instruments</t>
  </si>
  <si>
    <t>LM2940CT-5.0</t>
  </si>
  <si>
    <t>Microcontroller Board</t>
  </si>
  <si>
    <t>Raspberry Pi</t>
  </si>
  <si>
    <t>Raspberry Pi Pico</t>
  </si>
  <si>
    <t>DS1</t>
  </si>
  <si>
    <t>LCD Screen</t>
  </si>
  <si>
    <t>Crystalfontz</t>
  </si>
  <si>
    <t>CFAH1602Z-YYH-ET</t>
  </si>
  <si>
    <t>J1</t>
  </si>
  <si>
    <t>8 Ohm Speaker</t>
  </si>
  <si>
    <t>PUI Audio, Inc.</t>
  </si>
  <si>
    <t>AS02008MR-5-R</t>
  </si>
  <si>
    <t>Audio Amplifier IC</t>
  </si>
  <si>
    <t>LM386N-1</t>
  </si>
  <si>
    <t>U2</t>
  </si>
  <si>
    <t>DAC IC</t>
  </si>
  <si>
    <t>Analog Devices</t>
  </si>
  <si>
    <t>LT1661</t>
  </si>
  <si>
    <t>P1</t>
  </si>
  <si>
    <t>2 Pin Female Header</t>
  </si>
  <si>
    <t>Sullins Connector Solutions</t>
  </si>
  <si>
    <t>PPTC021LFBN-RC</t>
  </si>
  <si>
    <t>S3</t>
  </si>
  <si>
    <t>SPDT Toggle Switch</t>
  </si>
  <si>
    <t>E-Switch</t>
  </si>
  <si>
    <t>100SP1T1B1M1QEH</t>
  </si>
  <si>
    <t>S1, S2</t>
  </si>
  <si>
    <t xml:space="preserve">Tactile Switch </t>
  </si>
  <si>
    <t>TE Connectivity ALCOSWITCH Switches</t>
  </si>
  <si>
    <t>1825910-6</t>
  </si>
  <si>
    <t>10k ohm</t>
  </si>
  <si>
    <t>R1, R2</t>
  </si>
  <si>
    <t>10K NTC Thermistor</t>
  </si>
  <si>
    <t>Murata Electronics</t>
  </si>
  <si>
    <t>NXRT15XH103FA1B030</t>
  </si>
  <si>
    <t>R8</t>
  </si>
  <si>
    <t>10k Trimmer Potentiometer</t>
  </si>
  <si>
    <t>SparkFun Electronics</t>
  </si>
  <si>
    <t>COM-09806</t>
  </si>
  <si>
    <t>D3</t>
  </si>
  <si>
    <t>Schottky Diode</t>
  </si>
  <si>
    <t>Taiwan Semiconductor Corporation</t>
  </si>
  <si>
    <t>D1, D2</t>
  </si>
  <si>
    <t>Red LED</t>
  </si>
  <si>
    <t>SunLED</t>
  </si>
  <si>
    <t>XLUR12D</t>
  </si>
  <si>
    <t>C2, C7, C9, C11, C5, C10</t>
  </si>
  <si>
    <t>Ceramic Capacitor</t>
  </si>
  <si>
    <t>KEMET</t>
  </si>
  <si>
    <t>C322C104K5R5TA7301</t>
  </si>
  <si>
    <t>10 uF</t>
  </si>
  <si>
    <t>C4</t>
  </si>
  <si>
    <t>Electrolytic Capacitor</t>
  </si>
  <si>
    <t>Nichicon</t>
  </si>
  <si>
    <t>UCS2G100MPD1TD</t>
  </si>
  <si>
    <t>C8, C1, C3, C6</t>
  </si>
  <si>
    <t>Rubycon</t>
  </si>
  <si>
    <t>100ZLH100MEFC10X20</t>
  </si>
  <si>
    <t>10k ohms</t>
  </si>
  <si>
    <t>R3, R4, R14, R10</t>
  </si>
  <si>
    <t>Resistor</t>
  </si>
  <si>
    <t>Stackpole Electronics Inc</t>
  </si>
  <si>
    <t>CF14JT10K0</t>
  </si>
  <si>
    <t>1k ohms</t>
  </si>
  <si>
    <t>R6, R7, R15</t>
  </si>
  <si>
    <t>CF14JT1K00</t>
  </si>
  <si>
    <t>330 ohms</t>
  </si>
  <si>
    <t>R5, R9, R12, R16</t>
  </si>
  <si>
    <t>CF14JT330R</t>
  </si>
  <si>
    <t>220 ohms</t>
  </si>
  <si>
    <t>R17</t>
  </si>
  <si>
    <t>CF18JT220R</t>
  </si>
  <si>
    <t>10 ohms</t>
  </si>
  <si>
    <t>R13</t>
  </si>
  <si>
    <t>Bourns Inc.</t>
  </si>
  <si>
    <t>FW20A10R0JA</t>
  </si>
  <si>
    <t>1.5 ohms</t>
  </si>
  <si>
    <t>R11</t>
  </si>
  <si>
    <t>YAGEO</t>
  </si>
  <si>
    <t>FMP200JR-52-1R5</t>
  </si>
  <si>
    <t>Link</t>
  </si>
  <si>
    <t>https://heltec.org/project/htcc-ab02s/</t>
  </si>
  <si>
    <t xml:space="preserve">https://www.adafruit.com/product/2479 </t>
  </si>
  <si>
    <t xml:space="preserve">https://www.digikey.com/en/products/detail/stmicroelectronics/1N5819/1037326 </t>
  </si>
  <si>
    <t xml:space="preserve">https://www.pololu.com/product/2440 </t>
  </si>
  <si>
    <t xml:space="preserve">https://www.amazon.com/APIELE-Momentary-Waterproof-PBS-33B-Pre-soldered/dp/B09V2KZZ8W/ref=sr_1_21?dib=eyJ2IjoiMSJ9.odleaElnE4TmApt80ZApiyvJW7_bbhS1Z2YpTvDHQa7V1ujdeENYtrbzbak7o3RWeRdnuja-6CcKXfqmXvB34UgxJ7bboAxIYZ3qUUrf9BburUjfno0ggMNnUeYHt6nwMkzy22n2pMIkudM_TAu5d8cXgVpcjk5K4RmOPhuBk8ddNUKrwAz2mIx17II20KKQFJ9eMLPCO8cw6qgJ4dPa0lym8QrIKtipB6sxN81EY2o.XCLt5d7TMZYpAdo3LYukPFinz5_qk-4rHNkc9m0u2dw&amp;dib_tag=se&amp;keywords=waterproof%2Bmomentary%2Bswitch&amp;qid=1712005145&amp;sr=8-21&amp;th=1 </t>
  </si>
  <si>
    <t xml:space="preserve">https://www.budind.com/product/nema-ip-rated-boxes/pn-a-series-nema-6p-box/ip68-nema-6p-box-with-clear-cover-pn-1332-ac/#group=series-products&amp;external_dimensions_group=0&amp;internal_dimensions=0 </t>
  </si>
  <si>
    <t xml:space="preserve">https://www.amazon.com/Miady-Portable-Charger-5000mAh-Lightweight/dp/B083VRD7CX?th=1 </t>
  </si>
  <si>
    <t xml:space="preserve">https://www.amazon.com/Terminal-Rocker-Switch-Swithcher-Button/dp/B07VLMDCWG/ref=sr_1_3?crid=157XGA31ETX3V&amp;dib=eyJ2IjoiMSJ9.V2bxIWNNxzpvj_evPWKVQ8vBm-r8uI7R2o3CQ8MDcndW_tJpxWGCwVOdL2M_f0yORdnOt47D4oDb6HWH1gVUxtHS1sBB-qQEuoARWoe3oZSIRsoAA30Gew04adkVCHLd55cgLS8-Vtqb-kv0soP4AMJ6vEVG7BL7aONM4h_J41CdhJrn_3o5-5mvEfvPPXIVJC7vt5rg0_pWz21S-L7jC0bqGC2Tl-PgiawRFML83pc7PQWBwcYmbhsvks5TkSZNxe0ICYnMZrUSI-6Sw9mTat5PNv5sjBxf37wI0SKy3N0.-nlGnLZb52-0CDcTtiIKXiyqYoZlAUScY1I_vyOHGk0&amp;dib_tag=se&amp;keywords=Waterproof+Round+Rocker+Switch+electronics&amp;qid=1712003777&amp;s=industrial&amp;sprefix=waterproof+round+rocker+switch+electronics%2Cindustrial%2C118&amp;sr=1-3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</si>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</sst>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  <family val="2"/>
    </font>
    <font>
      <u/>
      <sz val="11"/>
      <color theme="1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8" fontId="1" fillId="0" borderId="2" xfId="0" applyNumberFormat="1" applyFont="1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8" fontId="1" fillId="0" borderId="3" xfId="0" applyNumberFormat="1" applyFont="1" applyBorder="1"/>
    <xf numFmtId="0" fontId="2" fillId="0" borderId="3" xfId="0" applyFont="1" applyBorder="1"/>
    <xf numFmtId="0" fontId="3" fillId="0" borderId="4" xfId="0" applyFont="1" applyBorder="1"/>
    <xf numFmtId="8" fontId="3" fillId="0" borderId="5" xfId="0" applyNumberFormat="1" applyFont="1" applyBorder="1"/>
    <xf numFmtId="0" fontId="4" fillId="0" borderId="6" xfId="0" applyFont="1" applyBorder="1"/>
    <xf numFmtId="0" fontId="4" fillId="0" borderId="1" xfId="0" applyFont="1" applyBorder="1"/>
    <xf numFmtId="0" fontId="1" fillId="0" borderId="3" xfId="0" applyFont="1" applyBorder="1" applyAlignment="1">
      <alignment wrapText="1"/>
    </xf>
    <xf numFmtId="0" fontId="1" fillId="0" borderId="7" xfId="0" applyFont="1" applyBorder="1"/>
    <xf numFmtId="8" fontId="1" fillId="0" borderId="7" xfId="0" applyNumberFormat="1" applyFont="1" applyBorder="1"/>
    <xf numFmtId="0" fontId="3" fillId="0" borderId="1" xfId="0" applyFont="1" applyBorder="1"/>
    <xf numFmtId="8" fontId="3" fillId="0" borderId="1" xfId="0" applyNumberFormat="1" applyFont="1" applyBorder="1"/>
    <xf numFmtId="0" fontId="6" fillId="0" borderId="2" xfId="1" applyBorder="1"/>
    <xf numFmtId="0" fontId="6" fillId="0" borderId="3" xfId="1" applyBorder="1"/>
    <xf numFmtId="0" fontId="5" fillId="0" borderId="3" xfId="0" applyFont="1" applyBorder="1"/>
    <xf numFmtId="0" fontId="7" fillId="0" borderId="3" xfId="1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stmicroelectronics/1N5819/1037326" TargetMode="External"/><Relationship Id="rId7" Type="http://schemas.openxmlformats.org/officeDocument/2006/relationships/hyperlink" Target="https://www.amazon.com/Miady-Portable-Charger-5000mAh-Lightweight/dp/B083VRD7CX?th=1" TargetMode="External"/><Relationship Id="rId2" Type="http://schemas.openxmlformats.org/officeDocument/2006/relationships/hyperlink" Target="https://www.adafruit.com/product/2479" TargetMode="External"/><Relationship Id="rId1" Type="http://schemas.openxmlformats.org/officeDocument/2006/relationships/hyperlink" Target="https://heltec.org/project/htcc-ab02s/" TargetMode="External"/><Relationship Id="rId6" Type="http://schemas.openxmlformats.org/officeDocument/2006/relationships/hyperlink" Target="https://www.budind.com/product/nema-ip-rated-boxes/pn-a-series-nema-6p-box/ip68-nema-6p-box-with-clear-cover-pn-1332-ac/" TargetMode="External"/><Relationship Id="rId5" Type="http://schemas.openxmlformats.org/officeDocument/2006/relationships/hyperlink" Target="https://www.amazon.com/APIELE-Momentary-Waterproof-PBS-33B-Pre-soldered/dp/B09V2KZZ8W/ref=sr_1_21?dib=eyJ2IjoiMSJ9.odleaElnE4TmApt80ZApiyvJW7_bbhS1Z2YpTvDHQa7V1ujdeENYtrbzbak7o3RWeRdnuja-6CcKXfqmXvB34UgxJ7bboAxIYZ3qUUrf9BburUjfno0ggMNnUeYHt6nwMkzy22n2pMIkudM_TAu5d8cXgVpcjk5K4RmOPhuBk8ddNUKrwAz2mIx17II20KKQFJ9eMLPCO8cw6qgJ4dPa0lym8QrIKtipB6sxN81EY2o.XCLt5d7TMZYpAdo3LYukPFinz5_qk-4rHNkc9m0u2dw&amp;dib_tag=se&amp;keywords=waterproof%2Bmomentary%2Bswitch&amp;qid=1712005145&amp;sr=8-21&amp;th=1" TargetMode="External"/><Relationship Id="rId4" Type="http://schemas.openxmlformats.org/officeDocument/2006/relationships/hyperlink" Target="https://www.pololu.com/product/2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5"/>
  <sheetViews>
    <sheetView tabSelected="1" workbookViewId="0">
      <selection activeCell="C22" sqref="C22"/>
    </sheetView>
  </sheetViews>
  <sheetFormatPr defaultColWidth="14.44140625" defaultRowHeight="15" customHeight="1" x14ac:dyDescent="0.3"/>
  <cols>
    <col min="1" max="2" width="8.6640625" customWidth="1"/>
    <col min="3" max="3" width="13.6640625" customWidth="1"/>
    <col min="4" max="4" width="39.33203125" customWidth="1"/>
    <col min="5" max="5" width="18.109375" customWidth="1"/>
    <col min="6" max="7" width="22.88671875" customWidth="1"/>
    <col min="8" max="8" width="25.109375" customWidth="1"/>
    <col min="9" max="27" width="8.6640625" customWidth="1"/>
  </cols>
  <sheetData>
    <row r="1" spans="1:9" ht="14.2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143</v>
      </c>
      <c r="H1" s="1" t="s">
        <v>6</v>
      </c>
      <c r="I1" s="1" t="s">
        <v>7</v>
      </c>
    </row>
    <row r="2" spans="1:9" ht="14.25" customHeight="1" x14ac:dyDescent="0.3">
      <c r="A2" s="2">
        <v>1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18" t="s">
        <v>144</v>
      </c>
      <c r="H2" s="3" t="s">
        <v>12</v>
      </c>
      <c r="I2" s="4">
        <v>25.9</v>
      </c>
    </row>
    <row r="3" spans="1:9" ht="14.25" customHeight="1" x14ac:dyDescent="0.3">
      <c r="A3" s="5">
        <v>2</v>
      </c>
      <c r="B3" s="5">
        <v>1</v>
      </c>
      <c r="C3" s="5" t="s">
        <v>13</v>
      </c>
      <c r="D3" s="5" t="s">
        <v>14</v>
      </c>
      <c r="E3" s="20" t="s">
        <v>152</v>
      </c>
      <c r="F3" s="5" t="s">
        <v>15</v>
      </c>
      <c r="G3" s="19" t="s">
        <v>145</v>
      </c>
      <c r="H3" s="6">
        <v>2479</v>
      </c>
      <c r="I3" s="7">
        <v>17.5</v>
      </c>
    </row>
    <row r="4" spans="1:9" ht="14.25" customHeight="1" x14ac:dyDescent="0.3">
      <c r="A4" s="5">
        <v>3</v>
      </c>
      <c r="B4" s="5">
        <v>1</v>
      </c>
      <c r="C4" s="5" t="s">
        <v>16</v>
      </c>
      <c r="D4" s="5" t="s">
        <v>17</v>
      </c>
      <c r="E4" s="20" t="s">
        <v>152</v>
      </c>
      <c r="F4" s="8" t="s">
        <v>18</v>
      </c>
      <c r="G4" s="20" t="s">
        <v>152</v>
      </c>
      <c r="H4" s="20" t="s">
        <v>152</v>
      </c>
      <c r="I4" s="7">
        <v>0.28999999999999998</v>
      </c>
    </row>
    <row r="5" spans="1:9" ht="12.75" customHeight="1" x14ac:dyDescent="0.3">
      <c r="A5" s="5">
        <v>4</v>
      </c>
      <c r="B5" s="5">
        <v>1</v>
      </c>
      <c r="C5" s="5" t="s">
        <v>19</v>
      </c>
      <c r="D5" s="5" t="s">
        <v>20</v>
      </c>
      <c r="E5" s="20" t="s">
        <v>152</v>
      </c>
      <c r="F5" s="5" t="s">
        <v>21</v>
      </c>
      <c r="G5" s="19" t="s">
        <v>146</v>
      </c>
      <c r="H5" s="6" t="s">
        <v>22</v>
      </c>
      <c r="I5" s="7">
        <v>0.38</v>
      </c>
    </row>
    <row r="6" spans="1:9" ht="14.25" customHeight="1" x14ac:dyDescent="0.3">
      <c r="A6" s="5">
        <v>5</v>
      </c>
      <c r="B6" s="5">
        <v>2</v>
      </c>
      <c r="C6" s="5" t="s">
        <v>23</v>
      </c>
      <c r="D6" s="5" t="s">
        <v>24</v>
      </c>
      <c r="E6" s="5" t="s">
        <v>25</v>
      </c>
      <c r="F6" s="8" t="s">
        <v>18</v>
      </c>
      <c r="G6" s="20" t="s">
        <v>152</v>
      </c>
      <c r="H6" s="20" t="s">
        <v>152</v>
      </c>
      <c r="I6" s="7">
        <v>0.44</v>
      </c>
    </row>
    <row r="7" spans="1:9" ht="14.25" customHeight="1" x14ac:dyDescent="0.3">
      <c r="A7" s="5">
        <v>6</v>
      </c>
      <c r="B7" s="5">
        <v>1</v>
      </c>
      <c r="C7" s="5" t="s">
        <v>26</v>
      </c>
      <c r="D7" s="5" t="s">
        <v>27</v>
      </c>
      <c r="E7" s="5" t="s">
        <v>28</v>
      </c>
      <c r="F7" s="8" t="s">
        <v>18</v>
      </c>
      <c r="G7" s="20" t="s">
        <v>152</v>
      </c>
      <c r="H7" s="20" t="s">
        <v>152</v>
      </c>
      <c r="I7" s="7">
        <v>0.24</v>
      </c>
    </row>
    <row r="8" spans="1:9" ht="14.25" customHeight="1" x14ac:dyDescent="0.3">
      <c r="A8" s="5">
        <v>7</v>
      </c>
      <c r="B8" s="5">
        <v>4</v>
      </c>
      <c r="C8" s="5" t="s">
        <v>29</v>
      </c>
      <c r="D8" s="5" t="s">
        <v>30</v>
      </c>
      <c r="E8" s="5" t="s">
        <v>31</v>
      </c>
      <c r="F8" s="8" t="s">
        <v>18</v>
      </c>
      <c r="G8" s="20" t="s">
        <v>152</v>
      </c>
      <c r="H8" s="20" t="s">
        <v>152</v>
      </c>
      <c r="I8" s="7">
        <v>0.4</v>
      </c>
    </row>
    <row r="9" spans="1:9" ht="14.25" customHeight="1" x14ac:dyDescent="0.3">
      <c r="A9" s="5">
        <v>8</v>
      </c>
      <c r="B9" s="5">
        <v>1</v>
      </c>
      <c r="C9" s="5" t="s">
        <v>32</v>
      </c>
      <c r="D9" s="5" t="s">
        <v>30</v>
      </c>
      <c r="E9" s="5" t="s">
        <v>33</v>
      </c>
      <c r="F9" s="8" t="s">
        <v>18</v>
      </c>
      <c r="G9" s="20" t="s">
        <v>152</v>
      </c>
      <c r="H9" s="20" t="s">
        <v>152</v>
      </c>
      <c r="I9" s="7">
        <v>0.1</v>
      </c>
    </row>
    <row r="10" spans="1:9" ht="14.25" customHeight="1" x14ac:dyDescent="0.3">
      <c r="A10" s="5">
        <v>9</v>
      </c>
      <c r="B10" s="5">
        <v>1</v>
      </c>
      <c r="C10" s="5" t="s">
        <v>34</v>
      </c>
      <c r="D10" s="5" t="s">
        <v>30</v>
      </c>
      <c r="E10" s="5" t="s">
        <v>35</v>
      </c>
      <c r="F10" s="8" t="s">
        <v>18</v>
      </c>
      <c r="G10" s="20" t="s">
        <v>152</v>
      </c>
      <c r="H10" s="20" t="s">
        <v>152</v>
      </c>
      <c r="I10" s="7">
        <v>0.1</v>
      </c>
    </row>
    <row r="11" spans="1:9" ht="14.25" customHeight="1" x14ac:dyDescent="0.3">
      <c r="A11" s="5">
        <v>10</v>
      </c>
      <c r="B11" s="5">
        <v>1</v>
      </c>
      <c r="C11" s="5" t="s">
        <v>36</v>
      </c>
      <c r="D11" s="5" t="s">
        <v>30</v>
      </c>
      <c r="E11" s="5" t="s">
        <v>37</v>
      </c>
      <c r="F11" s="8" t="s">
        <v>18</v>
      </c>
      <c r="G11" s="20" t="s">
        <v>152</v>
      </c>
      <c r="H11" s="20" t="s">
        <v>152</v>
      </c>
      <c r="I11" s="7">
        <v>0.1</v>
      </c>
    </row>
    <row r="12" spans="1:9" ht="14.25" customHeight="1" x14ac:dyDescent="0.3">
      <c r="A12" s="5">
        <v>11</v>
      </c>
      <c r="B12" s="5">
        <v>1</v>
      </c>
      <c r="C12" s="5" t="s">
        <v>38</v>
      </c>
      <c r="D12" s="5" t="s">
        <v>39</v>
      </c>
      <c r="E12" s="20" t="s">
        <v>152</v>
      </c>
      <c r="F12" s="8" t="s">
        <v>18</v>
      </c>
      <c r="G12" s="20" t="s">
        <v>152</v>
      </c>
      <c r="H12" s="20" t="s">
        <v>152</v>
      </c>
      <c r="I12" s="7">
        <v>0.8</v>
      </c>
    </row>
    <row r="13" spans="1:9" ht="14.25" customHeight="1" x14ac:dyDescent="0.3">
      <c r="A13" s="5">
        <v>12</v>
      </c>
      <c r="B13" s="5">
        <v>6</v>
      </c>
      <c r="C13" s="20" t="s">
        <v>152</v>
      </c>
      <c r="D13" s="5" t="s">
        <v>40</v>
      </c>
      <c r="E13" s="20" t="s">
        <v>152</v>
      </c>
      <c r="F13" s="5" t="s">
        <v>41</v>
      </c>
      <c r="G13" s="19" t="s">
        <v>147</v>
      </c>
      <c r="H13" s="20" t="s">
        <v>152</v>
      </c>
      <c r="I13" s="7">
        <v>3</v>
      </c>
    </row>
    <row r="14" spans="1:9" ht="14.25" customHeight="1" x14ac:dyDescent="0.3">
      <c r="A14" s="5">
        <v>13</v>
      </c>
      <c r="B14" s="5">
        <v>3</v>
      </c>
      <c r="C14" s="20" t="s">
        <v>152</v>
      </c>
      <c r="D14" s="5" t="s">
        <v>42</v>
      </c>
      <c r="E14" s="20" t="s">
        <v>152</v>
      </c>
      <c r="F14" s="5" t="s">
        <v>43</v>
      </c>
      <c r="G14" s="19" t="s">
        <v>148</v>
      </c>
      <c r="H14" s="20" t="s">
        <v>152</v>
      </c>
      <c r="I14" s="7">
        <v>4.25</v>
      </c>
    </row>
    <row r="15" spans="1:9" ht="14.25" customHeight="1" x14ac:dyDescent="0.3">
      <c r="A15" s="5">
        <v>14</v>
      </c>
      <c r="B15" s="5">
        <v>1</v>
      </c>
      <c r="C15" s="20" t="s">
        <v>152</v>
      </c>
      <c r="D15" s="5" t="s">
        <v>44</v>
      </c>
      <c r="E15" s="20" t="s">
        <v>152</v>
      </c>
      <c r="F15" s="5" t="s">
        <v>45</v>
      </c>
      <c r="G15" s="21" t="s">
        <v>151</v>
      </c>
      <c r="H15" s="20" t="s">
        <v>152</v>
      </c>
      <c r="I15" s="7">
        <v>3.4</v>
      </c>
    </row>
    <row r="16" spans="1:9" ht="14.25" customHeight="1" x14ac:dyDescent="0.3">
      <c r="A16" s="5">
        <v>15</v>
      </c>
      <c r="B16" s="5">
        <v>1</v>
      </c>
      <c r="C16" s="20" t="s">
        <v>152</v>
      </c>
      <c r="D16" s="5" t="s">
        <v>46</v>
      </c>
      <c r="E16" s="5" t="s">
        <v>47</v>
      </c>
      <c r="F16" s="5" t="s">
        <v>48</v>
      </c>
      <c r="G16" s="19" t="s">
        <v>150</v>
      </c>
      <c r="H16" s="20" t="s">
        <v>152</v>
      </c>
      <c r="I16" s="7">
        <v>17.989999999999998</v>
      </c>
    </row>
    <row r="17" spans="1:9" ht="14.25" customHeight="1" x14ac:dyDescent="0.3">
      <c r="A17" s="5">
        <v>16</v>
      </c>
      <c r="B17" s="5">
        <v>1</v>
      </c>
      <c r="C17" s="20" t="s">
        <v>152</v>
      </c>
      <c r="D17" s="5" t="s">
        <v>49</v>
      </c>
      <c r="E17" s="20" t="s">
        <v>152</v>
      </c>
      <c r="F17" s="5" t="s">
        <v>50</v>
      </c>
      <c r="G17" s="19" t="s">
        <v>149</v>
      </c>
      <c r="H17" s="6" t="s">
        <v>51</v>
      </c>
      <c r="I17" s="7">
        <v>11.65</v>
      </c>
    </row>
    <row r="18" spans="1:9" ht="14.25" customHeight="1" x14ac:dyDescent="0.3">
      <c r="A18" s="5">
        <v>17</v>
      </c>
      <c r="B18" s="5">
        <v>1</v>
      </c>
      <c r="C18" s="20" t="s">
        <v>152</v>
      </c>
      <c r="D18" s="5" t="s">
        <v>52</v>
      </c>
      <c r="E18" s="20" t="s">
        <v>152</v>
      </c>
      <c r="F18" s="5" t="s">
        <v>53</v>
      </c>
      <c r="G18" s="20" t="s">
        <v>152</v>
      </c>
      <c r="H18" s="20" t="s">
        <v>152</v>
      </c>
      <c r="I18" s="7">
        <v>1.66</v>
      </c>
    </row>
    <row r="19" spans="1:9" ht="14.25" customHeight="1" thickBot="1" x14ac:dyDescent="0.35">
      <c r="H19" s="9" t="s">
        <v>54</v>
      </c>
      <c r="I19" s="10">
        <f>SUM(I2:I18)</f>
        <v>88.2</v>
      </c>
    </row>
    <row r="20" spans="1:9" ht="14.25" customHeight="1" x14ac:dyDescent="0.3"/>
    <row r="21" spans="1:9" ht="14.25" customHeight="1" x14ac:dyDescent="0.3"/>
    <row r="22" spans="1:9" ht="14.25" customHeight="1" x14ac:dyDescent="0.3"/>
    <row r="23" spans="1:9" ht="14.25" customHeight="1" x14ac:dyDescent="0.3"/>
    <row r="24" spans="1:9" ht="14.25" customHeight="1" x14ac:dyDescent="0.3"/>
    <row r="25" spans="1:9" ht="14.25" customHeight="1" x14ac:dyDescent="0.3"/>
    <row r="26" spans="1:9" ht="14.25" customHeight="1" x14ac:dyDescent="0.3"/>
    <row r="27" spans="1:9" ht="14.25" customHeight="1" x14ac:dyDescent="0.3"/>
    <row r="28" spans="1:9" ht="14.25" customHeight="1" x14ac:dyDescent="0.3"/>
    <row r="29" spans="1:9" ht="14.25" customHeight="1" x14ac:dyDescent="0.3"/>
    <row r="30" spans="1:9" ht="14.25" customHeight="1" x14ac:dyDescent="0.3"/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hyperlinks>
    <hyperlink ref="G2" r:id="rId1" xr:uid="{80B225B8-96AF-40E4-8DB4-0A6670F1D5AF}"/>
    <hyperlink ref="G3" r:id="rId2" xr:uid="{B3A1C5BD-06A6-43E4-BF21-7EF587151E35}"/>
    <hyperlink ref="G5" r:id="rId3" xr:uid="{6116E82B-B7DF-4D43-8EA4-BEFC5663314F}"/>
    <hyperlink ref="G13" r:id="rId4" xr:uid="{E9E69DCF-DF4F-48AC-8BDA-13AD9B9E3375}"/>
    <hyperlink ref="G14" r:id="rId5" display="https://www.amazon.com/APIELE-Momentary-Waterproof-PBS-33B-Pre-soldered/dp/B09V2KZZ8W/ref=sr_1_21?dib=eyJ2IjoiMSJ9.odleaElnE4TmApt80ZApiyvJW7_bbhS1Z2YpTvDHQa7V1ujdeENYtrbzbak7o3RWeRdnuja-6CcKXfqmXvB34UgxJ7bboAxIYZ3qUUrf9BburUjfno0ggMNnUeYHt6nwMkzy22n2pMIkudM_TAu5d8cXgVpcjk5K4RmOPhuBk8ddNUKrwAz2mIx17II20KKQFJ9eMLPCO8cw6qgJ4dPa0lym8QrIKtipB6sxN81EY2o.XCLt5d7TMZYpAdo3LYukPFinz5_qk-4rHNkc9m0u2dw&amp;dib_tag=se&amp;keywords=waterproof%2Bmomentary%2Bswitch&amp;qid=1712005145&amp;sr=8-21&amp;th=1 " xr:uid="{D2161A63-C7D9-4B9D-8B18-B429ADFA0F4F}"/>
    <hyperlink ref="G17" r:id="rId6" location="group=series-products&amp;external_dimensions_group=0&amp;internal_dimensions=0 " xr:uid="{931817B0-C842-44C9-AE60-B571FF6996B9}"/>
    <hyperlink ref="G16" r:id="rId7" xr:uid="{86E99864-6695-4CAB-9285-9C9480966E32}"/>
  </hyperlinks>
  <pageMargins left="0.7" right="0.7" top="0.75" bottom="0.75" header="0" footer="0"/>
  <pageSetup paperSize="5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4140625" defaultRowHeight="15" customHeight="1" x14ac:dyDescent="0.3"/>
  <cols>
    <col min="1" max="1" width="10.109375" customWidth="1"/>
    <col min="2" max="2" width="9.88671875" customWidth="1"/>
    <col min="3" max="3" width="11.88671875" customWidth="1"/>
    <col min="4" max="4" width="21.33203125" customWidth="1"/>
    <col min="5" max="5" width="26.109375" customWidth="1"/>
    <col min="6" max="6" width="34.6640625" customWidth="1"/>
    <col min="7" max="7" width="27.33203125" customWidth="1"/>
    <col min="8" max="8" width="10.44140625" customWidth="1"/>
    <col min="9" max="26" width="8.6640625" customWidth="1"/>
  </cols>
  <sheetData>
    <row r="1" spans="1:8" ht="14.25" customHeight="1" x14ac:dyDescent="0.3">
      <c r="A1" s="11" t="s">
        <v>0</v>
      </c>
      <c r="B1" s="11" t="s">
        <v>1</v>
      </c>
      <c r="C1" s="11" t="s">
        <v>4</v>
      </c>
      <c r="D1" s="11" t="s">
        <v>2</v>
      </c>
      <c r="E1" s="11" t="s">
        <v>3</v>
      </c>
      <c r="F1" s="11" t="s">
        <v>55</v>
      </c>
      <c r="G1" s="12" t="s">
        <v>6</v>
      </c>
      <c r="H1" s="12" t="s">
        <v>7</v>
      </c>
    </row>
    <row r="2" spans="1:8" ht="14.25" customHeight="1" x14ac:dyDescent="0.3">
      <c r="A2" s="5">
        <v>1</v>
      </c>
      <c r="B2" s="5">
        <v>5</v>
      </c>
      <c r="C2" s="5" t="s">
        <v>56</v>
      </c>
      <c r="D2" s="5" t="s">
        <v>56</v>
      </c>
      <c r="E2" s="5" t="s">
        <v>57</v>
      </c>
      <c r="F2" s="5" t="s">
        <v>58</v>
      </c>
      <c r="G2" s="2" t="s">
        <v>59</v>
      </c>
      <c r="H2" s="4">
        <v>54.38</v>
      </c>
    </row>
    <row r="3" spans="1:8" ht="14.25" customHeight="1" x14ac:dyDescent="0.3">
      <c r="A3" s="5">
        <v>2</v>
      </c>
      <c r="B3" s="5">
        <v>1</v>
      </c>
      <c r="C3" s="5" t="s">
        <v>56</v>
      </c>
      <c r="D3" s="5" t="s">
        <v>60</v>
      </c>
      <c r="E3" s="5" t="s">
        <v>61</v>
      </c>
      <c r="F3" s="5" t="s">
        <v>62</v>
      </c>
      <c r="G3" s="2" t="s">
        <v>63</v>
      </c>
      <c r="H3" s="4">
        <v>1.87</v>
      </c>
    </row>
    <row r="4" spans="1:8" ht="14.25" customHeight="1" x14ac:dyDescent="0.3">
      <c r="A4" s="5">
        <v>3</v>
      </c>
      <c r="B4" s="5">
        <v>1</v>
      </c>
      <c r="C4" s="5" t="s">
        <v>56</v>
      </c>
      <c r="D4" s="5" t="s">
        <v>8</v>
      </c>
      <c r="E4" s="5" t="s">
        <v>64</v>
      </c>
      <c r="F4" s="5" t="s">
        <v>65</v>
      </c>
      <c r="G4" s="5" t="s">
        <v>66</v>
      </c>
      <c r="H4" s="7">
        <v>4</v>
      </c>
    </row>
    <row r="5" spans="1:8" ht="14.25" customHeight="1" x14ac:dyDescent="0.3">
      <c r="A5" s="5">
        <v>4</v>
      </c>
      <c r="B5" s="5">
        <v>1</v>
      </c>
      <c r="C5" s="5" t="s">
        <v>56</v>
      </c>
      <c r="D5" s="5" t="s">
        <v>67</v>
      </c>
      <c r="E5" s="5" t="s">
        <v>68</v>
      </c>
      <c r="F5" s="5" t="s">
        <v>69</v>
      </c>
      <c r="G5" s="5" t="s">
        <v>70</v>
      </c>
      <c r="H5" s="7">
        <v>15.1</v>
      </c>
    </row>
    <row r="6" spans="1:8" ht="14.25" customHeight="1" x14ac:dyDescent="0.3">
      <c r="A6" s="5">
        <v>5</v>
      </c>
      <c r="B6" s="5">
        <v>1</v>
      </c>
      <c r="C6" s="5" t="s">
        <v>56</v>
      </c>
      <c r="D6" s="5" t="s">
        <v>71</v>
      </c>
      <c r="E6" s="5" t="s">
        <v>72</v>
      </c>
      <c r="F6" s="5" t="s">
        <v>73</v>
      </c>
      <c r="G6" s="5" t="s">
        <v>74</v>
      </c>
      <c r="H6" s="7">
        <v>2.63</v>
      </c>
    </row>
    <row r="7" spans="1:8" ht="14.25" customHeight="1" x14ac:dyDescent="0.3">
      <c r="A7" s="5">
        <v>6</v>
      </c>
      <c r="B7" s="5">
        <v>1</v>
      </c>
      <c r="C7" s="5" t="s">
        <v>56</v>
      </c>
      <c r="D7" s="5" t="s">
        <v>13</v>
      </c>
      <c r="E7" s="5" t="s">
        <v>75</v>
      </c>
      <c r="F7" s="5" t="s">
        <v>62</v>
      </c>
      <c r="G7" s="5" t="s">
        <v>76</v>
      </c>
      <c r="H7" s="7">
        <v>1.28</v>
      </c>
    </row>
    <row r="8" spans="1:8" ht="14.25" customHeight="1" x14ac:dyDescent="0.3">
      <c r="A8" s="5">
        <v>7</v>
      </c>
      <c r="B8" s="5">
        <v>1</v>
      </c>
      <c r="C8" s="5" t="s">
        <v>56</v>
      </c>
      <c r="D8" s="5" t="s">
        <v>77</v>
      </c>
      <c r="E8" s="5" t="s">
        <v>78</v>
      </c>
      <c r="F8" s="5" t="s">
        <v>79</v>
      </c>
      <c r="G8" s="5" t="s">
        <v>80</v>
      </c>
      <c r="H8" s="7">
        <v>5.43</v>
      </c>
    </row>
    <row r="9" spans="1:8" ht="14.25" customHeight="1" x14ac:dyDescent="0.3">
      <c r="A9" s="5">
        <v>8</v>
      </c>
      <c r="B9" s="5">
        <v>1</v>
      </c>
      <c r="C9" s="5" t="s">
        <v>56</v>
      </c>
      <c r="D9" s="5" t="s">
        <v>81</v>
      </c>
      <c r="E9" s="5" t="s">
        <v>82</v>
      </c>
      <c r="F9" s="5" t="s">
        <v>83</v>
      </c>
      <c r="G9" s="13" t="s">
        <v>84</v>
      </c>
      <c r="H9" s="7">
        <v>0.33</v>
      </c>
    </row>
    <row r="10" spans="1:8" ht="14.25" customHeight="1" x14ac:dyDescent="0.3">
      <c r="A10" s="5">
        <v>9</v>
      </c>
      <c r="B10" s="5">
        <v>1</v>
      </c>
      <c r="C10" s="5" t="s">
        <v>56</v>
      </c>
      <c r="D10" s="5" t="s">
        <v>85</v>
      </c>
      <c r="E10" s="5" t="s">
        <v>86</v>
      </c>
      <c r="F10" s="5" t="s">
        <v>87</v>
      </c>
      <c r="G10" s="5" t="s">
        <v>88</v>
      </c>
      <c r="H10" s="7">
        <v>1.68</v>
      </c>
    </row>
    <row r="11" spans="1:8" ht="14.25" customHeight="1" x14ac:dyDescent="0.3">
      <c r="A11" s="5">
        <v>10</v>
      </c>
      <c r="B11" s="5">
        <v>2</v>
      </c>
      <c r="C11" s="5" t="s">
        <v>56</v>
      </c>
      <c r="D11" s="5" t="s">
        <v>89</v>
      </c>
      <c r="E11" s="5" t="s">
        <v>90</v>
      </c>
      <c r="F11" s="5" t="s">
        <v>91</v>
      </c>
      <c r="G11" s="5" t="s">
        <v>92</v>
      </c>
      <c r="H11" s="7">
        <v>0.13</v>
      </c>
    </row>
    <row r="12" spans="1:8" ht="14.25" customHeight="1" x14ac:dyDescent="0.3">
      <c r="A12" s="5">
        <v>11</v>
      </c>
      <c r="B12" s="5">
        <v>2</v>
      </c>
      <c r="C12" s="5" t="s">
        <v>93</v>
      </c>
      <c r="D12" s="5" t="s">
        <v>94</v>
      </c>
      <c r="E12" s="5" t="s">
        <v>95</v>
      </c>
      <c r="F12" s="5" t="s">
        <v>96</v>
      </c>
      <c r="G12" s="5" t="s">
        <v>97</v>
      </c>
      <c r="H12" s="7">
        <v>0.43</v>
      </c>
    </row>
    <row r="13" spans="1:8" ht="14.25" customHeight="1" x14ac:dyDescent="0.3">
      <c r="A13" s="5">
        <v>12</v>
      </c>
      <c r="B13" s="5">
        <v>1</v>
      </c>
      <c r="C13" s="5" t="s">
        <v>93</v>
      </c>
      <c r="D13" s="5" t="s">
        <v>98</v>
      </c>
      <c r="E13" s="5" t="s">
        <v>99</v>
      </c>
      <c r="F13" s="5" t="s">
        <v>100</v>
      </c>
      <c r="G13" s="5" t="s">
        <v>101</v>
      </c>
      <c r="H13" s="7">
        <v>1.05</v>
      </c>
    </row>
    <row r="14" spans="1:8" ht="14.25" customHeight="1" x14ac:dyDescent="0.3">
      <c r="A14" s="5">
        <v>13</v>
      </c>
      <c r="B14" s="5">
        <v>1</v>
      </c>
      <c r="C14" s="5" t="s">
        <v>56</v>
      </c>
      <c r="D14" s="5" t="s">
        <v>102</v>
      </c>
      <c r="E14" s="5" t="s">
        <v>103</v>
      </c>
      <c r="F14" s="5" t="s">
        <v>104</v>
      </c>
      <c r="G14" s="5" t="s">
        <v>22</v>
      </c>
      <c r="H14" s="7">
        <v>0.39</v>
      </c>
    </row>
    <row r="15" spans="1:8" ht="14.25" customHeight="1" x14ac:dyDescent="0.3">
      <c r="A15" s="5">
        <v>14</v>
      </c>
      <c r="B15" s="5">
        <v>2</v>
      </c>
      <c r="C15" s="5" t="s">
        <v>56</v>
      </c>
      <c r="D15" s="5" t="s">
        <v>105</v>
      </c>
      <c r="E15" s="5" t="s">
        <v>106</v>
      </c>
      <c r="F15" s="5" t="s">
        <v>107</v>
      </c>
      <c r="G15" s="5" t="s">
        <v>108</v>
      </c>
      <c r="H15" s="7">
        <v>0.28000000000000003</v>
      </c>
    </row>
    <row r="16" spans="1:8" ht="14.25" customHeight="1" x14ac:dyDescent="0.3">
      <c r="A16" s="5">
        <v>15</v>
      </c>
      <c r="B16" s="5">
        <v>6</v>
      </c>
      <c r="C16" s="5" t="s">
        <v>25</v>
      </c>
      <c r="D16" s="5" t="s">
        <v>109</v>
      </c>
      <c r="E16" s="5" t="s">
        <v>110</v>
      </c>
      <c r="F16" s="5" t="s">
        <v>111</v>
      </c>
      <c r="G16" s="5" t="s">
        <v>112</v>
      </c>
      <c r="H16" s="7">
        <v>0.28999999999999998</v>
      </c>
    </row>
    <row r="17" spans="1:8" ht="14.25" customHeight="1" x14ac:dyDescent="0.3">
      <c r="A17" s="5">
        <v>16</v>
      </c>
      <c r="B17" s="5">
        <v>1</v>
      </c>
      <c r="C17" s="5" t="s">
        <v>113</v>
      </c>
      <c r="D17" s="5" t="s">
        <v>114</v>
      </c>
      <c r="E17" s="5" t="s">
        <v>115</v>
      </c>
      <c r="F17" s="5" t="s">
        <v>116</v>
      </c>
      <c r="G17" s="5" t="s">
        <v>117</v>
      </c>
      <c r="H17" s="7">
        <v>1.07</v>
      </c>
    </row>
    <row r="18" spans="1:8" ht="14.25" customHeight="1" x14ac:dyDescent="0.3">
      <c r="A18" s="5">
        <v>17</v>
      </c>
      <c r="B18" s="5">
        <v>4</v>
      </c>
      <c r="C18" s="5" t="s">
        <v>28</v>
      </c>
      <c r="D18" s="5" t="s">
        <v>118</v>
      </c>
      <c r="E18" s="5" t="s">
        <v>115</v>
      </c>
      <c r="F18" s="5" t="s">
        <v>119</v>
      </c>
      <c r="G18" s="5" t="s">
        <v>120</v>
      </c>
      <c r="H18" s="7">
        <v>0.79</v>
      </c>
    </row>
    <row r="19" spans="1:8" ht="14.25" customHeight="1" x14ac:dyDescent="0.3">
      <c r="A19" s="5">
        <v>18</v>
      </c>
      <c r="B19" s="5">
        <v>4</v>
      </c>
      <c r="C19" s="5" t="s">
        <v>121</v>
      </c>
      <c r="D19" s="5" t="s">
        <v>122</v>
      </c>
      <c r="E19" s="5" t="s">
        <v>123</v>
      </c>
      <c r="F19" s="5" t="s">
        <v>124</v>
      </c>
      <c r="G19" s="5" t="s">
        <v>125</v>
      </c>
      <c r="H19" s="7">
        <v>0.1</v>
      </c>
    </row>
    <row r="20" spans="1:8" ht="14.25" customHeight="1" x14ac:dyDescent="0.3">
      <c r="A20" s="5">
        <v>19</v>
      </c>
      <c r="B20" s="5">
        <v>3</v>
      </c>
      <c r="C20" s="5" t="s">
        <v>126</v>
      </c>
      <c r="D20" s="5" t="s">
        <v>127</v>
      </c>
      <c r="E20" s="5" t="s">
        <v>123</v>
      </c>
      <c r="F20" s="5" t="s">
        <v>124</v>
      </c>
      <c r="G20" s="5" t="s">
        <v>128</v>
      </c>
      <c r="H20" s="7">
        <v>0.1</v>
      </c>
    </row>
    <row r="21" spans="1:8" ht="14.25" customHeight="1" x14ac:dyDescent="0.3">
      <c r="A21" s="5">
        <v>20</v>
      </c>
      <c r="B21" s="5">
        <v>4</v>
      </c>
      <c r="C21" s="5" t="s">
        <v>129</v>
      </c>
      <c r="D21" s="5" t="s">
        <v>130</v>
      </c>
      <c r="E21" s="5" t="s">
        <v>123</v>
      </c>
      <c r="F21" s="5" t="s">
        <v>124</v>
      </c>
      <c r="G21" s="5" t="s">
        <v>131</v>
      </c>
      <c r="H21" s="7">
        <v>0.1</v>
      </c>
    </row>
    <row r="22" spans="1:8" ht="14.25" customHeight="1" x14ac:dyDescent="0.3">
      <c r="A22" s="5">
        <v>21</v>
      </c>
      <c r="B22" s="5">
        <v>1</v>
      </c>
      <c r="C22" s="5" t="s">
        <v>132</v>
      </c>
      <c r="D22" s="5" t="s">
        <v>133</v>
      </c>
      <c r="E22" s="5" t="s">
        <v>123</v>
      </c>
      <c r="F22" s="5" t="s">
        <v>124</v>
      </c>
      <c r="G22" s="5" t="s">
        <v>134</v>
      </c>
      <c r="H22" s="7">
        <v>0.1</v>
      </c>
    </row>
    <row r="23" spans="1:8" ht="14.25" customHeight="1" x14ac:dyDescent="0.3">
      <c r="A23" s="5">
        <v>22</v>
      </c>
      <c r="B23" s="5">
        <v>1</v>
      </c>
      <c r="C23" s="5" t="s">
        <v>135</v>
      </c>
      <c r="D23" s="5" t="s">
        <v>136</v>
      </c>
      <c r="E23" s="5" t="s">
        <v>123</v>
      </c>
      <c r="F23" s="5" t="s">
        <v>137</v>
      </c>
      <c r="G23" s="5" t="s">
        <v>138</v>
      </c>
      <c r="H23" s="7">
        <v>0.65</v>
      </c>
    </row>
    <row r="24" spans="1:8" ht="14.25" customHeight="1" x14ac:dyDescent="0.3">
      <c r="A24" s="5">
        <v>23</v>
      </c>
      <c r="B24" s="5">
        <v>1</v>
      </c>
      <c r="C24" s="5" t="s">
        <v>139</v>
      </c>
      <c r="D24" s="5" t="s">
        <v>140</v>
      </c>
      <c r="E24" s="5" t="s">
        <v>123</v>
      </c>
      <c r="F24" s="5" t="s">
        <v>141</v>
      </c>
      <c r="G24" s="14" t="s">
        <v>142</v>
      </c>
      <c r="H24" s="15">
        <v>0.37</v>
      </c>
    </row>
    <row r="25" spans="1:8" ht="14.25" customHeight="1" x14ac:dyDescent="0.3">
      <c r="G25" s="16" t="s">
        <v>54</v>
      </c>
      <c r="H25" s="17">
        <f>SUM(H2:H24)</f>
        <v>92.55</v>
      </c>
    </row>
    <row r="26" spans="1:8" ht="14.25" customHeight="1" x14ac:dyDescent="0.3"/>
    <row r="27" spans="1:8" ht="14.25" customHeight="1" x14ac:dyDescent="0.3"/>
    <row r="28" spans="1:8" ht="14.25" customHeight="1" x14ac:dyDescent="0.3"/>
    <row r="29" spans="1:8" ht="14.25" customHeight="1" x14ac:dyDescent="0.3"/>
    <row r="30" spans="1:8" ht="14.25" customHeight="1" x14ac:dyDescent="0.3"/>
    <row r="31" spans="1:8" ht="14.25" customHeight="1" x14ac:dyDescent="0.3"/>
    <row r="32" spans="1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Lorenzen</dc:creator>
  <cp:lastModifiedBy>William Lorenzen</cp:lastModifiedBy>
  <dcterms:created xsi:type="dcterms:W3CDTF">2023-11-13T23:09:53Z</dcterms:created>
  <dcterms:modified xsi:type="dcterms:W3CDTF">2024-04-29T20:48:33Z</dcterms:modified>
</cp:coreProperties>
</file>