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mollers/Desktop/DATA_ANALYTICS/IRONHACK/CLASS/PROJECTS/FINAL_PROJECT/NORTHERN_IRELAND/TABLES_I_AM_USING/MY_ADDITIONS/"/>
    </mc:Choice>
  </mc:AlternateContent>
  <xr:revisionPtr revIDLastSave="0" documentId="13_ncr:1_{67E98377-DD2D-9C49-B434-DAFDC0CCED5B}" xr6:coauthVersionLast="45" xr6:coauthVersionMax="45" xr10:uidLastSave="{00000000-0000-0000-0000-000000000000}"/>
  <bookViews>
    <workbookView xWindow="2080" yWindow="2940" windowWidth="23440" windowHeight="12040" xr2:uid="{A5F7150B-7030-8045-85F1-6775877863B3}"/>
  </bookViews>
  <sheets>
    <sheet name="eligible_voters_by_electorate" sheetId="1" r:id="rId1"/>
    <sheet name="total_eligible_voters" sheetId="2" r:id="rId2"/>
    <sheet name="pop_estimates_by_electora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  <c r="H22" i="1" l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C4" i="2"/>
  <c r="I22" i="1" l="1"/>
  <c r="C5" i="2"/>
  <c r="D5" i="2"/>
  <c r="J22" i="1"/>
  <c r="C22" i="1"/>
  <c r="D6" i="1" l="1"/>
  <c r="F6" i="1" s="1"/>
  <c r="G6" i="1" s="1"/>
  <c r="D10" i="1"/>
  <c r="F10" i="1" s="1"/>
  <c r="G10" i="1" s="1"/>
  <c r="D14" i="1"/>
  <c r="F14" i="1" s="1"/>
  <c r="G14" i="1" s="1"/>
  <c r="D18" i="1"/>
  <c r="F18" i="1" s="1"/>
  <c r="G18" i="1" s="1"/>
  <c r="D7" i="1"/>
  <c r="F7" i="1" s="1"/>
  <c r="G7" i="1" s="1"/>
  <c r="D11" i="1"/>
  <c r="F11" i="1" s="1"/>
  <c r="G11" i="1" s="1"/>
  <c r="D15" i="1"/>
  <c r="F15" i="1" s="1"/>
  <c r="G15" i="1" s="1"/>
  <c r="D19" i="1"/>
  <c r="F19" i="1" s="1"/>
  <c r="G19" i="1" s="1"/>
  <c r="D4" i="1"/>
  <c r="F4" i="1" s="1"/>
  <c r="G4" i="1" s="1"/>
  <c r="D8" i="1"/>
  <c r="F8" i="1" s="1"/>
  <c r="G8" i="1" s="1"/>
  <c r="D12" i="1"/>
  <c r="F12" i="1" s="1"/>
  <c r="G12" i="1" s="1"/>
  <c r="D16" i="1"/>
  <c r="F16" i="1" s="1"/>
  <c r="G16" i="1" s="1"/>
  <c r="D20" i="1"/>
  <c r="F20" i="1" s="1"/>
  <c r="G20" i="1" s="1"/>
  <c r="D5" i="1"/>
  <c r="F5" i="1" s="1"/>
  <c r="G5" i="1" s="1"/>
  <c r="D9" i="1"/>
  <c r="F9" i="1" s="1"/>
  <c r="G9" i="1" s="1"/>
  <c r="D13" i="1"/>
  <c r="F13" i="1" s="1"/>
  <c r="G13" i="1" s="1"/>
  <c r="D17" i="1"/>
  <c r="F17" i="1" s="1"/>
  <c r="G17" i="1" s="1"/>
  <c r="D21" i="1"/>
  <c r="F21" i="1" s="1"/>
  <c r="G21" i="1" s="1"/>
  <c r="D22" i="1" l="1"/>
  <c r="K22" i="1"/>
</calcChain>
</file>

<file path=xl/sharedStrings.xml><?xml version="1.0" encoding="utf-8"?>
<sst xmlns="http://schemas.openxmlformats.org/spreadsheetml/2006/main" count="216" uniqueCount="73">
  <si>
    <t>Population Estimates Broad Age Bands (administrative geographies)</t>
  </si>
  <si>
    <t>AA</t>
  </si>
  <si>
    <t>AA Code</t>
  </si>
  <si>
    <t>Persons</t>
  </si>
  <si>
    <t>Belfast East</t>
  </si>
  <si>
    <t>N06000001</t>
  </si>
  <si>
    <t>Belfast North</t>
  </si>
  <si>
    <t>N06000002</t>
  </si>
  <si>
    <t>Belfast South</t>
  </si>
  <si>
    <t>N06000003</t>
  </si>
  <si>
    <t>Belfast West</t>
  </si>
  <si>
    <t>N06000004</t>
  </si>
  <si>
    <t>East Antrim</t>
  </si>
  <si>
    <t>N06000005</t>
  </si>
  <si>
    <t>East Londonderry</t>
  </si>
  <si>
    <t>N06000006</t>
  </si>
  <si>
    <t>Fermanagh and South Tyrone</t>
  </si>
  <si>
    <t>N06000007</t>
  </si>
  <si>
    <t>Foyle</t>
  </si>
  <si>
    <t>N06000008</t>
  </si>
  <si>
    <t>Lagan Valley</t>
  </si>
  <si>
    <t>N06000009</t>
  </si>
  <si>
    <t>Mid Ulster</t>
  </si>
  <si>
    <t>N06000010</t>
  </si>
  <si>
    <t>Newry and Armagh</t>
  </si>
  <si>
    <t>N06000011</t>
  </si>
  <si>
    <t>North Antrim</t>
  </si>
  <si>
    <t>N06000012</t>
  </si>
  <si>
    <t>North Down</t>
  </si>
  <si>
    <t>N06000013</t>
  </si>
  <si>
    <t>South Antrim</t>
  </si>
  <si>
    <t>N06000014</t>
  </si>
  <si>
    <t>South Down</t>
  </si>
  <si>
    <t>N06000015</t>
  </si>
  <si>
    <t>Strangford</t>
  </si>
  <si>
    <t>N06000016</t>
  </si>
  <si>
    <t>Upper Bann</t>
  </si>
  <si>
    <t>N06000017</t>
  </si>
  <si>
    <t>West Tyrone</t>
  </si>
  <si>
    <t>N06000018</t>
  </si>
  <si>
    <t>https://www.ninis2.nisra.gov.uk/public/PivotGrid.aspx?ds=10018&amp;lh=73&amp;yn=1991-2019&amp;sk=74&amp;sn=Population&amp;yearfilter=</t>
  </si>
  <si>
    <t xml:space="preserve">But downloaded. </t>
  </si>
  <si>
    <t>total_persons_2019</t>
  </si>
  <si>
    <t>total_persons_2016</t>
  </si>
  <si>
    <t>total_persons_2011</t>
  </si>
  <si>
    <t>electorate_code</t>
  </si>
  <si>
    <t>electorate</t>
  </si>
  <si>
    <t>year_population_eligible_voters</t>
  </si>
  <si>
    <t>18+_population</t>
  </si>
  <si>
    <t>%_pop_over_18</t>
  </si>
  <si>
    <t>total_population</t>
  </si>
  <si>
    <t>population_under_18</t>
  </si>
  <si>
    <t>2019 % over 18 as according to calculation next sheet (i.e. potential voters)</t>
  </si>
  <si>
    <t>2016 % over 18 as according to calculation next sheet (i.e. potential voters)</t>
  </si>
  <si>
    <t>2011 % over 18 as according to calculation next sheet (i.e. potential voters)</t>
  </si>
  <si>
    <t>Persons: 0-15 years</t>
  </si>
  <si>
    <t>Persons: 16-39 years</t>
  </si>
  <si>
    <t>Persons: 40-64 years</t>
  </si>
  <si>
    <t>Persons: 65+ years</t>
  </si>
  <si>
    <t>Male</t>
  </si>
  <si>
    <t>Male: 0-15 years</t>
  </si>
  <si>
    <t>Male: 16-39 years</t>
  </si>
  <si>
    <t>Male: 40-64 years</t>
  </si>
  <si>
    <t>Male: 65+ years</t>
  </si>
  <si>
    <t>Female</t>
  </si>
  <si>
    <t>Female: 0-15 years</t>
  </si>
  <si>
    <t>Female: 16-39 years</t>
  </si>
  <si>
    <t>Female: 40-64 years</t>
  </si>
  <si>
    <t>Female: 65+ years</t>
  </si>
  <si>
    <t>Total</t>
  </si>
  <si>
    <t>pop_registered_to_vote_2019</t>
  </si>
  <si>
    <t>eligible_not_registered</t>
  </si>
  <si>
    <t>%eligible_pop_not_registered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</si>
</sst>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7" formatCode="#,###"/>
  </numFmts>
  <fonts count="16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indexed="8"/>
      <name val="Calibri"/>
      <family val="2"/>
    </font>
    <font>
      <sz val="12"/>
      <name val="Arial MT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Arial MT"/>
    </font>
    <font>
      <b/>
      <sz val="12"/>
      <name val="Arial MT"/>
    </font>
    <font>
      <sz val="12"/>
      <color rgb="FF000000"/>
      <name val="Calibri"/>
      <family val="2"/>
      <scheme val="minor"/>
    </font>
    <font>
      <sz val="12"/>
      <color rgb="FF000000"/>
      <name val="Arial MT"/>
    </font>
    <font>
      <b/>
      <sz val="12"/>
      <color rgb="FF000000"/>
      <name val="Calibri"/>
      <family val="2"/>
      <scheme val="minor"/>
    </font>
    <font>
      <b/>
      <sz val="10"/>
      <color rgb="FF000000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Border="0" applyProtection="0"/>
    <xf numFmtId="0" fontId="4" fillId="0" borderId="0" applyBorder="0" applyProtection="0"/>
    <xf numFmtId="43" fontId="6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3" fontId="0" fillId="0" borderId="0" xfId="0" applyNumberFormat="1" applyAlignment="1">
      <alignment vertical="top"/>
    </xf>
    <xf numFmtId="164" fontId="5" fillId="0" borderId="0" xfId="0" applyNumberFormat="1" applyFont="1"/>
    <xf numFmtId="0" fontId="5" fillId="0" borderId="0" xfId="0" applyFont="1"/>
    <xf numFmtId="3" fontId="8" fillId="0" borderId="0" xfId="0" applyNumberFormat="1" applyFont="1"/>
    <xf numFmtId="164" fontId="0" fillId="0" borderId="0" xfId="0" applyNumberFormat="1"/>
    <xf numFmtId="3" fontId="9" fillId="0" borderId="0" xfId="0" applyNumberFormat="1" applyFont="1"/>
    <xf numFmtId="164" fontId="5" fillId="0" borderId="0" xfId="3" applyNumberFormat="1" applyFont="1" applyAlignment="1"/>
    <xf numFmtId="0" fontId="7" fillId="0" borderId="0" xfId="0" applyFont="1"/>
    <xf numFmtId="0" fontId="10" fillId="0" borderId="0" xfId="0" applyFont="1"/>
    <xf numFmtId="164" fontId="11" fillId="0" borderId="0" xfId="0" applyNumberFormat="1" applyFont="1"/>
    <xf numFmtId="3" fontId="11" fillId="0" borderId="0" xfId="0" applyNumberFormat="1" applyFont="1"/>
    <xf numFmtId="164" fontId="10" fillId="0" borderId="0" xfId="0" applyNumberFormat="1" applyFont="1"/>
    <xf numFmtId="0" fontId="12" fillId="0" borderId="0" xfId="0" applyFont="1"/>
    <xf numFmtId="0" fontId="2" fillId="0" borderId="0" xfId="0" applyFont="1" applyAlignment="1">
      <alignment horizontal="center" vertical="center"/>
    </xf>
    <xf numFmtId="3" fontId="0" fillId="0" borderId="0" xfId="0" applyNumberFormat="1" applyAlignment="1">
      <alignment horizontal="right" vertical="top"/>
    </xf>
    <xf numFmtId="3" fontId="0" fillId="0" borderId="0" xfId="2" applyNumberFormat="1" applyFont="1" applyAlignment="1">
      <alignment horizontal="right"/>
    </xf>
    <xf numFmtId="3" fontId="7" fillId="0" borderId="0" xfId="0" applyNumberFormat="1" applyFont="1"/>
    <xf numFmtId="167" fontId="13" fillId="0" borderId="0" xfId="0" applyNumberFormat="1" applyFont="1" applyAlignment="1">
      <alignment horizontal="right" vertical="top"/>
    </xf>
    <xf numFmtId="167" fontId="3" fillId="0" borderId="0" xfId="0" applyNumberFormat="1" applyFont="1" applyAlignment="1">
      <alignment horizontal="right" vertical="top"/>
    </xf>
    <xf numFmtId="9" fontId="14" fillId="0" borderId="0" xfId="0" applyNumberFormat="1" applyFont="1" applyAlignment="1">
      <alignment horizontal="left" vertical="center"/>
    </xf>
    <xf numFmtId="9" fontId="15" fillId="0" borderId="0" xfId="0" applyNumberFormat="1" applyFont="1" applyAlignment="1">
      <alignment horizontal="left" vertical="center"/>
    </xf>
    <xf numFmtId="9" fontId="7" fillId="0" borderId="0" xfId="0" applyNumberFormat="1" applyFont="1"/>
    <xf numFmtId="9" fontId="15" fillId="0" borderId="0" xfId="0" applyNumberFormat="1" applyFont="1" applyAlignment="1">
      <alignment horizontal="right" vertical="top"/>
    </xf>
    <xf numFmtId="9" fontId="0" fillId="0" borderId="0" xfId="0" applyNumberFormat="1" applyFont="1"/>
  </cellXfs>
  <cellStyles count="4">
    <cellStyle name="Comma" xfId="3" builtinId="3"/>
    <cellStyle name="Normal" xfId="0" builtinId="0"/>
    <cellStyle name="Normal 2 2" xfId="2" xr:uid="{6015B82C-6EF5-0145-AC90-42FE0DA6BD5D}"/>
    <cellStyle name="Normal_vlametadata" xfId="1" xr:uid="{047A556D-7A55-9A4A-A98E-347E3D0910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E2299-82AC-CD45-BCF2-AE923E82D0C2}">
  <dimension ref="A1:S24"/>
  <sheetViews>
    <sheetView tabSelected="1" topLeftCell="A4" workbookViewId="0">
      <selection activeCell="E23" sqref="E23"/>
    </sheetView>
  </sheetViews>
  <sheetFormatPr baseColWidth="10" defaultRowHeight="16"/>
  <cols>
    <col min="1" max="1" width="24.1640625" customWidth="1"/>
    <col min="3" max="3" width="13.6640625" customWidth="1"/>
    <col min="4" max="4" width="15.33203125" customWidth="1"/>
    <col min="5" max="6" width="26.1640625" customWidth="1"/>
    <col min="7" max="7" width="26.1640625" style="32" customWidth="1"/>
    <col min="8" max="8" width="17.5" customWidth="1"/>
    <col min="9" max="9" width="15.33203125" customWidth="1"/>
    <col min="10" max="10" width="18.6640625" customWidth="1"/>
    <col min="11" max="11" width="16.33203125" customWidth="1"/>
  </cols>
  <sheetData>
    <row r="1" spans="1:12" s="3" customFormat="1" ht="13">
      <c r="A1" s="1" t="s">
        <v>0</v>
      </c>
      <c r="B1" s="2"/>
      <c r="C1" s="2"/>
      <c r="D1" s="2"/>
      <c r="E1" s="2"/>
      <c r="F1" s="2"/>
      <c r="G1" s="28"/>
      <c r="H1" s="2"/>
      <c r="I1" s="2"/>
    </row>
    <row r="2" spans="1:12" s="3" customFormat="1" ht="13">
      <c r="A2" s="4"/>
      <c r="B2" s="4"/>
      <c r="C2" s="4"/>
      <c r="D2" s="4"/>
      <c r="E2" s="4"/>
      <c r="F2" s="4"/>
      <c r="G2" s="29"/>
      <c r="H2" s="4"/>
      <c r="I2" s="4"/>
    </row>
    <row r="3" spans="1:12" s="7" customFormat="1" ht="71" customHeight="1">
      <c r="A3" s="5" t="s">
        <v>46</v>
      </c>
      <c r="B3" s="5" t="s">
        <v>45</v>
      </c>
      <c r="C3" s="6" t="s">
        <v>42</v>
      </c>
      <c r="D3" s="6" t="s">
        <v>52</v>
      </c>
      <c r="E3" s="16" t="s">
        <v>70</v>
      </c>
      <c r="F3" s="16" t="s">
        <v>71</v>
      </c>
      <c r="G3" s="30" t="s">
        <v>72</v>
      </c>
      <c r="H3" s="6" t="s">
        <v>43</v>
      </c>
      <c r="I3" s="6" t="s">
        <v>53</v>
      </c>
      <c r="J3" s="6" t="s">
        <v>44</v>
      </c>
      <c r="K3" s="6" t="s">
        <v>54</v>
      </c>
    </row>
    <row r="4" spans="1:12" s="7" customFormat="1">
      <c r="A4" s="8" t="s">
        <v>4</v>
      </c>
      <c r="B4" s="8" t="s">
        <v>5</v>
      </c>
      <c r="C4" s="9">
        <v>96321</v>
      </c>
      <c r="D4" s="9">
        <f>C4*total_eligible_voters!D5</f>
        <v>73904.626738492036</v>
      </c>
      <c r="E4" s="26">
        <v>63465</v>
      </c>
      <c r="F4" s="26">
        <f>D4-E4</f>
        <v>10439.626738492036</v>
      </c>
      <c r="G4" s="31">
        <f>F4/D4</f>
        <v>0.14125809437387665</v>
      </c>
      <c r="H4" s="7">
        <v>94905</v>
      </c>
      <c r="I4" s="9">
        <f>H4*total_eligible_voters!C5</f>
        <v>72706.050011357918</v>
      </c>
      <c r="J4" s="7">
        <v>92351</v>
      </c>
      <c r="K4" s="9">
        <f>J4*total_eligible_voters!B5</f>
        <v>70415.729528340002</v>
      </c>
    </row>
    <row r="5" spans="1:12" s="7" customFormat="1">
      <c r="A5" s="8" t="s">
        <v>6</v>
      </c>
      <c r="B5" s="8" t="s">
        <v>7</v>
      </c>
      <c r="C5" s="9">
        <v>105432</v>
      </c>
      <c r="D5" s="9">
        <f>C5*total_eligible_voters!D5</f>
        <v>80895.262780626159</v>
      </c>
      <c r="E5" s="27">
        <v>68317</v>
      </c>
      <c r="F5" s="26">
        <f t="shared" ref="F5:F21" si="0">D5-E5</f>
        <v>12578.262780626159</v>
      </c>
      <c r="G5" s="31">
        <f>F5/D5</f>
        <v>0.15548824922834126</v>
      </c>
      <c r="H5" s="7">
        <v>103834</v>
      </c>
      <c r="I5" s="9">
        <f>H5*total_eligible_voters!C5</f>
        <v>79546.493829401385</v>
      </c>
      <c r="J5" s="7">
        <v>102490</v>
      </c>
      <c r="K5" s="9">
        <f>J5*total_eligible_voters!B5</f>
        <v>78146.507556600001</v>
      </c>
    </row>
    <row r="6" spans="1:12" s="7" customFormat="1">
      <c r="A6" s="8" t="s">
        <v>8</v>
      </c>
      <c r="B6" s="8" t="s">
        <v>9</v>
      </c>
      <c r="C6" s="9">
        <v>116529</v>
      </c>
      <c r="D6" s="9">
        <f>C6*total_eligible_voters!D5</f>
        <v>89409.705559636408</v>
      </c>
      <c r="E6" s="27">
        <v>66020</v>
      </c>
      <c r="F6" s="26">
        <f t="shared" si="0"/>
        <v>23389.705559636408</v>
      </c>
      <c r="G6" s="31">
        <f t="shared" ref="G6:G22" si="1">F6/D6</f>
        <v>0.26160141578852913</v>
      </c>
      <c r="H6" s="7">
        <v>114066</v>
      </c>
      <c r="I6" s="9">
        <f>H6*total_eligible_voters!C5</f>
        <v>87385.156741958301</v>
      </c>
      <c r="J6" s="7">
        <v>111185</v>
      </c>
      <c r="K6" s="9">
        <f>J6*total_eligible_voters!B5</f>
        <v>84776.265417899995</v>
      </c>
      <c r="L6" s="9"/>
    </row>
    <row r="7" spans="1:12" s="7" customFormat="1">
      <c r="A7" s="8" t="s">
        <v>10</v>
      </c>
      <c r="B7" s="8" t="s">
        <v>11</v>
      </c>
      <c r="C7" s="9">
        <v>94696</v>
      </c>
      <c r="D7" s="9">
        <f>C7*total_eligible_voters!D5</f>
        <v>72657.806019748983</v>
      </c>
      <c r="E7" s="27">
        <v>62476</v>
      </c>
      <c r="F7" s="26">
        <f t="shared" si="0"/>
        <v>10181.806019748983</v>
      </c>
      <c r="G7" s="31">
        <f t="shared" si="1"/>
        <v>0.14013368387398714</v>
      </c>
      <c r="H7" s="7">
        <v>94445</v>
      </c>
      <c r="I7" s="9">
        <f>H7*total_eligible_voters!C5</f>
        <v>72353.647261184335</v>
      </c>
      <c r="J7" s="7">
        <v>94226</v>
      </c>
      <c r="K7" s="9">
        <f>J7*total_eligible_voters!B5</f>
        <v>71845.378290839988</v>
      </c>
    </row>
    <row r="8" spans="1:12" s="7" customFormat="1">
      <c r="A8" s="8" t="s">
        <v>12</v>
      </c>
      <c r="B8" s="8" t="s">
        <v>13</v>
      </c>
      <c r="C8" s="9">
        <v>90460</v>
      </c>
      <c r="D8" s="9">
        <f>C8*total_eligible_voters!D5</f>
        <v>69407.632133844018</v>
      </c>
      <c r="E8" s="27">
        <v>62943</v>
      </c>
      <c r="F8" s="26">
        <f t="shared" si="0"/>
        <v>6464.6321338440175</v>
      </c>
      <c r="G8" s="31">
        <f t="shared" si="1"/>
        <v>9.314007602763015E-2</v>
      </c>
      <c r="H8" s="7">
        <v>90016</v>
      </c>
      <c r="I8" s="9">
        <f>H8*total_eligible_voters!C5</f>
        <v>68960.62165136078</v>
      </c>
      <c r="J8" s="7">
        <v>89986</v>
      </c>
      <c r="K8" s="9">
        <f>J8*total_eligible_voters!B5</f>
        <v>68612.465889239989</v>
      </c>
    </row>
    <row r="9" spans="1:12" s="7" customFormat="1">
      <c r="A9" s="8" t="s">
        <v>14</v>
      </c>
      <c r="B9" s="8" t="s">
        <v>15</v>
      </c>
      <c r="C9" s="9">
        <v>102093</v>
      </c>
      <c r="D9" s="9">
        <f>C9*total_eligible_voters!D5</f>
        <v>78333.333931467365</v>
      </c>
      <c r="E9" s="27">
        <v>67124</v>
      </c>
      <c r="F9" s="26">
        <f t="shared" si="0"/>
        <v>11209.333931467365</v>
      </c>
      <c r="G9" s="31">
        <f t="shared" si="1"/>
        <v>0.14309787888351899</v>
      </c>
      <c r="H9" s="7">
        <v>101202</v>
      </c>
      <c r="I9" s="9">
        <f>H9*total_eligible_voters!C5</f>
        <v>77530.137224060323</v>
      </c>
      <c r="J9" s="7">
        <v>99604</v>
      </c>
      <c r="K9" s="9">
        <f>J9*total_eligible_voters!B5</f>
        <v>75945.992181359994</v>
      </c>
    </row>
    <row r="10" spans="1:12" s="7" customFormat="1">
      <c r="A10" s="8" t="s">
        <v>16</v>
      </c>
      <c r="B10" s="8" t="s">
        <v>17</v>
      </c>
      <c r="C10" s="9">
        <v>109281</v>
      </c>
      <c r="D10" s="9">
        <f>C10*total_eligible_voters!D5</f>
        <v>83848.501516898163</v>
      </c>
      <c r="E10" s="27">
        <v>70412</v>
      </c>
      <c r="F10" s="26">
        <f t="shared" si="0"/>
        <v>13436.501516898163</v>
      </c>
      <c r="G10" s="31">
        <f t="shared" si="1"/>
        <v>0.16024736606879345</v>
      </c>
      <c r="H10" s="7">
        <v>107264</v>
      </c>
      <c r="I10" s="9">
        <f>H10*total_eligible_voters!C5</f>
        <v>82174.192597000118</v>
      </c>
      <c r="J10" s="7">
        <v>102960</v>
      </c>
      <c r="K10" s="9">
        <f>J10*total_eligible_voters!B5</f>
        <v>78504.872846400001</v>
      </c>
    </row>
    <row r="11" spans="1:12" s="7" customFormat="1">
      <c r="A11" s="8" t="s">
        <v>18</v>
      </c>
      <c r="B11" s="8" t="s">
        <v>19</v>
      </c>
      <c r="C11" s="9">
        <v>103754</v>
      </c>
      <c r="D11" s="9">
        <f>C11*total_eligible_voters!D5</f>
        <v>79607.776524594869</v>
      </c>
      <c r="E11" s="27">
        <v>70698</v>
      </c>
      <c r="F11" s="26">
        <f t="shared" si="0"/>
        <v>8909.7765245948685</v>
      </c>
      <c r="G11" s="31">
        <f t="shared" si="1"/>
        <v>0.11192093176779266</v>
      </c>
      <c r="H11" s="7">
        <v>102766</v>
      </c>
      <c r="I11" s="9">
        <f>H11*total_eligible_voters!C5</f>
        <v>78728.306574650531</v>
      </c>
      <c r="J11" s="7">
        <v>101226</v>
      </c>
      <c r="K11" s="9">
        <f>J11*total_eligible_voters!B5</f>
        <v>77182.733670839996</v>
      </c>
    </row>
    <row r="12" spans="1:12" s="7" customFormat="1">
      <c r="A12" s="8" t="s">
        <v>20</v>
      </c>
      <c r="B12" s="8" t="s">
        <v>21</v>
      </c>
      <c r="C12" s="9">
        <v>110296</v>
      </c>
      <c r="D12" s="9">
        <f>C12*total_eligible_voters!D5</f>
        <v>84627.284919682294</v>
      </c>
      <c r="E12" s="27">
        <v>72772</v>
      </c>
      <c r="F12" s="26">
        <f t="shared" si="0"/>
        <v>11855.284919682294</v>
      </c>
      <c r="G12" s="31">
        <f t="shared" si="1"/>
        <v>0.14008821068682348</v>
      </c>
      <c r="H12" s="7">
        <v>106711</v>
      </c>
      <c r="I12" s="9">
        <f>H12*total_eligible_voters!C5</f>
        <v>81750.543203856651</v>
      </c>
      <c r="J12" s="7">
        <v>101930</v>
      </c>
      <c r="K12" s="9">
        <f>J12*total_eligible_voters!B5</f>
        <v>77719.519126200001</v>
      </c>
    </row>
    <row r="13" spans="1:12" s="7" customFormat="1">
      <c r="A13" s="8" t="s">
        <v>22</v>
      </c>
      <c r="B13" s="8" t="s">
        <v>23</v>
      </c>
      <c r="C13" s="9">
        <v>104915</v>
      </c>
      <c r="D13" s="9">
        <f>C13*total_eligible_voters!D5</f>
        <v>80498.581973493754</v>
      </c>
      <c r="E13" s="27">
        <v>68504</v>
      </c>
      <c r="F13" s="26">
        <f t="shared" si="0"/>
        <v>11994.581973493754</v>
      </c>
      <c r="G13" s="31">
        <f t="shared" si="1"/>
        <v>0.14900364303862249</v>
      </c>
      <c r="H13" s="7">
        <v>103009</v>
      </c>
      <c r="I13" s="9">
        <f>H13*total_eligible_voters!C5</f>
        <v>78914.467157894396</v>
      </c>
      <c r="J13" s="7">
        <v>99376</v>
      </c>
      <c r="K13" s="9">
        <f>J13*total_eligible_voters!B5</f>
        <v>75772.146891839991</v>
      </c>
    </row>
    <row r="14" spans="1:12" s="7" customFormat="1">
      <c r="A14" s="8" t="s">
        <v>24</v>
      </c>
      <c r="B14" s="8" t="s">
        <v>25</v>
      </c>
      <c r="C14" s="9">
        <v>121105</v>
      </c>
      <c r="D14" s="9">
        <f>C14*total_eligible_voters!D5</f>
        <v>92920.752703616847</v>
      </c>
      <c r="E14" s="27">
        <v>78504</v>
      </c>
      <c r="F14" s="26">
        <f t="shared" si="0"/>
        <v>14416.752703616847</v>
      </c>
      <c r="G14" s="31">
        <f t="shared" si="1"/>
        <v>0.15515105381895694</v>
      </c>
      <c r="H14" s="7">
        <v>118021</v>
      </c>
      <c r="I14" s="9">
        <f>H14*total_eligible_voters!C5</f>
        <v>90415.054300516029</v>
      </c>
      <c r="J14" s="7">
        <v>113267</v>
      </c>
      <c r="K14" s="9">
        <f>J14*total_eligible_voters!B5</f>
        <v>86363.747403779998</v>
      </c>
    </row>
    <row r="15" spans="1:12" s="7" customFormat="1">
      <c r="A15" s="8" t="s">
        <v>26</v>
      </c>
      <c r="B15" s="8" t="s">
        <v>27</v>
      </c>
      <c r="C15" s="9">
        <v>113109</v>
      </c>
      <c r="D15" s="9">
        <f>C15*total_eligible_voters!D5</f>
        <v>86785.627493112566</v>
      </c>
      <c r="E15" s="27">
        <v>75408</v>
      </c>
      <c r="F15" s="26">
        <f t="shared" si="0"/>
        <v>11377.627493112566</v>
      </c>
      <c r="G15" s="31">
        <f t="shared" si="1"/>
        <v>0.13110036559930976</v>
      </c>
      <c r="H15" s="7">
        <v>111543</v>
      </c>
      <c r="I15" s="9">
        <f>H15*total_eligible_voters!C5</f>
        <v>85452.304266549676</v>
      </c>
      <c r="J15" s="7">
        <v>108365</v>
      </c>
      <c r="K15" s="9">
        <f>J15*total_eligible_voters!B5</f>
        <v>82626.073679099994</v>
      </c>
    </row>
    <row r="16" spans="1:12" s="7" customFormat="1">
      <c r="A16" s="8" t="s">
        <v>28</v>
      </c>
      <c r="B16" s="8" t="s">
        <v>29</v>
      </c>
      <c r="C16" s="9">
        <v>92168</v>
      </c>
      <c r="D16" s="9">
        <f>C16*total_eligible_voters!D5</f>
        <v>70718.136618529024</v>
      </c>
      <c r="E16" s="27">
        <v>64444</v>
      </c>
      <c r="F16" s="26">
        <f t="shared" si="0"/>
        <v>6274.1366185290244</v>
      </c>
      <c r="G16" s="31">
        <f t="shared" si="1"/>
        <v>8.8720332838706659E-2</v>
      </c>
      <c r="H16" s="7">
        <v>91076</v>
      </c>
      <c r="I16" s="9">
        <f>H16*total_eligible_voters!C5</f>
        <v>69772.680162630364</v>
      </c>
      <c r="J16" s="7">
        <v>89809</v>
      </c>
      <c r="K16" s="9">
        <f>J16*total_eligible_voters!B5</f>
        <v>68477.507046059996</v>
      </c>
    </row>
    <row r="17" spans="1:19" s="7" customFormat="1">
      <c r="A17" s="8" t="s">
        <v>30</v>
      </c>
      <c r="B17" s="8" t="s">
        <v>31</v>
      </c>
      <c r="C17" s="9">
        <v>104383</v>
      </c>
      <c r="D17" s="9">
        <f>C17*total_eligible_voters!D5</f>
        <v>80090.392052034498</v>
      </c>
      <c r="E17" s="27">
        <v>68542</v>
      </c>
      <c r="F17" s="26">
        <f t="shared" si="0"/>
        <v>11548.392052034498</v>
      </c>
      <c r="G17" s="31">
        <f t="shared" si="1"/>
        <v>0.14419197804065612</v>
      </c>
      <c r="H17" s="7">
        <v>102436</v>
      </c>
      <c r="I17" s="9">
        <f>H17*total_eligible_voters!C5</f>
        <v>78475.495906047741</v>
      </c>
      <c r="J17" s="7">
        <v>99442</v>
      </c>
      <c r="K17" s="9">
        <f>J17*total_eligible_voters!B5</f>
        <v>75822.470528279999</v>
      </c>
    </row>
    <row r="18" spans="1:19" s="7" customFormat="1">
      <c r="A18" s="8" t="s">
        <v>32</v>
      </c>
      <c r="B18" s="8" t="s">
        <v>33</v>
      </c>
      <c r="C18" s="9">
        <v>114239</v>
      </c>
      <c r="D18" s="9">
        <f>C18*total_eligible_voters!D5</f>
        <v>87652.647439069275</v>
      </c>
      <c r="E18" s="27">
        <v>76277</v>
      </c>
      <c r="F18" s="26">
        <f t="shared" si="0"/>
        <v>11375.647439069275</v>
      </c>
      <c r="G18" s="31">
        <f t="shared" si="1"/>
        <v>0.12978099089336606</v>
      </c>
      <c r="H18" s="7">
        <v>111988</v>
      </c>
      <c r="I18" s="9">
        <f>H18*total_eligible_voters!C5</f>
        <v>85793.215622695861</v>
      </c>
      <c r="J18" s="7">
        <v>108994</v>
      </c>
      <c r="K18" s="9">
        <f>J18*total_eligible_voters!B5</f>
        <v>83105.673183959996</v>
      </c>
    </row>
    <row r="19" spans="1:19" s="7" customFormat="1">
      <c r="A19" s="8" t="s">
        <v>34</v>
      </c>
      <c r="B19" s="8" t="s">
        <v>35</v>
      </c>
      <c r="C19" s="9">
        <v>92461</v>
      </c>
      <c r="D19" s="9">
        <f>C19*total_eligible_voters!D5</f>
        <v>70942.947985047009</v>
      </c>
      <c r="E19" s="27">
        <v>64538</v>
      </c>
      <c r="F19" s="26">
        <f t="shared" si="0"/>
        <v>6404.9479850470088</v>
      </c>
      <c r="G19" s="31">
        <f t="shared" si="1"/>
        <v>9.0283081926578676E-2</v>
      </c>
      <c r="H19" s="7">
        <v>91035</v>
      </c>
      <c r="I19" s="9">
        <f>H19*total_eligible_voters!C5</f>
        <v>69741.270352288804</v>
      </c>
      <c r="J19" s="7">
        <v>89382</v>
      </c>
      <c r="K19" s="9">
        <f>J19*total_eligible_voters!B5</f>
        <v>68151.928367879998</v>
      </c>
    </row>
    <row r="20" spans="1:19" s="7" customFormat="1">
      <c r="A20" s="8" t="s">
        <v>36</v>
      </c>
      <c r="B20" s="8" t="s">
        <v>37</v>
      </c>
      <c r="C20" s="9">
        <v>128894</v>
      </c>
      <c r="D20" s="9">
        <f>C20*total_eligible_voters!D5</f>
        <v>98897.052136410464</v>
      </c>
      <c r="E20" s="27">
        <v>80396</v>
      </c>
      <c r="F20" s="26">
        <f t="shared" si="0"/>
        <v>18501.052136410464</v>
      </c>
      <c r="G20" s="31">
        <f t="shared" si="1"/>
        <v>0.18707384837812591</v>
      </c>
      <c r="H20" s="7">
        <v>125252</v>
      </c>
      <c r="I20" s="9">
        <f>H20*total_eligible_voters!C5</f>
        <v>95954.672314657844</v>
      </c>
      <c r="J20" s="7">
        <v>118300</v>
      </c>
      <c r="K20" s="9">
        <f>J20*total_eligible_voters!B5</f>
        <v>90201.305922</v>
      </c>
      <c r="Q20" s="7">
        <v>3</v>
      </c>
    </row>
    <row r="21" spans="1:19" s="7" customFormat="1">
      <c r="A21" s="8" t="s">
        <v>38</v>
      </c>
      <c r="B21" s="8" t="s">
        <v>39</v>
      </c>
      <c r="C21" s="9">
        <v>93531</v>
      </c>
      <c r="D21" s="9">
        <f>C21*total_eligible_voters!D5</f>
        <v>71763.93147369627</v>
      </c>
      <c r="E21" s="27">
        <v>64254</v>
      </c>
      <c r="F21" s="26">
        <f t="shared" si="0"/>
        <v>7509.9314736962697</v>
      </c>
      <c r="G21" s="31">
        <f t="shared" si="1"/>
        <v>0.10464771535613117</v>
      </c>
      <c r="H21" s="7">
        <v>92568</v>
      </c>
      <c r="I21" s="9">
        <f>H21*total_eligible_voters!C5</f>
        <v>70915.690821889046</v>
      </c>
      <c r="J21" s="7">
        <v>91425</v>
      </c>
      <c r="K21" s="9">
        <f>J21*total_eligible_voters!B5</f>
        <v>69709.673659499997</v>
      </c>
    </row>
    <row r="22" spans="1:19" s="16" customFormat="1">
      <c r="A22" s="8" t="s">
        <v>69</v>
      </c>
      <c r="C22" s="25">
        <f>SUM(C4:C21)</f>
        <v>1893667</v>
      </c>
      <c r="D22" s="25">
        <f>SUM(D4:D21)</f>
        <v>1452962.0000000002</v>
      </c>
      <c r="E22" s="25">
        <f>SUM(E4:E21)</f>
        <v>1245094</v>
      </c>
      <c r="F22" s="25">
        <f>SUM(F4:F21)</f>
        <v>207868.00000000006</v>
      </c>
      <c r="G22" s="31">
        <f t="shared" si="1"/>
        <v>0.14306499412923396</v>
      </c>
      <c r="H22" s="25">
        <f>SUM(H4:H21)</f>
        <v>1862137</v>
      </c>
      <c r="I22" s="25">
        <f>SUM(I4:I21)</f>
        <v>1426570.0000000002</v>
      </c>
      <c r="J22" s="25">
        <f>SUM(J4:J21)</f>
        <v>1814318</v>
      </c>
      <c r="K22" s="25">
        <f>SUM(K4:K21)</f>
        <v>1383379.9911901196</v>
      </c>
    </row>
    <row r="24" spans="1:19">
      <c r="S24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D816-E321-5B44-8E10-B566EB6ABFFF}">
  <dimension ref="A1:D21"/>
  <sheetViews>
    <sheetView workbookViewId="0">
      <selection activeCell="B13" sqref="B13"/>
    </sheetView>
  </sheetViews>
  <sheetFormatPr baseColWidth="10" defaultRowHeight="16"/>
  <cols>
    <col min="1" max="2" width="60.6640625" customWidth="1"/>
    <col min="4" max="4" width="14.6640625" customWidth="1"/>
  </cols>
  <sheetData>
    <row r="1" spans="1:4">
      <c r="A1" s="8" t="s">
        <v>47</v>
      </c>
      <c r="B1" s="21">
        <v>2011</v>
      </c>
      <c r="C1" s="16">
        <v>2016</v>
      </c>
      <c r="D1" s="16">
        <v>2019</v>
      </c>
    </row>
    <row r="2" spans="1:4">
      <c r="A2" s="10" t="s">
        <v>51</v>
      </c>
      <c r="B2" s="18">
        <v>430938</v>
      </c>
      <c r="C2" s="15">
        <v>435567</v>
      </c>
      <c r="D2" s="11">
        <v>440705</v>
      </c>
    </row>
    <row r="3" spans="1:4">
      <c r="A3" s="11" t="s">
        <v>50</v>
      </c>
      <c r="B3" s="19">
        <v>1814318</v>
      </c>
      <c r="C3" s="14">
        <v>1862137</v>
      </c>
      <c r="D3">
        <v>1893667</v>
      </c>
    </row>
    <row r="4" spans="1:4">
      <c r="A4" s="11" t="s">
        <v>48</v>
      </c>
      <c r="B4" s="20">
        <v>1383380</v>
      </c>
      <c r="C4" s="13">
        <f>C3-C2</f>
        <v>1426570</v>
      </c>
      <c r="D4">
        <v>1452962</v>
      </c>
    </row>
    <row r="5" spans="1:4">
      <c r="A5" t="s">
        <v>49</v>
      </c>
      <c r="B5" s="17">
        <v>0.76247933999999995</v>
      </c>
      <c r="C5">
        <f>C4/C3</f>
        <v>0.76609293515998023</v>
      </c>
      <c r="D5">
        <f>D4/D3</f>
        <v>0.76727428845726309</v>
      </c>
    </row>
    <row r="6" spans="1:4" ht="15" customHeight="1">
      <c r="B6" s="17"/>
    </row>
    <row r="7" spans="1:4" ht="15" customHeight="1">
      <c r="A7" s="8"/>
      <c r="B7" s="17"/>
    </row>
    <row r="8" spans="1:4" ht="15" customHeight="1">
      <c r="A8" s="10"/>
      <c r="B8" s="17"/>
    </row>
    <row r="9" spans="1:4" ht="15" customHeight="1">
      <c r="A9" s="11"/>
      <c r="B9" s="17"/>
    </row>
    <row r="10" spans="1:4" ht="15" customHeight="1">
      <c r="A10" s="11"/>
      <c r="B10" s="17"/>
    </row>
    <row r="11" spans="1:4" ht="15" customHeight="1">
      <c r="B11" s="17"/>
    </row>
    <row r="12" spans="1:4" ht="15" customHeight="1">
      <c r="B12" s="17"/>
    </row>
    <row r="13" spans="1:4" ht="15" customHeight="1">
      <c r="A13" s="8"/>
      <c r="B13" s="17"/>
    </row>
    <row r="14" spans="1:4" ht="15" customHeight="1">
      <c r="A14" s="10"/>
      <c r="B14" s="17"/>
    </row>
    <row r="15" spans="1:4" ht="15" customHeight="1">
      <c r="A15" s="11"/>
      <c r="B15" s="17"/>
      <c r="C15" s="12"/>
    </row>
    <row r="16" spans="1:4">
      <c r="A16" s="11"/>
      <c r="B16" s="17"/>
    </row>
    <row r="17" spans="1:2">
      <c r="B17" s="17"/>
    </row>
    <row r="18" spans="1:2">
      <c r="B18" s="17"/>
    </row>
    <row r="19" spans="1:2">
      <c r="B19" s="17"/>
    </row>
    <row r="20" spans="1:2">
      <c r="B20" s="17"/>
    </row>
    <row r="21" spans="1:2">
      <c r="A21" t="s">
        <v>40</v>
      </c>
      <c r="B21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E7095-F085-4B4D-A815-C43FF74B5C6F}">
  <dimension ref="A1:DS25"/>
  <sheetViews>
    <sheetView topLeftCell="A10" workbookViewId="0">
      <selection activeCell="G29" sqref="G29"/>
    </sheetView>
  </sheetViews>
  <sheetFormatPr baseColWidth="10" defaultRowHeight="16"/>
  <sheetData>
    <row r="1" spans="1:12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2"/>
      <c r="AH1" s="3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</row>
    <row r="2" spans="1:12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</row>
    <row r="3" spans="1:123">
      <c r="A3" s="5"/>
      <c r="B3" s="5"/>
      <c r="C3" s="6">
        <v>2019</v>
      </c>
      <c r="D3" s="6">
        <v>2019</v>
      </c>
      <c r="E3" s="6">
        <v>2019</v>
      </c>
      <c r="F3" s="6">
        <v>2019</v>
      </c>
      <c r="G3" s="6">
        <v>2019</v>
      </c>
      <c r="H3" s="6">
        <v>2019</v>
      </c>
      <c r="I3" s="6">
        <v>2019</v>
      </c>
      <c r="J3" s="6">
        <v>2019</v>
      </c>
      <c r="K3" s="6">
        <v>2019</v>
      </c>
      <c r="L3" s="6">
        <v>2019</v>
      </c>
      <c r="M3" s="6">
        <v>2019</v>
      </c>
      <c r="N3" s="6">
        <v>2019</v>
      </c>
      <c r="O3" s="6">
        <v>2019</v>
      </c>
      <c r="P3" s="6">
        <v>2019</v>
      </c>
      <c r="Q3" s="6">
        <v>2019</v>
      </c>
      <c r="R3" s="6">
        <v>2018</v>
      </c>
      <c r="S3" s="6">
        <v>2018</v>
      </c>
      <c r="T3" s="6">
        <v>2018</v>
      </c>
      <c r="U3" s="6">
        <v>2018</v>
      </c>
      <c r="V3" s="6">
        <v>2018</v>
      </c>
      <c r="W3" s="6">
        <v>2018</v>
      </c>
      <c r="X3" s="6">
        <v>2018</v>
      </c>
      <c r="Y3" s="6">
        <v>2018</v>
      </c>
      <c r="Z3" s="6">
        <v>2018</v>
      </c>
      <c r="AA3" s="6">
        <v>2018</v>
      </c>
      <c r="AB3" s="6">
        <v>2018</v>
      </c>
      <c r="AC3" s="6">
        <v>2018</v>
      </c>
      <c r="AD3" s="6">
        <v>2018</v>
      </c>
      <c r="AE3" s="6">
        <v>2018</v>
      </c>
      <c r="AF3" s="6">
        <v>2018</v>
      </c>
      <c r="AG3" s="6">
        <v>2017</v>
      </c>
      <c r="AH3" s="6">
        <v>2017</v>
      </c>
      <c r="AI3" s="6">
        <v>2017</v>
      </c>
      <c r="AJ3" s="6">
        <v>2017</v>
      </c>
      <c r="AK3" s="6">
        <v>2017</v>
      </c>
      <c r="AL3" s="6">
        <v>2017</v>
      </c>
      <c r="AM3" s="6">
        <v>2017</v>
      </c>
      <c r="AN3" s="6">
        <v>2017</v>
      </c>
      <c r="AO3" s="6">
        <v>2017</v>
      </c>
      <c r="AP3" s="6">
        <v>2017</v>
      </c>
      <c r="AQ3" s="6">
        <v>2017</v>
      </c>
      <c r="AR3" s="6">
        <v>2017</v>
      </c>
      <c r="AS3" s="6">
        <v>2017</v>
      </c>
      <c r="AT3" s="6">
        <v>2017</v>
      </c>
      <c r="AU3" s="6">
        <v>2017</v>
      </c>
      <c r="AV3" s="6">
        <v>2016</v>
      </c>
      <c r="AW3" s="6">
        <v>2016</v>
      </c>
      <c r="AX3" s="6">
        <v>2016</v>
      </c>
      <c r="AY3" s="6">
        <v>2016</v>
      </c>
      <c r="AZ3" s="6">
        <v>2016</v>
      </c>
      <c r="BA3" s="6">
        <v>2016</v>
      </c>
      <c r="BB3" s="6">
        <v>2016</v>
      </c>
      <c r="BC3" s="6">
        <v>2016</v>
      </c>
      <c r="BD3" s="6">
        <v>2016</v>
      </c>
      <c r="BE3" s="6">
        <v>2016</v>
      </c>
      <c r="BF3" s="6">
        <v>2016</v>
      </c>
      <c r="BG3" s="6">
        <v>2016</v>
      </c>
      <c r="BH3" s="6">
        <v>2016</v>
      </c>
      <c r="BI3" s="6">
        <v>2016</v>
      </c>
      <c r="BJ3" s="6">
        <v>2016</v>
      </c>
      <c r="BK3" s="6">
        <v>2015</v>
      </c>
      <c r="BL3" s="6">
        <v>2015</v>
      </c>
      <c r="BM3" s="6">
        <v>2015</v>
      </c>
      <c r="BN3" s="6">
        <v>2015</v>
      </c>
      <c r="BO3" s="6">
        <v>2015</v>
      </c>
      <c r="BP3" s="6">
        <v>2015</v>
      </c>
      <c r="BQ3" s="6">
        <v>2015</v>
      </c>
      <c r="BR3" s="6">
        <v>2015</v>
      </c>
      <c r="BS3" s="6">
        <v>2015</v>
      </c>
      <c r="BT3" s="6">
        <v>2015</v>
      </c>
      <c r="BU3" s="6">
        <v>2015</v>
      </c>
      <c r="BV3" s="6">
        <v>2015</v>
      </c>
      <c r="BW3" s="6">
        <v>2015</v>
      </c>
      <c r="BX3" s="6">
        <v>2015</v>
      </c>
      <c r="BY3" s="6">
        <v>2015</v>
      </c>
      <c r="BZ3" s="6">
        <v>2014</v>
      </c>
      <c r="CA3" s="6">
        <v>2014</v>
      </c>
      <c r="CB3" s="6">
        <v>2014</v>
      </c>
      <c r="CC3" s="6">
        <v>2014</v>
      </c>
      <c r="CD3" s="6">
        <v>2014</v>
      </c>
      <c r="CE3" s="6">
        <v>2014</v>
      </c>
      <c r="CF3" s="6">
        <v>2014</v>
      </c>
      <c r="CG3" s="6">
        <v>2014</v>
      </c>
      <c r="CH3" s="6">
        <v>2014</v>
      </c>
      <c r="CI3" s="6">
        <v>2014</v>
      </c>
      <c r="CJ3" s="6">
        <v>2014</v>
      </c>
      <c r="CK3" s="6">
        <v>2014</v>
      </c>
      <c r="CL3" s="6">
        <v>2014</v>
      </c>
      <c r="CM3" s="6">
        <v>2014</v>
      </c>
      <c r="CN3" s="6">
        <v>2014</v>
      </c>
      <c r="CO3" s="6">
        <v>2013</v>
      </c>
      <c r="CP3" s="6">
        <v>2013</v>
      </c>
      <c r="CQ3" s="6">
        <v>2013</v>
      </c>
      <c r="CR3" s="6">
        <v>2013</v>
      </c>
      <c r="CS3" s="6">
        <v>2013</v>
      </c>
      <c r="CT3" s="6">
        <v>2013</v>
      </c>
      <c r="CU3" s="6">
        <v>2013</v>
      </c>
      <c r="CV3" s="6">
        <v>2013</v>
      </c>
      <c r="CW3" s="6">
        <v>2013</v>
      </c>
      <c r="CX3" s="6">
        <v>2013</v>
      </c>
      <c r="CY3" s="6">
        <v>2013</v>
      </c>
      <c r="CZ3" s="6">
        <v>2013</v>
      </c>
      <c r="DA3" s="6">
        <v>2013</v>
      </c>
      <c r="DB3" s="6">
        <v>2013</v>
      </c>
      <c r="DC3" s="6">
        <v>2013</v>
      </c>
      <c r="DD3" s="6">
        <v>2012</v>
      </c>
      <c r="DE3" s="6">
        <v>2012</v>
      </c>
      <c r="DF3" s="6">
        <v>2012</v>
      </c>
      <c r="DG3" s="6">
        <v>2012</v>
      </c>
      <c r="DH3" s="6">
        <v>2012</v>
      </c>
      <c r="DI3" s="6">
        <v>2012</v>
      </c>
      <c r="DJ3" s="6">
        <v>2012</v>
      </c>
      <c r="DK3" s="6">
        <v>2012</v>
      </c>
      <c r="DL3" s="6">
        <v>2012</v>
      </c>
      <c r="DM3" s="6">
        <v>2012</v>
      </c>
      <c r="DN3" s="6">
        <v>2012</v>
      </c>
      <c r="DO3" s="6">
        <v>2012</v>
      </c>
      <c r="DP3" s="6">
        <v>2012</v>
      </c>
      <c r="DQ3" s="6">
        <v>2012</v>
      </c>
      <c r="DR3" s="6">
        <v>2012</v>
      </c>
      <c r="DS3" s="6">
        <v>2011</v>
      </c>
    </row>
    <row r="4" spans="1:123" ht="28">
      <c r="A4" s="5" t="s">
        <v>1</v>
      </c>
      <c r="B4" s="5" t="s">
        <v>2</v>
      </c>
      <c r="C4" s="6" t="s">
        <v>3</v>
      </c>
      <c r="D4" s="6" t="s">
        <v>55</v>
      </c>
      <c r="E4" s="6" t="s">
        <v>56</v>
      </c>
      <c r="F4" s="6" t="s">
        <v>57</v>
      </c>
      <c r="G4" s="6" t="s">
        <v>58</v>
      </c>
      <c r="H4" s="6" t="s">
        <v>59</v>
      </c>
      <c r="I4" s="6" t="s">
        <v>60</v>
      </c>
      <c r="J4" s="6" t="s">
        <v>61</v>
      </c>
      <c r="K4" s="6" t="s">
        <v>62</v>
      </c>
      <c r="L4" s="6" t="s">
        <v>63</v>
      </c>
      <c r="M4" s="6" t="s">
        <v>64</v>
      </c>
      <c r="N4" s="6" t="s">
        <v>65</v>
      </c>
      <c r="O4" s="6" t="s">
        <v>66</v>
      </c>
      <c r="P4" s="6" t="s">
        <v>67</v>
      </c>
      <c r="Q4" s="6" t="s">
        <v>68</v>
      </c>
      <c r="R4" s="6" t="s">
        <v>3</v>
      </c>
      <c r="S4" s="6" t="s">
        <v>55</v>
      </c>
      <c r="T4" s="6" t="s">
        <v>56</v>
      </c>
      <c r="U4" s="6" t="s">
        <v>57</v>
      </c>
      <c r="V4" s="6" t="s">
        <v>58</v>
      </c>
      <c r="W4" s="6" t="s">
        <v>59</v>
      </c>
      <c r="X4" s="6" t="s">
        <v>60</v>
      </c>
      <c r="Y4" s="6" t="s">
        <v>61</v>
      </c>
      <c r="Z4" s="6" t="s">
        <v>62</v>
      </c>
      <c r="AA4" s="6" t="s">
        <v>63</v>
      </c>
      <c r="AB4" s="6" t="s">
        <v>64</v>
      </c>
      <c r="AC4" s="6" t="s">
        <v>65</v>
      </c>
      <c r="AD4" s="6" t="s">
        <v>66</v>
      </c>
      <c r="AE4" s="6" t="s">
        <v>67</v>
      </c>
      <c r="AF4" s="6" t="s">
        <v>68</v>
      </c>
      <c r="AG4" s="6" t="s">
        <v>3</v>
      </c>
      <c r="AH4" s="6" t="s">
        <v>55</v>
      </c>
      <c r="AI4" s="6" t="s">
        <v>56</v>
      </c>
      <c r="AJ4" s="6" t="s">
        <v>57</v>
      </c>
      <c r="AK4" s="6" t="s">
        <v>58</v>
      </c>
      <c r="AL4" s="6" t="s">
        <v>59</v>
      </c>
      <c r="AM4" s="6" t="s">
        <v>60</v>
      </c>
      <c r="AN4" s="6" t="s">
        <v>61</v>
      </c>
      <c r="AO4" s="6" t="s">
        <v>62</v>
      </c>
      <c r="AP4" s="6" t="s">
        <v>63</v>
      </c>
      <c r="AQ4" s="6" t="s">
        <v>64</v>
      </c>
      <c r="AR4" s="6" t="s">
        <v>65</v>
      </c>
      <c r="AS4" s="6" t="s">
        <v>66</v>
      </c>
      <c r="AT4" s="6" t="s">
        <v>67</v>
      </c>
      <c r="AU4" s="6" t="s">
        <v>68</v>
      </c>
      <c r="AV4" s="6" t="s">
        <v>3</v>
      </c>
      <c r="AW4" s="6" t="s">
        <v>55</v>
      </c>
      <c r="AX4" s="6" t="s">
        <v>56</v>
      </c>
      <c r="AY4" s="6" t="s">
        <v>57</v>
      </c>
      <c r="AZ4" s="6" t="s">
        <v>58</v>
      </c>
      <c r="BA4" s="6" t="s">
        <v>59</v>
      </c>
      <c r="BB4" s="6" t="s">
        <v>60</v>
      </c>
      <c r="BC4" s="6" t="s">
        <v>61</v>
      </c>
      <c r="BD4" s="6" t="s">
        <v>62</v>
      </c>
      <c r="BE4" s="6" t="s">
        <v>63</v>
      </c>
      <c r="BF4" s="6" t="s">
        <v>64</v>
      </c>
      <c r="BG4" s="6" t="s">
        <v>65</v>
      </c>
      <c r="BH4" s="6" t="s">
        <v>66</v>
      </c>
      <c r="BI4" s="6" t="s">
        <v>67</v>
      </c>
      <c r="BJ4" s="6" t="s">
        <v>68</v>
      </c>
      <c r="BK4" s="6" t="s">
        <v>3</v>
      </c>
      <c r="BL4" s="6" t="s">
        <v>55</v>
      </c>
      <c r="BM4" s="6" t="s">
        <v>56</v>
      </c>
      <c r="BN4" s="6" t="s">
        <v>57</v>
      </c>
      <c r="BO4" s="6" t="s">
        <v>58</v>
      </c>
      <c r="BP4" s="6" t="s">
        <v>59</v>
      </c>
      <c r="BQ4" s="6" t="s">
        <v>60</v>
      </c>
      <c r="BR4" s="6" t="s">
        <v>61</v>
      </c>
      <c r="BS4" s="6" t="s">
        <v>62</v>
      </c>
      <c r="BT4" s="6" t="s">
        <v>63</v>
      </c>
      <c r="BU4" s="6" t="s">
        <v>64</v>
      </c>
      <c r="BV4" s="6" t="s">
        <v>65</v>
      </c>
      <c r="BW4" s="6" t="s">
        <v>66</v>
      </c>
      <c r="BX4" s="6" t="s">
        <v>67</v>
      </c>
      <c r="BY4" s="6" t="s">
        <v>68</v>
      </c>
      <c r="BZ4" s="6" t="s">
        <v>3</v>
      </c>
      <c r="CA4" s="6" t="s">
        <v>55</v>
      </c>
      <c r="CB4" s="6" t="s">
        <v>56</v>
      </c>
      <c r="CC4" s="6" t="s">
        <v>57</v>
      </c>
      <c r="CD4" s="6" t="s">
        <v>58</v>
      </c>
      <c r="CE4" s="6" t="s">
        <v>59</v>
      </c>
      <c r="CF4" s="6" t="s">
        <v>60</v>
      </c>
      <c r="CG4" s="6" t="s">
        <v>61</v>
      </c>
      <c r="CH4" s="6" t="s">
        <v>62</v>
      </c>
      <c r="CI4" s="6" t="s">
        <v>63</v>
      </c>
      <c r="CJ4" s="6" t="s">
        <v>64</v>
      </c>
      <c r="CK4" s="6" t="s">
        <v>65</v>
      </c>
      <c r="CL4" s="6" t="s">
        <v>66</v>
      </c>
      <c r="CM4" s="6" t="s">
        <v>67</v>
      </c>
      <c r="CN4" s="6" t="s">
        <v>68</v>
      </c>
      <c r="CO4" s="6" t="s">
        <v>3</v>
      </c>
      <c r="CP4" s="6" t="s">
        <v>55</v>
      </c>
      <c r="CQ4" s="6" t="s">
        <v>56</v>
      </c>
      <c r="CR4" s="6" t="s">
        <v>57</v>
      </c>
      <c r="CS4" s="6" t="s">
        <v>58</v>
      </c>
      <c r="CT4" s="6" t="s">
        <v>59</v>
      </c>
      <c r="CU4" s="6" t="s">
        <v>60</v>
      </c>
      <c r="CV4" s="6" t="s">
        <v>61</v>
      </c>
      <c r="CW4" s="6" t="s">
        <v>62</v>
      </c>
      <c r="CX4" s="6" t="s">
        <v>63</v>
      </c>
      <c r="CY4" s="6" t="s">
        <v>64</v>
      </c>
      <c r="CZ4" s="6" t="s">
        <v>65</v>
      </c>
      <c r="DA4" s="6" t="s">
        <v>66</v>
      </c>
      <c r="DB4" s="6" t="s">
        <v>67</v>
      </c>
      <c r="DC4" s="6" t="s">
        <v>68</v>
      </c>
      <c r="DD4" s="6" t="s">
        <v>3</v>
      </c>
      <c r="DE4" s="6" t="s">
        <v>55</v>
      </c>
      <c r="DF4" s="6" t="s">
        <v>56</v>
      </c>
      <c r="DG4" s="6" t="s">
        <v>57</v>
      </c>
      <c r="DH4" s="6" t="s">
        <v>58</v>
      </c>
      <c r="DI4" s="6" t="s">
        <v>59</v>
      </c>
      <c r="DJ4" s="6" t="s">
        <v>60</v>
      </c>
      <c r="DK4" s="6" t="s">
        <v>61</v>
      </c>
      <c r="DL4" s="6" t="s">
        <v>62</v>
      </c>
      <c r="DM4" s="6" t="s">
        <v>63</v>
      </c>
      <c r="DN4" s="6" t="s">
        <v>64</v>
      </c>
      <c r="DO4" s="6" t="s">
        <v>65</v>
      </c>
      <c r="DP4" s="6" t="s">
        <v>66</v>
      </c>
      <c r="DQ4" s="6" t="s">
        <v>67</v>
      </c>
      <c r="DR4" s="6" t="s">
        <v>68</v>
      </c>
      <c r="DS4" s="6" t="s">
        <v>3</v>
      </c>
    </row>
    <row r="5" spans="1:123">
      <c r="A5" s="8" t="s">
        <v>4</v>
      </c>
      <c r="B5" s="8" t="s">
        <v>5</v>
      </c>
      <c r="C5" s="9">
        <v>96321</v>
      </c>
      <c r="D5" s="9">
        <v>18309</v>
      </c>
      <c r="E5" s="9">
        <v>30429</v>
      </c>
      <c r="F5" s="9">
        <v>31072</v>
      </c>
      <c r="G5" s="9">
        <v>16511</v>
      </c>
      <c r="H5" s="9">
        <v>46758</v>
      </c>
      <c r="I5" s="9">
        <v>9534</v>
      </c>
      <c r="J5" s="9">
        <v>15157</v>
      </c>
      <c r="K5" s="9">
        <v>14968</v>
      </c>
      <c r="L5" s="9">
        <v>7099</v>
      </c>
      <c r="M5" s="9">
        <v>49563</v>
      </c>
      <c r="N5" s="9">
        <v>8775</v>
      </c>
      <c r="O5" s="9">
        <v>15272</v>
      </c>
      <c r="P5" s="9">
        <v>16104</v>
      </c>
      <c r="Q5" s="9">
        <v>9412</v>
      </c>
      <c r="R5" s="23">
        <v>95752</v>
      </c>
      <c r="S5" s="23">
        <v>18189</v>
      </c>
      <c r="T5" s="23">
        <v>30349</v>
      </c>
      <c r="U5" s="23">
        <v>30911</v>
      </c>
      <c r="V5" s="23">
        <v>16303</v>
      </c>
      <c r="W5" s="23">
        <v>46350</v>
      </c>
      <c r="X5" s="23">
        <v>9424</v>
      </c>
      <c r="Y5" s="23">
        <v>15052</v>
      </c>
      <c r="Z5" s="23">
        <v>14908</v>
      </c>
      <c r="AA5" s="23">
        <v>6966</v>
      </c>
      <c r="AB5" s="23">
        <v>49402</v>
      </c>
      <c r="AC5" s="23">
        <v>8765</v>
      </c>
      <c r="AD5" s="23">
        <v>15297</v>
      </c>
      <c r="AE5" s="23">
        <v>16003</v>
      </c>
      <c r="AF5" s="23">
        <v>9337</v>
      </c>
      <c r="AG5" s="24">
        <v>95193</v>
      </c>
      <c r="AH5" s="24">
        <v>17972</v>
      </c>
      <c r="AI5" s="24">
        <v>30194</v>
      </c>
      <c r="AJ5" s="24">
        <v>30759</v>
      </c>
      <c r="AK5" s="24">
        <v>16268</v>
      </c>
      <c r="AL5" s="24">
        <v>46009</v>
      </c>
      <c r="AM5" s="24">
        <v>9326</v>
      </c>
      <c r="AN5" s="24">
        <v>14914</v>
      </c>
      <c r="AO5" s="24">
        <v>14895</v>
      </c>
      <c r="AP5" s="24">
        <v>6874</v>
      </c>
      <c r="AQ5" s="24">
        <v>49184</v>
      </c>
      <c r="AR5" s="24">
        <v>8646</v>
      </c>
      <c r="AS5" s="24">
        <v>15280</v>
      </c>
      <c r="AT5" s="24">
        <v>15864</v>
      </c>
      <c r="AU5" s="24">
        <v>9394</v>
      </c>
      <c r="AV5" s="7">
        <v>94905</v>
      </c>
      <c r="AW5" s="7">
        <v>17889</v>
      </c>
      <c r="AX5" s="7">
        <v>30252</v>
      </c>
      <c r="AY5" s="7">
        <v>30582</v>
      </c>
      <c r="AZ5" s="7">
        <v>16182</v>
      </c>
      <c r="BA5" s="7">
        <v>45730</v>
      </c>
      <c r="BB5" s="7">
        <v>9267</v>
      </c>
      <c r="BC5" s="7">
        <v>14850</v>
      </c>
      <c r="BD5" s="7">
        <v>14871</v>
      </c>
      <c r="BE5" s="7">
        <v>6742</v>
      </c>
      <c r="BF5" s="7">
        <v>49175</v>
      </c>
      <c r="BG5" s="7">
        <v>8622</v>
      </c>
      <c r="BH5" s="7">
        <v>15402</v>
      </c>
      <c r="BI5" s="7">
        <v>15711</v>
      </c>
      <c r="BJ5" s="7">
        <v>9440</v>
      </c>
      <c r="BK5" s="7">
        <v>94569</v>
      </c>
      <c r="BL5" s="7">
        <v>17794</v>
      </c>
      <c r="BM5" s="7">
        <v>30210</v>
      </c>
      <c r="BN5" s="7">
        <v>30348</v>
      </c>
      <c r="BO5" s="7">
        <v>16217</v>
      </c>
      <c r="BP5" s="7">
        <v>45433</v>
      </c>
      <c r="BQ5" s="7">
        <v>9165</v>
      </c>
      <c r="BR5" s="7">
        <v>14760</v>
      </c>
      <c r="BS5" s="7">
        <v>14820</v>
      </c>
      <c r="BT5" s="7">
        <v>6688</v>
      </c>
      <c r="BU5" s="7">
        <v>49136</v>
      </c>
      <c r="BV5" s="7">
        <v>8629</v>
      </c>
      <c r="BW5" s="7">
        <v>15450</v>
      </c>
      <c r="BX5" s="7">
        <v>15528</v>
      </c>
      <c r="BY5" s="7">
        <v>9529</v>
      </c>
      <c r="BZ5" s="7">
        <v>93941</v>
      </c>
      <c r="CA5" s="7">
        <v>17607</v>
      </c>
      <c r="CB5" s="7">
        <v>29999</v>
      </c>
      <c r="CC5" s="7">
        <v>30113</v>
      </c>
      <c r="CD5" s="7">
        <v>16222</v>
      </c>
      <c r="CE5" s="7">
        <v>45063</v>
      </c>
      <c r="CF5" s="7">
        <v>9027</v>
      </c>
      <c r="CG5" s="7">
        <v>14676</v>
      </c>
      <c r="CH5" s="7">
        <v>14722</v>
      </c>
      <c r="CI5" s="7">
        <v>6638</v>
      </c>
      <c r="CJ5" s="7">
        <v>48878</v>
      </c>
      <c r="CK5" s="7">
        <v>8580</v>
      </c>
      <c r="CL5" s="7">
        <v>15323</v>
      </c>
      <c r="CM5" s="7">
        <v>15391</v>
      </c>
      <c r="CN5" s="7">
        <v>9584</v>
      </c>
      <c r="CO5" s="7">
        <v>93074</v>
      </c>
      <c r="CP5" s="7">
        <v>17423</v>
      </c>
      <c r="CQ5" s="7">
        <v>29708</v>
      </c>
      <c r="CR5" s="7">
        <v>29733</v>
      </c>
      <c r="CS5" s="7">
        <v>16210</v>
      </c>
      <c r="CT5" s="7">
        <v>44608</v>
      </c>
      <c r="CU5" s="7">
        <v>8938</v>
      </c>
      <c r="CV5" s="7">
        <v>14490</v>
      </c>
      <c r="CW5" s="7">
        <v>14548</v>
      </c>
      <c r="CX5" s="7">
        <v>6632</v>
      </c>
      <c r="CY5" s="7">
        <v>48466</v>
      </c>
      <c r="CZ5" s="7">
        <v>8485</v>
      </c>
      <c r="DA5" s="7">
        <v>15218</v>
      </c>
      <c r="DB5" s="7">
        <v>15185</v>
      </c>
      <c r="DC5" s="7">
        <v>9578</v>
      </c>
      <c r="DD5" s="7">
        <v>92639</v>
      </c>
      <c r="DE5" s="7">
        <v>17389</v>
      </c>
      <c r="DF5" s="7">
        <v>29687</v>
      </c>
      <c r="DG5" s="7">
        <v>29495</v>
      </c>
      <c r="DH5" s="7">
        <v>16068</v>
      </c>
      <c r="DI5" s="7">
        <v>44417</v>
      </c>
      <c r="DJ5" s="7">
        <v>8952</v>
      </c>
      <c r="DK5" s="7">
        <v>14476</v>
      </c>
      <c r="DL5" s="7">
        <v>14460</v>
      </c>
      <c r="DM5" s="7">
        <v>6529</v>
      </c>
      <c r="DN5" s="7">
        <v>48222</v>
      </c>
      <c r="DO5" s="7">
        <v>8437</v>
      </c>
      <c r="DP5" s="7">
        <v>15211</v>
      </c>
      <c r="DQ5" s="7">
        <v>15035</v>
      </c>
      <c r="DR5" s="7">
        <v>9539</v>
      </c>
      <c r="DS5" s="7">
        <v>92351</v>
      </c>
    </row>
    <row r="6" spans="1:123">
      <c r="A6" s="8" t="s">
        <v>6</v>
      </c>
      <c r="B6" s="8" t="s">
        <v>7</v>
      </c>
      <c r="C6" s="9">
        <v>105432</v>
      </c>
      <c r="D6" s="9">
        <v>22524</v>
      </c>
      <c r="E6" s="9">
        <v>33385</v>
      </c>
      <c r="F6" s="9">
        <v>32604</v>
      </c>
      <c r="G6" s="9">
        <v>16919</v>
      </c>
      <c r="H6" s="9">
        <v>50885</v>
      </c>
      <c r="I6" s="9">
        <v>11466</v>
      </c>
      <c r="J6" s="9">
        <v>16446</v>
      </c>
      <c r="K6" s="9">
        <v>15684</v>
      </c>
      <c r="L6" s="9">
        <v>7289</v>
      </c>
      <c r="M6" s="9">
        <v>54547</v>
      </c>
      <c r="N6" s="9">
        <v>11058</v>
      </c>
      <c r="O6" s="9">
        <v>16939</v>
      </c>
      <c r="P6" s="9">
        <v>16920</v>
      </c>
      <c r="Q6" s="9">
        <v>9630</v>
      </c>
      <c r="R6" s="23">
        <v>104457</v>
      </c>
      <c r="S6" s="23">
        <v>22209</v>
      </c>
      <c r="T6" s="23">
        <v>33124</v>
      </c>
      <c r="U6" s="23">
        <v>32381</v>
      </c>
      <c r="V6" s="23">
        <v>16743</v>
      </c>
      <c r="W6" s="23">
        <v>50384</v>
      </c>
      <c r="X6" s="23">
        <v>11305</v>
      </c>
      <c r="Y6" s="23">
        <v>16291</v>
      </c>
      <c r="Z6" s="23">
        <v>15645</v>
      </c>
      <c r="AA6" s="23">
        <v>7143</v>
      </c>
      <c r="AB6" s="23">
        <v>54073</v>
      </c>
      <c r="AC6" s="23">
        <v>10904</v>
      </c>
      <c r="AD6" s="23">
        <v>16833</v>
      </c>
      <c r="AE6" s="23">
        <v>16736</v>
      </c>
      <c r="AF6" s="23">
        <v>9600</v>
      </c>
      <c r="AG6" s="24">
        <v>104231</v>
      </c>
      <c r="AH6" s="24">
        <v>22110</v>
      </c>
      <c r="AI6" s="24">
        <v>33139</v>
      </c>
      <c r="AJ6" s="24">
        <v>32267</v>
      </c>
      <c r="AK6" s="24">
        <v>16715</v>
      </c>
      <c r="AL6" s="24">
        <v>50312</v>
      </c>
      <c r="AM6" s="24">
        <v>11267</v>
      </c>
      <c r="AN6" s="24">
        <v>16306</v>
      </c>
      <c r="AO6" s="24">
        <v>15638</v>
      </c>
      <c r="AP6" s="24">
        <v>7101</v>
      </c>
      <c r="AQ6" s="24">
        <v>53919</v>
      </c>
      <c r="AR6" s="24">
        <v>10843</v>
      </c>
      <c r="AS6" s="24">
        <v>16833</v>
      </c>
      <c r="AT6" s="24">
        <v>16629</v>
      </c>
      <c r="AU6" s="24">
        <v>9614</v>
      </c>
      <c r="AV6" s="7">
        <v>103834</v>
      </c>
      <c r="AW6" s="7">
        <v>21899</v>
      </c>
      <c r="AX6" s="7">
        <v>33218</v>
      </c>
      <c r="AY6" s="7">
        <v>32065</v>
      </c>
      <c r="AZ6" s="7">
        <v>16652</v>
      </c>
      <c r="BA6" s="7">
        <v>50056</v>
      </c>
      <c r="BB6" s="7">
        <v>11127</v>
      </c>
      <c r="BC6" s="7">
        <v>16337</v>
      </c>
      <c r="BD6" s="7">
        <v>15582</v>
      </c>
      <c r="BE6" s="7">
        <v>7010</v>
      </c>
      <c r="BF6" s="7">
        <v>53778</v>
      </c>
      <c r="BG6" s="7">
        <v>10772</v>
      </c>
      <c r="BH6" s="7">
        <v>16881</v>
      </c>
      <c r="BI6" s="7">
        <v>16483</v>
      </c>
      <c r="BJ6" s="7">
        <v>9642</v>
      </c>
      <c r="BK6" s="7">
        <v>103652</v>
      </c>
      <c r="BL6" s="7">
        <v>21805</v>
      </c>
      <c r="BM6" s="7">
        <v>33236</v>
      </c>
      <c r="BN6" s="7">
        <v>31945</v>
      </c>
      <c r="BO6" s="7">
        <v>16666</v>
      </c>
      <c r="BP6" s="7">
        <v>49878</v>
      </c>
      <c r="BQ6" s="7">
        <v>11103</v>
      </c>
      <c r="BR6" s="7">
        <v>16325</v>
      </c>
      <c r="BS6" s="7">
        <v>15479</v>
      </c>
      <c r="BT6" s="7">
        <v>6971</v>
      </c>
      <c r="BU6" s="7">
        <v>53774</v>
      </c>
      <c r="BV6" s="7">
        <v>10702</v>
      </c>
      <c r="BW6" s="7">
        <v>16911</v>
      </c>
      <c r="BX6" s="7">
        <v>16466</v>
      </c>
      <c r="BY6" s="7">
        <v>9695</v>
      </c>
      <c r="BZ6" s="7">
        <v>103115</v>
      </c>
      <c r="CA6" s="7">
        <v>21597</v>
      </c>
      <c r="CB6" s="7">
        <v>33199</v>
      </c>
      <c r="CC6" s="7">
        <v>31641</v>
      </c>
      <c r="CD6" s="7">
        <v>16678</v>
      </c>
      <c r="CE6" s="7">
        <v>49469</v>
      </c>
      <c r="CF6" s="7">
        <v>11018</v>
      </c>
      <c r="CG6" s="7">
        <v>16208</v>
      </c>
      <c r="CH6" s="7">
        <v>15332</v>
      </c>
      <c r="CI6" s="7">
        <v>6911</v>
      </c>
      <c r="CJ6" s="7">
        <v>53646</v>
      </c>
      <c r="CK6" s="7">
        <v>10579</v>
      </c>
      <c r="CL6" s="7">
        <v>16991</v>
      </c>
      <c r="CM6" s="7">
        <v>16309</v>
      </c>
      <c r="CN6" s="7">
        <v>9767</v>
      </c>
      <c r="CO6" s="7">
        <v>102494</v>
      </c>
      <c r="CP6" s="7">
        <v>21477</v>
      </c>
      <c r="CQ6" s="7">
        <v>33093</v>
      </c>
      <c r="CR6" s="7">
        <v>31418</v>
      </c>
      <c r="CS6" s="7">
        <v>16506</v>
      </c>
      <c r="CT6" s="7">
        <v>49124</v>
      </c>
      <c r="CU6" s="7">
        <v>10983</v>
      </c>
      <c r="CV6" s="7">
        <v>16047</v>
      </c>
      <c r="CW6" s="7">
        <v>15248</v>
      </c>
      <c r="CX6" s="7">
        <v>6846</v>
      </c>
      <c r="CY6" s="7">
        <v>53370</v>
      </c>
      <c r="CZ6" s="7">
        <v>10494</v>
      </c>
      <c r="DA6" s="7">
        <v>17046</v>
      </c>
      <c r="DB6" s="7">
        <v>16170</v>
      </c>
      <c r="DC6" s="7">
        <v>9660</v>
      </c>
      <c r="DD6" s="7">
        <v>102272</v>
      </c>
      <c r="DE6" s="7">
        <v>21313</v>
      </c>
      <c r="DF6" s="7">
        <v>33241</v>
      </c>
      <c r="DG6" s="7">
        <v>31301</v>
      </c>
      <c r="DH6" s="7">
        <v>16417</v>
      </c>
      <c r="DI6" s="7">
        <v>49034</v>
      </c>
      <c r="DJ6" s="7">
        <v>10940</v>
      </c>
      <c r="DK6" s="7">
        <v>16098</v>
      </c>
      <c r="DL6" s="7">
        <v>15245</v>
      </c>
      <c r="DM6" s="7">
        <v>6751</v>
      </c>
      <c r="DN6" s="7">
        <v>53238</v>
      </c>
      <c r="DO6" s="7">
        <v>10373</v>
      </c>
      <c r="DP6" s="7">
        <v>17143</v>
      </c>
      <c r="DQ6" s="7">
        <v>16056</v>
      </c>
      <c r="DR6" s="7">
        <v>9666</v>
      </c>
      <c r="DS6" s="7">
        <v>102490</v>
      </c>
    </row>
    <row r="7" spans="1:123">
      <c r="A7" s="8" t="s">
        <v>8</v>
      </c>
      <c r="B7" s="8" t="s">
        <v>9</v>
      </c>
      <c r="C7" s="9">
        <v>116529</v>
      </c>
      <c r="D7" s="9">
        <v>19322</v>
      </c>
      <c r="E7" s="9">
        <v>48272</v>
      </c>
      <c r="F7" s="9">
        <v>32680</v>
      </c>
      <c r="G7" s="9">
        <v>16255</v>
      </c>
      <c r="H7" s="9">
        <v>57882</v>
      </c>
      <c r="I7" s="9">
        <v>9927</v>
      </c>
      <c r="J7" s="9">
        <v>24649</v>
      </c>
      <c r="K7" s="9">
        <v>16227</v>
      </c>
      <c r="L7" s="9">
        <v>7079</v>
      </c>
      <c r="M7" s="9">
        <v>58647</v>
      </c>
      <c r="N7" s="9">
        <v>9395</v>
      </c>
      <c r="O7" s="9">
        <v>23623</v>
      </c>
      <c r="P7" s="9">
        <v>16453</v>
      </c>
      <c r="Q7" s="9">
        <v>9176</v>
      </c>
      <c r="R7" s="23">
        <v>115781</v>
      </c>
      <c r="S7" s="23">
        <v>19168</v>
      </c>
      <c r="T7" s="23">
        <v>48182</v>
      </c>
      <c r="U7" s="23">
        <v>32429</v>
      </c>
      <c r="V7" s="23">
        <v>16002</v>
      </c>
      <c r="W7" s="23">
        <v>57322</v>
      </c>
      <c r="X7" s="23">
        <v>9888</v>
      </c>
      <c r="Y7" s="23">
        <v>24437</v>
      </c>
      <c r="Z7" s="23">
        <v>16078</v>
      </c>
      <c r="AA7" s="23">
        <v>6919</v>
      </c>
      <c r="AB7" s="23">
        <v>58459</v>
      </c>
      <c r="AC7" s="23">
        <v>9280</v>
      </c>
      <c r="AD7" s="23">
        <v>23745</v>
      </c>
      <c r="AE7" s="23">
        <v>16351</v>
      </c>
      <c r="AF7" s="23">
        <v>9083</v>
      </c>
      <c r="AG7" s="24">
        <v>114391</v>
      </c>
      <c r="AH7" s="24">
        <v>18931</v>
      </c>
      <c r="AI7" s="24">
        <v>47425</v>
      </c>
      <c r="AJ7" s="24">
        <v>32218</v>
      </c>
      <c r="AK7" s="24">
        <v>15817</v>
      </c>
      <c r="AL7" s="24">
        <v>56642</v>
      </c>
      <c r="AM7" s="24">
        <v>9834</v>
      </c>
      <c r="AN7" s="24">
        <v>24075</v>
      </c>
      <c r="AO7" s="24">
        <v>15966</v>
      </c>
      <c r="AP7" s="24">
        <v>6767</v>
      </c>
      <c r="AQ7" s="24">
        <v>57749</v>
      </c>
      <c r="AR7" s="24">
        <v>9097</v>
      </c>
      <c r="AS7" s="24">
        <v>23350</v>
      </c>
      <c r="AT7" s="24">
        <v>16252</v>
      </c>
      <c r="AU7" s="24">
        <v>9050</v>
      </c>
      <c r="AV7" s="7">
        <v>114066</v>
      </c>
      <c r="AW7" s="7">
        <v>18670</v>
      </c>
      <c r="AX7" s="7">
        <v>47733</v>
      </c>
      <c r="AY7" s="7">
        <v>31960</v>
      </c>
      <c r="AZ7" s="7">
        <v>15703</v>
      </c>
      <c r="BA7" s="7">
        <v>56317</v>
      </c>
      <c r="BB7" s="7">
        <v>9641</v>
      </c>
      <c r="BC7" s="7">
        <v>24223</v>
      </c>
      <c r="BD7" s="7">
        <v>15808</v>
      </c>
      <c r="BE7" s="7">
        <v>6645</v>
      </c>
      <c r="BF7" s="7">
        <v>57749</v>
      </c>
      <c r="BG7" s="7">
        <v>9029</v>
      </c>
      <c r="BH7" s="7">
        <v>23510</v>
      </c>
      <c r="BI7" s="7">
        <v>16152</v>
      </c>
      <c r="BJ7" s="7">
        <v>9058</v>
      </c>
      <c r="BK7" s="7">
        <v>113602</v>
      </c>
      <c r="BL7" s="7">
        <v>18587</v>
      </c>
      <c r="BM7" s="7">
        <v>47531</v>
      </c>
      <c r="BN7" s="7">
        <v>31950</v>
      </c>
      <c r="BO7" s="7">
        <v>15534</v>
      </c>
      <c r="BP7" s="7">
        <v>55880</v>
      </c>
      <c r="BQ7" s="7">
        <v>9601</v>
      </c>
      <c r="BR7" s="7">
        <v>23969</v>
      </c>
      <c r="BS7" s="7">
        <v>15795</v>
      </c>
      <c r="BT7" s="7">
        <v>6515</v>
      </c>
      <c r="BU7" s="7">
        <v>57722</v>
      </c>
      <c r="BV7" s="7">
        <v>8986</v>
      </c>
      <c r="BW7" s="7">
        <v>23562</v>
      </c>
      <c r="BX7" s="7">
        <v>16155</v>
      </c>
      <c r="BY7" s="7">
        <v>9019</v>
      </c>
      <c r="BZ7" s="7">
        <v>112544</v>
      </c>
      <c r="CA7" s="7">
        <v>18421</v>
      </c>
      <c r="CB7" s="7">
        <v>46953</v>
      </c>
      <c r="CC7" s="7">
        <v>31699</v>
      </c>
      <c r="CD7" s="7">
        <v>15471</v>
      </c>
      <c r="CE7" s="7">
        <v>55325</v>
      </c>
      <c r="CF7" s="7">
        <v>9504</v>
      </c>
      <c r="CG7" s="7">
        <v>23704</v>
      </c>
      <c r="CH7" s="7">
        <v>15668</v>
      </c>
      <c r="CI7" s="7">
        <v>6449</v>
      </c>
      <c r="CJ7" s="7">
        <v>57219</v>
      </c>
      <c r="CK7" s="7">
        <v>8917</v>
      </c>
      <c r="CL7" s="7">
        <v>23249</v>
      </c>
      <c r="CM7" s="7">
        <v>16031</v>
      </c>
      <c r="CN7" s="7">
        <v>9022</v>
      </c>
      <c r="CO7" s="7">
        <v>112190</v>
      </c>
      <c r="CP7" s="7">
        <v>18251</v>
      </c>
      <c r="CQ7" s="7">
        <v>47133</v>
      </c>
      <c r="CR7" s="7">
        <v>31467</v>
      </c>
      <c r="CS7" s="7">
        <v>15339</v>
      </c>
      <c r="CT7" s="7">
        <v>55091</v>
      </c>
      <c r="CU7" s="7">
        <v>9408</v>
      </c>
      <c r="CV7" s="7">
        <v>23739</v>
      </c>
      <c r="CW7" s="7">
        <v>15577</v>
      </c>
      <c r="CX7" s="7">
        <v>6367</v>
      </c>
      <c r="CY7" s="7">
        <v>57099</v>
      </c>
      <c r="CZ7" s="7">
        <v>8843</v>
      </c>
      <c r="DA7" s="7">
        <v>23394</v>
      </c>
      <c r="DB7" s="7">
        <v>15890</v>
      </c>
      <c r="DC7" s="7">
        <v>8972</v>
      </c>
      <c r="DD7" s="7">
        <v>111514</v>
      </c>
      <c r="DE7" s="7">
        <v>18095</v>
      </c>
      <c r="DF7" s="7">
        <v>47108</v>
      </c>
      <c r="DG7" s="7">
        <v>31088</v>
      </c>
      <c r="DH7" s="7">
        <v>15223</v>
      </c>
      <c r="DI7" s="7">
        <v>54441</v>
      </c>
      <c r="DJ7" s="7">
        <v>9321</v>
      </c>
      <c r="DK7" s="7">
        <v>23453</v>
      </c>
      <c r="DL7" s="7">
        <v>15395</v>
      </c>
      <c r="DM7" s="7">
        <v>6272</v>
      </c>
      <c r="DN7" s="7">
        <v>57073</v>
      </c>
      <c r="DO7" s="7">
        <v>8774</v>
      </c>
      <c r="DP7" s="7">
        <v>23655</v>
      </c>
      <c r="DQ7" s="7">
        <v>15693</v>
      </c>
      <c r="DR7" s="7">
        <v>8951</v>
      </c>
      <c r="DS7" s="7">
        <v>111185</v>
      </c>
    </row>
    <row r="8" spans="1:123">
      <c r="A8" s="8" t="s">
        <v>10</v>
      </c>
      <c r="B8" s="8" t="s">
        <v>11</v>
      </c>
      <c r="C8" s="9">
        <v>94696</v>
      </c>
      <c r="D8" s="9">
        <v>22019</v>
      </c>
      <c r="E8" s="9">
        <v>31210</v>
      </c>
      <c r="F8" s="9">
        <v>28159</v>
      </c>
      <c r="G8" s="9">
        <v>13308</v>
      </c>
      <c r="H8" s="9">
        <v>44914</v>
      </c>
      <c r="I8" s="9">
        <v>11288</v>
      </c>
      <c r="J8" s="9">
        <v>15058</v>
      </c>
      <c r="K8" s="9">
        <v>12865</v>
      </c>
      <c r="L8" s="9">
        <v>5703</v>
      </c>
      <c r="M8" s="9">
        <v>49782</v>
      </c>
      <c r="N8" s="9">
        <v>10731</v>
      </c>
      <c r="O8" s="9">
        <v>16152</v>
      </c>
      <c r="P8" s="9">
        <v>15294</v>
      </c>
      <c r="Q8" s="9">
        <v>7605</v>
      </c>
      <c r="R8" s="23">
        <v>94647</v>
      </c>
      <c r="S8" s="23">
        <v>21981</v>
      </c>
      <c r="T8" s="23">
        <v>31448</v>
      </c>
      <c r="U8" s="23">
        <v>28190</v>
      </c>
      <c r="V8" s="23">
        <v>13028</v>
      </c>
      <c r="W8" s="23">
        <v>44935</v>
      </c>
      <c r="X8" s="23">
        <v>11307</v>
      </c>
      <c r="Y8" s="23">
        <v>15115</v>
      </c>
      <c r="Z8" s="23">
        <v>12959</v>
      </c>
      <c r="AA8" s="23">
        <v>5554</v>
      </c>
      <c r="AB8" s="23">
        <v>49712</v>
      </c>
      <c r="AC8" s="23">
        <v>10674</v>
      </c>
      <c r="AD8" s="23">
        <v>16333</v>
      </c>
      <c r="AE8" s="23">
        <v>15231</v>
      </c>
      <c r="AF8" s="23">
        <v>7474</v>
      </c>
      <c r="AG8" s="24">
        <v>94620</v>
      </c>
      <c r="AH8" s="24">
        <v>21893</v>
      </c>
      <c r="AI8" s="24">
        <v>31589</v>
      </c>
      <c r="AJ8" s="24">
        <v>28187</v>
      </c>
      <c r="AK8" s="24">
        <v>12951</v>
      </c>
      <c r="AL8" s="24">
        <v>44909</v>
      </c>
      <c r="AM8" s="24">
        <v>11288</v>
      </c>
      <c r="AN8" s="24">
        <v>15118</v>
      </c>
      <c r="AO8" s="24">
        <v>13001</v>
      </c>
      <c r="AP8" s="24">
        <v>5502</v>
      </c>
      <c r="AQ8" s="24">
        <v>49711</v>
      </c>
      <c r="AR8" s="24">
        <v>10605</v>
      </c>
      <c r="AS8" s="24">
        <v>16471</v>
      </c>
      <c r="AT8" s="24">
        <v>15186</v>
      </c>
      <c r="AU8" s="24">
        <v>7449</v>
      </c>
      <c r="AV8" s="7">
        <v>94445</v>
      </c>
      <c r="AW8" s="7">
        <v>21702</v>
      </c>
      <c r="AX8" s="7">
        <v>31913</v>
      </c>
      <c r="AY8" s="7">
        <v>28060</v>
      </c>
      <c r="AZ8" s="7">
        <v>12770</v>
      </c>
      <c r="BA8" s="7">
        <v>44828</v>
      </c>
      <c r="BB8" s="7">
        <v>11179</v>
      </c>
      <c r="BC8" s="7">
        <v>15287</v>
      </c>
      <c r="BD8" s="7">
        <v>12953</v>
      </c>
      <c r="BE8" s="7">
        <v>5409</v>
      </c>
      <c r="BF8" s="7">
        <v>49617</v>
      </c>
      <c r="BG8" s="7">
        <v>10523</v>
      </c>
      <c r="BH8" s="7">
        <v>16626</v>
      </c>
      <c r="BI8" s="7">
        <v>15107</v>
      </c>
      <c r="BJ8" s="7">
        <v>7361</v>
      </c>
      <c r="BK8" s="7">
        <v>94585</v>
      </c>
      <c r="BL8" s="7">
        <v>21642</v>
      </c>
      <c r="BM8" s="7">
        <v>32252</v>
      </c>
      <c r="BN8" s="7">
        <v>28076</v>
      </c>
      <c r="BO8" s="7">
        <v>12615</v>
      </c>
      <c r="BP8" s="7">
        <v>44794</v>
      </c>
      <c r="BQ8" s="7">
        <v>11086</v>
      </c>
      <c r="BR8" s="7">
        <v>15413</v>
      </c>
      <c r="BS8" s="7">
        <v>13014</v>
      </c>
      <c r="BT8" s="7">
        <v>5281</v>
      </c>
      <c r="BU8" s="7">
        <v>49791</v>
      </c>
      <c r="BV8" s="7">
        <v>10556</v>
      </c>
      <c r="BW8" s="7">
        <v>16839</v>
      </c>
      <c r="BX8" s="7">
        <v>15062</v>
      </c>
      <c r="BY8" s="7">
        <v>7334</v>
      </c>
      <c r="BZ8" s="7">
        <v>94639</v>
      </c>
      <c r="CA8" s="7">
        <v>21824</v>
      </c>
      <c r="CB8" s="7">
        <v>32233</v>
      </c>
      <c r="CC8" s="7">
        <v>28112</v>
      </c>
      <c r="CD8" s="7">
        <v>12470</v>
      </c>
      <c r="CE8" s="7">
        <v>44793</v>
      </c>
      <c r="CF8" s="7">
        <v>11190</v>
      </c>
      <c r="CG8" s="7">
        <v>15382</v>
      </c>
      <c r="CH8" s="7">
        <v>13021</v>
      </c>
      <c r="CI8" s="7">
        <v>5200</v>
      </c>
      <c r="CJ8" s="7">
        <v>49846</v>
      </c>
      <c r="CK8" s="7">
        <v>10634</v>
      </c>
      <c r="CL8" s="7">
        <v>16851</v>
      </c>
      <c r="CM8" s="7">
        <v>15091</v>
      </c>
      <c r="CN8" s="7">
        <v>7270</v>
      </c>
      <c r="CO8" s="7">
        <v>94176</v>
      </c>
      <c r="CP8" s="7">
        <v>21793</v>
      </c>
      <c r="CQ8" s="7">
        <v>32173</v>
      </c>
      <c r="CR8" s="7">
        <v>28016</v>
      </c>
      <c r="CS8" s="7">
        <v>12194</v>
      </c>
      <c r="CT8" s="7">
        <v>44566</v>
      </c>
      <c r="CU8" s="7">
        <v>11175</v>
      </c>
      <c r="CV8" s="7">
        <v>15278</v>
      </c>
      <c r="CW8" s="7">
        <v>13046</v>
      </c>
      <c r="CX8" s="7">
        <v>5067</v>
      </c>
      <c r="CY8" s="7">
        <v>49610</v>
      </c>
      <c r="CZ8" s="7">
        <v>10618</v>
      </c>
      <c r="DA8" s="7">
        <v>16895</v>
      </c>
      <c r="DB8" s="7">
        <v>14970</v>
      </c>
      <c r="DC8" s="7">
        <v>7127</v>
      </c>
      <c r="DD8" s="7">
        <v>93972</v>
      </c>
      <c r="DE8" s="7">
        <v>21773</v>
      </c>
      <c r="DF8" s="7">
        <v>32153</v>
      </c>
      <c r="DG8" s="7">
        <v>27975</v>
      </c>
      <c r="DH8" s="7">
        <v>12071</v>
      </c>
      <c r="DI8" s="7">
        <v>44589</v>
      </c>
      <c r="DJ8" s="7">
        <v>11200</v>
      </c>
      <c r="DK8" s="7">
        <v>15364</v>
      </c>
      <c r="DL8" s="7">
        <v>13048</v>
      </c>
      <c r="DM8" s="7">
        <v>4977</v>
      </c>
      <c r="DN8" s="7">
        <v>49383</v>
      </c>
      <c r="DO8" s="7">
        <v>10573</v>
      </c>
      <c r="DP8" s="7">
        <v>16789</v>
      </c>
      <c r="DQ8" s="7">
        <v>14927</v>
      </c>
      <c r="DR8" s="7">
        <v>7094</v>
      </c>
      <c r="DS8" s="7">
        <v>94226</v>
      </c>
    </row>
    <row r="9" spans="1:123">
      <c r="A9" s="8" t="s">
        <v>12</v>
      </c>
      <c r="B9" s="8" t="s">
        <v>13</v>
      </c>
      <c r="C9" s="9">
        <v>90460</v>
      </c>
      <c r="D9" s="9">
        <v>16588</v>
      </c>
      <c r="E9" s="9">
        <v>25392</v>
      </c>
      <c r="F9" s="9">
        <v>31235</v>
      </c>
      <c r="G9" s="9">
        <v>17245</v>
      </c>
      <c r="H9" s="9">
        <v>44251</v>
      </c>
      <c r="I9" s="9">
        <v>8556</v>
      </c>
      <c r="J9" s="9">
        <v>12598</v>
      </c>
      <c r="K9" s="9">
        <v>15193</v>
      </c>
      <c r="L9" s="9">
        <v>7904</v>
      </c>
      <c r="M9" s="9">
        <v>46209</v>
      </c>
      <c r="N9" s="9">
        <v>8032</v>
      </c>
      <c r="O9" s="9">
        <v>12794</v>
      </c>
      <c r="P9" s="9">
        <v>16042</v>
      </c>
      <c r="Q9" s="9">
        <v>9341</v>
      </c>
      <c r="R9" s="23">
        <v>90296</v>
      </c>
      <c r="S9" s="23">
        <v>16696</v>
      </c>
      <c r="T9" s="23">
        <v>25471</v>
      </c>
      <c r="U9" s="23">
        <v>31225</v>
      </c>
      <c r="V9" s="23">
        <v>16904</v>
      </c>
      <c r="W9" s="23">
        <v>44136</v>
      </c>
      <c r="X9" s="23">
        <v>8594</v>
      </c>
      <c r="Y9" s="23">
        <v>12560</v>
      </c>
      <c r="Z9" s="23">
        <v>15282</v>
      </c>
      <c r="AA9" s="23">
        <v>7700</v>
      </c>
      <c r="AB9" s="23">
        <v>46160</v>
      </c>
      <c r="AC9" s="23">
        <v>8102</v>
      </c>
      <c r="AD9" s="23">
        <v>12911</v>
      </c>
      <c r="AE9" s="23">
        <v>15943</v>
      </c>
      <c r="AF9" s="23">
        <v>9204</v>
      </c>
      <c r="AG9" s="24">
        <v>90196</v>
      </c>
      <c r="AH9" s="24">
        <v>16675</v>
      </c>
      <c r="AI9" s="24">
        <v>25668</v>
      </c>
      <c r="AJ9" s="24">
        <v>31267</v>
      </c>
      <c r="AK9" s="24">
        <v>16586</v>
      </c>
      <c r="AL9" s="24">
        <v>44009</v>
      </c>
      <c r="AM9" s="24">
        <v>8536</v>
      </c>
      <c r="AN9" s="24">
        <v>12652</v>
      </c>
      <c r="AO9" s="24">
        <v>15298</v>
      </c>
      <c r="AP9" s="24">
        <v>7523</v>
      </c>
      <c r="AQ9" s="24">
        <v>46187</v>
      </c>
      <c r="AR9" s="24">
        <v>8139</v>
      </c>
      <c r="AS9" s="24">
        <v>13016</v>
      </c>
      <c r="AT9" s="24">
        <v>15969</v>
      </c>
      <c r="AU9" s="24">
        <v>9063</v>
      </c>
      <c r="AV9" s="7">
        <v>90016</v>
      </c>
      <c r="AW9" s="7">
        <v>16749</v>
      </c>
      <c r="AX9" s="7">
        <v>25697</v>
      </c>
      <c r="AY9" s="7">
        <v>31264</v>
      </c>
      <c r="AZ9" s="7">
        <v>16306</v>
      </c>
      <c r="BA9" s="7">
        <v>43886</v>
      </c>
      <c r="BB9" s="7">
        <v>8580</v>
      </c>
      <c r="BC9" s="7">
        <v>12597</v>
      </c>
      <c r="BD9" s="7">
        <v>15338</v>
      </c>
      <c r="BE9" s="7">
        <v>7371</v>
      </c>
      <c r="BF9" s="7">
        <v>46130</v>
      </c>
      <c r="BG9" s="7">
        <v>8169</v>
      </c>
      <c r="BH9" s="7">
        <v>13100</v>
      </c>
      <c r="BI9" s="7">
        <v>15926</v>
      </c>
      <c r="BJ9" s="7">
        <v>8935</v>
      </c>
      <c r="BK9" s="7">
        <v>90057</v>
      </c>
      <c r="BL9" s="7">
        <v>16833</v>
      </c>
      <c r="BM9" s="7">
        <v>25898</v>
      </c>
      <c r="BN9" s="7">
        <v>31321</v>
      </c>
      <c r="BO9" s="7">
        <v>16005</v>
      </c>
      <c r="BP9" s="7">
        <v>43876</v>
      </c>
      <c r="BQ9" s="7">
        <v>8608</v>
      </c>
      <c r="BR9" s="7">
        <v>12656</v>
      </c>
      <c r="BS9" s="7">
        <v>15384</v>
      </c>
      <c r="BT9" s="7">
        <v>7228</v>
      </c>
      <c r="BU9" s="7">
        <v>46181</v>
      </c>
      <c r="BV9" s="7">
        <v>8225</v>
      </c>
      <c r="BW9" s="7">
        <v>13242</v>
      </c>
      <c r="BX9" s="7">
        <v>15937</v>
      </c>
      <c r="BY9" s="7">
        <v>8777</v>
      </c>
      <c r="BZ9" s="7">
        <v>90065</v>
      </c>
      <c r="CA9" s="7">
        <v>17014</v>
      </c>
      <c r="CB9" s="7">
        <v>26215</v>
      </c>
      <c r="CC9" s="7">
        <v>31198</v>
      </c>
      <c r="CD9" s="7">
        <v>15638</v>
      </c>
      <c r="CE9" s="7">
        <v>43841</v>
      </c>
      <c r="CF9" s="7">
        <v>8679</v>
      </c>
      <c r="CG9" s="7">
        <v>12799</v>
      </c>
      <c r="CH9" s="7">
        <v>15342</v>
      </c>
      <c r="CI9" s="7">
        <v>7021</v>
      </c>
      <c r="CJ9" s="7">
        <v>46224</v>
      </c>
      <c r="CK9" s="7">
        <v>8335</v>
      </c>
      <c r="CL9" s="7">
        <v>13416</v>
      </c>
      <c r="CM9" s="7">
        <v>15856</v>
      </c>
      <c r="CN9" s="7">
        <v>8617</v>
      </c>
      <c r="CO9" s="7">
        <v>89994</v>
      </c>
      <c r="CP9" s="7">
        <v>17152</v>
      </c>
      <c r="CQ9" s="7">
        <v>26468</v>
      </c>
      <c r="CR9" s="7">
        <v>31117</v>
      </c>
      <c r="CS9" s="7">
        <v>15257</v>
      </c>
      <c r="CT9" s="7">
        <v>43752</v>
      </c>
      <c r="CU9" s="7">
        <v>8735</v>
      </c>
      <c r="CV9" s="7">
        <v>12902</v>
      </c>
      <c r="CW9" s="7">
        <v>15306</v>
      </c>
      <c r="CX9" s="7">
        <v>6809</v>
      </c>
      <c r="CY9" s="7">
        <v>46242</v>
      </c>
      <c r="CZ9" s="7">
        <v>8417</v>
      </c>
      <c r="DA9" s="7">
        <v>13566</v>
      </c>
      <c r="DB9" s="7">
        <v>15811</v>
      </c>
      <c r="DC9" s="7">
        <v>8448</v>
      </c>
      <c r="DD9" s="7">
        <v>90102</v>
      </c>
      <c r="DE9" s="7">
        <v>17328</v>
      </c>
      <c r="DF9" s="7">
        <v>26896</v>
      </c>
      <c r="DG9" s="7">
        <v>30993</v>
      </c>
      <c r="DH9" s="7">
        <v>14885</v>
      </c>
      <c r="DI9" s="7">
        <v>43847</v>
      </c>
      <c r="DJ9" s="7">
        <v>8827</v>
      </c>
      <c r="DK9" s="7">
        <v>13194</v>
      </c>
      <c r="DL9" s="7">
        <v>15224</v>
      </c>
      <c r="DM9" s="7">
        <v>6602</v>
      </c>
      <c r="DN9" s="7">
        <v>46255</v>
      </c>
      <c r="DO9" s="7">
        <v>8501</v>
      </c>
      <c r="DP9" s="7">
        <v>13702</v>
      </c>
      <c r="DQ9" s="7">
        <v>15769</v>
      </c>
      <c r="DR9" s="7">
        <v>8283</v>
      </c>
      <c r="DS9" s="7">
        <v>89986</v>
      </c>
    </row>
    <row r="10" spans="1:123">
      <c r="A10" s="8" t="s">
        <v>14</v>
      </c>
      <c r="B10" s="8" t="s">
        <v>15</v>
      </c>
      <c r="C10" s="9">
        <v>102093</v>
      </c>
      <c r="D10" s="9">
        <v>19950</v>
      </c>
      <c r="E10" s="9">
        <v>29748</v>
      </c>
      <c r="F10" s="9">
        <v>33740</v>
      </c>
      <c r="G10" s="9">
        <v>18655</v>
      </c>
      <c r="H10" s="9">
        <v>50566</v>
      </c>
      <c r="I10" s="9">
        <v>10291</v>
      </c>
      <c r="J10" s="9">
        <v>14987</v>
      </c>
      <c r="K10" s="9">
        <v>16626</v>
      </c>
      <c r="L10" s="9">
        <v>8662</v>
      </c>
      <c r="M10" s="9">
        <v>51527</v>
      </c>
      <c r="N10" s="9">
        <v>9659</v>
      </c>
      <c r="O10" s="9">
        <v>14761</v>
      </c>
      <c r="P10" s="9">
        <v>17114</v>
      </c>
      <c r="Q10" s="9">
        <v>9993</v>
      </c>
      <c r="R10" s="23">
        <v>101795</v>
      </c>
      <c r="S10" s="23">
        <v>19962</v>
      </c>
      <c r="T10" s="23">
        <v>29833</v>
      </c>
      <c r="U10" s="23">
        <v>33710</v>
      </c>
      <c r="V10" s="23">
        <v>18290</v>
      </c>
      <c r="W10" s="23">
        <v>50441</v>
      </c>
      <c r="X10" s="23">
        <v>10294</v>
      </c>
      <c r="Y10" s="23">
        <v>15067</v>
      </c>
      <c r="Z10" s="23">
        <v>16638</v>
      </c>
      <c r="AA10" s="23">
        <v>8442</v>
      </c>
      <c r="AB10" s="23">
        <v>51354</v>
      </c>
      <c r="AC10" s="23">
        <v>9668</v>
      </c>
      <c r="AD10" s="23">
        <v>14766</v>
      </c>
      <c r="AE10" s="23">
        <v>17072</v>
      </c>
      <c r="AF10" s="23">
        <v>9848</v>
      </c>
      <c r="AG10" s="24">
        <v>101534</v>
      </c>
      <c r="AH10" s="24">
        <v>20104</v>
      </c>
      <c r="AI10" s="24">
        <v>29867</v>
      </c>
      <c r="AJ10" s="24">
        <v>33711</v>
      </c>
      <c r="AK10" s="24">
        <v>17852</v>
      </c>
      <c r="AL10" s="24">
        <v>50317</v>
      </c>
      <c r="AM10" s="24">
        <v>10405</v>
      </c>
      <c r="AN10" s="24">
        <v>15025</v>
      </c>
      <c r="AO10" s="24">
        <v>16680</v>
      </c>
      <c r="AP10" s="24">
        <v>8207</v>
      </c>
      <c r="AQ10" s="24">
        <v>51217</v>
      </c>
      <c r="AR10" s="24">
        <v>9699</v>
      </c>
      <c r="AS10" s="24">
        <v>14842</v>
      </c>
      <c r="AT10" s="24">
        <v>17031</v>
      </c>
      <c r="AU10" s="24">
        <v>9645</v>
      </c>
      <c r="AV10" s="7">
        <v>101202</v>
      </c>
      <c r="AW10" s="7">
        <v>20154</v>
      </c>
      <c r="AX10" s="7">
        <v>29994</v>
      </c>
      <c r="AY10" s="7">
        <v>33561</v>
      </c>
      <c r="AZ10" s="7">
        <v>17493</v>
      </c>
      <c r="BA10" s="7">
        <v>50193</v>
      </c>
      <c r="BB10" s="7">
        <v>10472</v>
      </c>
      <c r="BC10" s="7">
        <v>15055</v>
      </c>
      <c r="BD10" s="7">
        <v>16651</v>
      </c>
      <c r="BE10" s="7">
        <v>8015</v>
      </c>
      <c r="BF10" s="7">
        <v>51009</v>
      </c>
      <c r="BG10" s="7">
        <v>9682</v>
      </c>
      <c r="BH10" s="7">
        <v>14939</v>
      </c>
      <c r="BI10" s="7">
        <v>16910</v>
      </c>
      <c r="BJ10" s="7">
        <v>9478</v>
      </c>
      <c r="BK10" s="7">
        <v>100920</v>
      </c>
      <c r="BL10" s="7">
        <v>20110</v>
      </c>
      <c r="BM10" s="7">
        <v>30276</v>
      </c>
      <c r="BN10" s="7">
        <v>33481</v>
      </c>
      <c r="BO10" s="7">
        <v>17053</v>
      </c>
      <c r="BP10" s="7">
        <v>50045</v>
      </c>
      <c r="BQ10" s="7">
        <v>10427</v>
      </c>
      <c r="BR10" s="7">
        <v>15181</v>
      </c>
      <c r="BS10" s="7">
        <v>16658</v>
      </c>
      <c r="BT10" s="7">
        <v>7779</v>
      </c>
      <c r="BU10" s="7">
        <v>50875</v>
      </c>
      <c r="BV10" s="7">
        <v>9683</v>
      </c>
      <c r="BW10" s="7">
        <v>15095</v>
      </c>
      <c r="BX10" s="7">
        <v>16823</v>
      </c>
      <c r="BY10" s="7">
        <v>9274</v>
      </c>
      <c r="BZ10" s="7">
        <v>100279</v>
      </c>
      <c r="CA10" s="7">
        <v>20029</v>
      </c>
      <c r="CB10" s="7">
        <v>30288</v>
      </c>
      <c r="CC10" s="7">
        <v>33425</v>
      </c>
      <c r="CD10" s="7">
        <v>16537</v>
      </c>
      <c r="CE10" s="7">
        <v>49612</v>
      </c>
      <c r="CF10" s="7">
        <v>10350</v>
      </c>
      <c r="CG10" s="7">
        <v>15072</v>
      </c>
      <c r="CH10" s="7">
        <v>16679</v>
      </c>
      <c r="CI10" s="7">
        <v>7511</v>
      </c>
      <c r="CJ10" s="7">
        <v>50667</v>
      </c>
      <c r="CK10" s="7">
        <v>9679</v>
      </c>
      <c r="CL10" s="7">
        <v>15216</v>
      </c>
      <c r="CM10" s="7">
        <v>16746</v>
      </c>
      <c r="CN10" s="7">
        <v>9026</v>
      </c>
      <c r="CO10" s="7">
        <v>99964</v>
      </c>
      <c r="CP10" s="7">
        <v>20134</v>
      </c>
      <c r="CQ10" s="7">
        <v>30477</v>
      </c>
      <c r="CR10" s="7">
        <v>33314</v>
      </c>
      <c r="CS10" s="7">
        <v>16039</v>
      </c>
      <c r="CT10" s="7">
        <v>49464</v>
      </c>
      <c r="CU10" s="7">
        <v>10378</v>
      </c>
      <c r="CV10" s="7">
        <v>15208</v>
      </c>
      <c r="CW10" s="7">
        <v>16641</v>
      </c>
      <c r="CX10" s="7">
        <v>7237</v>
      </c>
      <c r="CY10" s="7">
        <v>50500</v>
      </c>
      <c r="CZ10" s="7">
        <v>9756</v>
      </c>
      <c r="DA10" s="7">
        <v>15269</v>
      </c>
      <c r="DB10" s="7">
        <v>16673</v>
      </c>
      <c r="DC10" s="7">
        <v>8802</v>
      </c>
      <c r="DD10" s="7">
        <v>99835</v>
      </c>
      <c r="DE10" s="7">
        <v>20279</v>
      </c>
      <c r="DF10" s="7">
        <v>30975</v>
      </c>
      <c r="DG10" s="7">
        <v>32961</v>
      </c>
      <c r="DH10" s="7">
        <v>15620</v>
      </c>
      <c r="DI10" s="7">
        <v>49355</v>
      </c>
      <c r="DJ10" s="7">
        <v>10460</v>
      </c>
      <c r="DK10" s="7">
        <v>15405</v>
      </c>
      <c r="DL10" s="7">
        <v>16486</v>
      </c>
      <c r="DM10" s="7">
        <v>7004</v>
      </c>
      <c r="DN10" s="7">
        <v>50480</v>
      </c>
      <c r="DO10" s="7">
        <v>9819</v>
      </c>
      <c r="DP10" s="7">
        <v>15570</v>
      </c>
      <c r="DQ10" s="7">
        <v>16475</v>
      </c>
      <c r="DR10" s="7">
        <v>8616</v>
      </c>
      <c r="DS10" s="7">
        <v>99604</v>
      </c>
    </row>
    <row r="11" spans="1:123">
      <c r="A11" s="8" t="s">
        <v>16</v>
      </c>
      <c r="B11" s="8" t="s">
        <v>17</v>
      </c>
      <c r="C11" s="9">
        <v>109281</v>
      </c>
      <c r="D11" s="9">
        <v>24375</v>
      </c>
      <c r="E11" s="9">
        <v>32381</v>
      </c>
      <c r="F11" s="9">
        <v>34622</v>
      </c>
      <c r="G11" s="9">
        <v>17903</v>
      </c>
      <c r="H11" s="9">
        <v>55092</v>
      </c>
      <c r="I11" s="9">
        <v>12559</v>
      </c>
      <c r="J11" s="9">
        <v>16687</v>
      </c>
      <c r="K11" s="9">
        <v>17422</v>
      </c>
      <c r="L11" s="9">
        <v>8424</v>
      </c>
      <c r="M11" s="9">
        <v>54189</v>
      </c>
      <c r="N11" s="9">
        <v>11816</v>
      </c>
      <c r="O11" s="9">
        <v>15694</v>
      </c>
      <c r="P11" s="9">
        <v>17200</v>
      </c>
      <c r="Q11" s="9">
        <v>9479</v>
      </c>
      <c r="R11" s="23">
        <v>108495</v>
      </c>
      <c r="S11" s="23">
        <v>24159</v>
      </c>
      <c r="T11" s="23">
        <v>32566</v>
      </c>
      <c r="U11" s="23">
        <v>34329</v>
      </c>
      <c r="V11" s="23">
        <v>17441</v>
      </c>
      <c r="W11" s="23">
        <v>54626</v>
      </c>
      <c r="X11" s="23">
        <v>12427</v>
      </c>
      <c r="Y11" s="23">
        <v>16708</v>
      </c>
      <c r="Z11" s="23">
        <v>17327</v>
      </c>
      <c r="AA11" s="23">
        <v>8164</v>
      </c>
      <c r="AB11" s="23">
        <v>53869</v>
      </c>
      <c r="AC11" s="23">
        <v>11732</v>
      </c>
      <c r="AD11" s="23">
        <v>15858</v>
      </c>
      <c r="AE11" s="23">
        <v>17002</v>
      </c>
      <c r="AF11" s="23">
        <v>9277</v>
      </c>
      <c r="AG11" s="24">
        <v>107878</v>
      </c>
      <c r="AH11" s="24">
        <v>23894</v>
      </c>
      <c r="AI11" s="24">
        <v>32780</v>
      </c>
      <c r="AJ11" s="24">
        <v>34114</v>
      </c>
      <c r="AK11" s="24">
        <v>17090</v>
      </c>
      <c r="AL11" s="24">
        <v>54306</v>
      </c>
      <c r="AM11" s="24">
        <v>12320</v>
      </c>
      <c r="AN11" s="24">
        <v>16799</v>
      </c>
      <c r="AO11" s="24">
        <v>17213</v>
      </c>
      <c r="AP11" s="24">
        <v>7974</v>
      </c>
      <c r="AQ11" s="24">
        <v>53572</v>
      </c>
      <c r="AR11" s="24">
        <v>11574</v>
      </c>
      <c r="AS11" s="24">
        <v>15981</v>
      </c>
      <c r="AT11" s="24">
        <v>16901</v>
      </c>
      <c r="AU11" s="24">
        <v>9116</v>
      </c>
      <c r="AV11" s="7">
        <v>107264</v>
      </c>
      <c r="AW11" s="7">
        <v>23656</v>
      </c>
      <c r="AX11" s="7">
        <v>32995</v>
      </c>
      <c r="AY11" s="7">
        <v>33907</v>
      </c>
      <c r="AZ11" s="7">
        <v>16706</v>
      </c>
      <c r="BA11" s="7">
        <v>53976</v>
      </c>
      <c r="BB11" s="7">
        <v>12198</v>
      </c>
      <c r="BC11" s="7">
        <v>16852</v>
      </c>
      <c r="BD11" s="7">
        <v>17181</v>
      </c>
      <c r="BE11" s="7">
        <v>7745</v>
      </c>
      <c r="BF11" s="7">
        <v>53288</v>
      </c>
      <c r="BG11" s="7">
        <v>11458</v>
      </c>
      <c r="BH11" s="7">
        <v>16143</v>
      </c>
      <c r="BI11" s="7">
        <v>16726</v>
      </c>
      <c r="BJ11" s="7">
        <v>8961</v>
      </c>
      <c r="BK11" s="7">
        <v>106106</v>
      </c>
      <c r="BL11" s="7">
        <v>23285</v>
      </c>
      <c r="BM11" s="7">
        <v>32948</v>
      </c>
      <c r="BN11" s="7">
        <v>33560</v>
      </c>
      <c r="BO11" s="7">
        <v>16313</v>
      </c>
      <c r="BP11" s="7">
        <v>53320</v>
      </c>
      <c r="BQ11" s="7">
        <v>11964</v>
      </c>
      <c r="BR11" s="7">
        <v>16799</v>
      </c>
      <c r="BS11" s="7">
        <v>17043</v>
      </c>
      <c r="BT11" s="7">
        <v>7514</v>
      </c>
      <c r="BU11" s="7">
        <v>52786</v>
      </c>
      <c r="BV11" s="7">
        <v>11321</v>
      </c>
      <c r="BW11" s="7">
        <v>16149</v>
      </c>
      <c r="BX11" s="7">
        <v>16517</v>
      </c>
      <c r="BY11" s="7">
        <v>8799</v>
      </c>
      <c r="BZ11" s="7">
        <v>105496</v>
      </c>
      <c r="CA11" s="7">
        <v>23235</v>
      </c>
      <c r="CB11" s="7">
        <v>33020</v>
      </c>
      <c r="CC11" s="7">
        <v>33300</v>
      </c>
      <c r="CD11" s="7">
        <v>15941</v>
      </c>
      <c r="CE11" s="7">
        <v>52985</v>
      </c>
      <c r="CF11" s="7">
        <v>11937</v>
      </c>
      <c r="CG11" s="7">
        <v>16865</v>
      </c>
      <c r="CH11" s="7">
        <v>16881</v>
      </c>
      <c r="CI11" s="7">
        <v>7302</v>
      </c>
      <c r="CJ11" s="7">
        <v>52511</v>
      </c>
      <c r="CK11" s="7">
        <v>11298</v>
      </c>
      <c r="CL11" s="7">
        <v>16155</v>
      </c>
      <c r="CM11" s="7">
        <v>16419</v>
      </c>
      <c r="CN11" s="7">
        <v>8639</v>
      </c>
      <c r="CO11" s="7">
        <v>104361</v>
      </c>
      <c r="CP11" s="7">
        <v>23037</v>
      </c>
      <c r="CQ11" s="7">
        <v>32883</v>
      </c>
      <c r="CR11" s="7">
        <v>32944</v>
      </c>
      <c r="CS11" s="7">
        <v>15497</v>
      </c>
      <c r="CT11" s="7">
        <v>52271</v>
      </c>
      <c r="CU11" s="7">
        <v>11839</v>
      </c>
      <c r="CV11" s="7">
        <v>16708</v>
      </c>
      <c r="CW11" s="7">
        <v>16713</v>
      </c>
      <c r="CX11" s="7">
        <v>7011</v>
      </c>
      <c r="CY11" s="7">
        <v>52090</v>
      </c>
      <c r="CZ11" s="7">
        <v>11198</v>
      </c>
      <c r="DA11" s="7">
        <v>16175</v>
      </c>
      <c r="DB11" s="7">
        <v>16231</v>
      </c>
      <c r="DC11" s="7">
        <v>8486</v>
      </c>
      <c r="DD11" s="7">
        <v>103956</v>
      </c>
      <c r="DE11" s="7">
        <v>22803</v>
      </c>
      <c r="DF11" s="7">
        <v>33369</v>
      </c>
      <c r="DG11" s="7">
        <v>32705</v>
      </c>
      <c r="DH11" s="7">
        <v>15079</v>
      </c>
      <c r="DI11" s="7">
        <v>52118</v>
      </c>
      <c r="DJ11" s="7">
        <v>11705</v>
      </c>
      <c r="DK11" s="7">
        <v>17041</v>
      </c>
      <c r="DL11" s="7">
        <v>16564</v>
      </c>
      <c r="DM11" s="7">
        <v>6808</v>
      </c>
      <c r="DN11" s="7">
        <v>51838</v>
      </c>
      <c r="DO11" s="7">
        <v>11098</v>
      </c>
      <c r="DP11" s="7">
        <v>16328</v>
      </c>
      <c r="DQ11" s="7">
        <v>16141</v>
      </c>
      <c r="DR11" s="7">
        <v>8271</v>
      </c>
      <c r="DS11" s="7">
        <v>102960</v>
      </c>
    </row>
    <row r="12" spans="1:123">
      <c r="A12" s="8" t="s">
        <v>18</v>
      </c>
      <c r="B12" s="8" t="s">
        <v>19</v>
      </c>
      <c r="C12" s="9">
        <v>103754</v>
      </c>
      <c r="D12" s="9">
        <v>22681</v>
      </c>
      <c r="E12" s="9">
        <v>32762</v>
      </c>
      <c r="F12" s="9">
        <v>33185</v>
      </c>
      <c r="G12" s="9">
        <v>15126</v>
      </c>
      <c r="H12" s="9">
        <v>50644</v>
      </c>
      <c r="I12" s="9">
        <v>11566</v>
      </c>
      <c r="J12" s="9">
        <v>16152</v>
      </c>
      <c r="K12" s="9">
        <v>15868</v>
      </c>
      <c r="L12" s="9">
        <v>7058</v>
      </c>
      <c r="M12" s="9">
        <v>53110</v>
      </c>
      <c r="N12" s="9">
        <v>11115</v>
      </c>
      <c r="O12" s="9">
        <v>16610</v>
      </c>
      <c r="P12" s="9">
        <v>17317</v>
      </c>
      <c r="Q12" s="9">
        <v>8068</v>
      </c>
      <c r="R12" s="23">
        <v>103296</v>
      </c>
      <c r="S12" s="23">
        <v>22663</v>
      </c>
      <c r="T12" s="23">
        <v>32819</v>
      </c>
      <c r="U12" s="23">
        <v>33113</v>
      </c>
      <c r="V12" s="23">
        <v>14701</v>
      </c>
      <c r="W12" s="23">
        <v>50391</v>
      </c>
      <c r="X12" s="23">
        <v>11578</v>
      </c>
      <c r="Y12" s="23">
        <v>16136</v>
      </c>
      <c r="Z12" s="23">
        <v>15830</v>
      </c>
      <c r="AA12" s="23">
        <v>6847</v>
      </c>
      <c r="AB12" s="23">
        <v>52905</v>
      </c>
      <c r="AC12" s="23">
        <v>11085</v>
      </c>
      <c r="AD12" s="23">
        <v>16683</v>
      </c>
      <c r="AE12" s="23">
        <v>17283</v>
      </c>
      <c r="AF12" s="23">
        <v>7854</v>
      </c>
      <c r="AG12" s="24">
        <v>103075</v>
      </c>
      <c r="AH12" s="24">
        <v>22658</v>
      </c>
      <c r="AI12" s="24">
        <v>32960</v>
      </c>
      <c r="AJ12" s="24">
        <v>33030</v>
      </c>
      <c r="AK12" s="24">
        <v>14427</v>
      </c>
      <c r="AL12" s="24">
        <v>50240</v>
      </c>
      <c r="AM12" s="24">
        <v>11562</v>
      </c>
      <c r="AN12" s="24">
        <v>16132</v>
      </c>
      <c r="AO12" s="24">
        <v>15839</v>
      </c>
      <c r="AP12" s="24">
        <v>6707</v>
      </c>
      <c r="AQ12" s="24">
        <v>52835</v>
      </c>
      <c r="AR12" s="24">
        <v>11096</v>
      </c>
      <c r="AS12" s="24">
        <v>16828</v>
      </c>
      <c r="AT12" s="24">
        <v>17191</v>
      </c>
      <c r="AU12" s="24">
        <v>7720</v>
      </c>
      <c r="AV12" s="7">
        <v>102766</v>
      </c>
      <c r="AW12" s="7">
        <v>22613</v>
      </c>
      <c r="AX12" s="7">
        <v>33177</v>
      </c>
      <c r="AY12" s="7">
        <v>32919</v>
      </c>
      <c r="AZ12" s="7">
        <v>14057</v>
      </c>
      <c r="BA12" s="7">
        <v>50068</v>
      </c>
      <c r="BB12" s="7">
        <v>11537</v>
      </c>
      <c r="BC12" s="7">
        <v>16223</v>
      </c>
      <c r="BD12" s="7">
        <v>15765</v>
      </c>
      <c r="BE12" s="7">
        <v>6543</v>
      </c>
      <c r="BF12" s="7">
        <v>52698</v>
      </c>
      <c r="BG12" s="7">
        <v>11076</v>
      </c>
      <c r="BH12" s="7">
        <v>16954</v>
      </c>
      <c r="BI12" s="7">
        <v>17154</v>
      </c>
      <c r="BJ12" s="7">
        <v>7514</v>
      </c>
      <c r="BK12" s="7">
        <v>102265</v>
      </c>
      <c r="BL12" s="7">
        <v>22580</v>
      </c>
      <c r="BM12" s="7">
        <v>33377</v>
      </c>
      <c r="BN12" s="7">
        <v>32621</v>
      </c>
      <c r="BO12" s="7">
        <v>13687</v>
      </c>
      <c r="BP12" s="7">
        <v>49837</v>
      </c>
      <c r="BQ12" s="7">
        <v>11549</v>
      </c>
      <c r="BR12" s="7">
        <v>16271</v>
      </c>
      <c r="BS12" s="7">
        <v>15672</v>
      </c>
      <c r="BT12" s="7">
        <v>6345</v>
      </c>
      <c r="BU12" s="7">
        <v>52428</v>
      </c>
      <c r="BV12" s="7">
        <v>11031</v>
      </c>
      <c r="BW12" s="7">
        <v>17106</v>
      </c>
      <c r="BX12" s="7">
        <v>16949</v>
      </c>
      <c r="BY12" s="7">
        <v>7342</v>
      </c>
      <c r="BZ12" s="7">
        <v>102099</v>
      </c>
      <c r="CA12" s="7">
        <v>22555</v>
      </c>
      <c r="CB12" s="7">
        <v>33687</v>
      </c>
      <c r="CC12" s="7">
        <v>32555</v>
      </c>
      <c r="CD12" s="7">
        <v>13302</v>
      </c>
      <c r="CE12" s="7">
        <v>49792</v>
      </c>
      <c r="CF12" s="7">
        <v>11523</v>
      </c>
      <c r="CG12" s="7">
        <v>16437</v>
      </c>
      <c r="CH12" s="7">
        <v>15687</v>
      </c>
      <c r="CI12" s="7">
        <v>6145</v>
      </c>
      <c r="CJ12" s="7">
        <v>52307</v>
      </c>
      <c r="CK12" s="7">
        <v>11032</v>
      </c>
      <c r="CL12" s="7">
        <v>17250</v>
      </c>
      <c r="CM12" s="7">
        <v>16868</v>
      </c>
      <c r="CN12" s="7">
        <v>7157</v>
      </c>
      <c r="CO12" s="7">
        <v>101575</v>
      </c>
      <c r="CP12" s="7">
        <v>22561</v>
      </c>
      <c r="CQ12" s="7">
        <v>33831</v>
      </c>
      <c r="CR12" s="7">
        <v>32326</v>
      </c>
      <c r="CS12" s="7">
        <v>12857</v>
      </c>
      <c r="CT12" s="7">
        <v>49570</v>
      </c>
      <c r="CU12" s="7">
        <v>11534</v>
      </c>
      <c r="CV12" s="7">
        <v>16512</v>
      </c>
      <c r="CW12" s="7">
        <v>15644</v>
      </c>
      <c r="CX12" s="7">
        <v>5880</v>
      </c>
      <c r="CY12" s="7">
        <v>52005</v>
      </c>
      <c r="CZ12" s="7">
        <v>11027</v>
      </c>
      <c r="DA12" s="7">
        <v>17319</v>
      </c>
      <c r="DB12" s="7">
        <v>16682</v>
      </c>
      <c r="DC12" s="7">
        <v>6977</v>
      </c>
      <c r="DD12" s="7">
        <v>101505</v>
      </c>
      <c r="DE12" s="7">
        <v>22672</v>
      </c>
      <c r="DF12" s="7">
        <v>34199</v>
      </c>
      <c r="DG12" s="7">
        <v>32125</v>
      </c>
      <c r="DH12" s="7">
        <v>12509</v>
      </c>
      <c r="DI12" s="7">
        <v>49539</v>
      </c>
      <c r="DJ12" s="7">
        <v>11603</v>
      </c>
      <c r="DK12" s="7">
        <v>16666</v>
      </c>
      <c r="DL12" s="7">
        <v>15591</v>
      </c>
      <c r="DM12" s="7">
        <v>5679</v>
      </c>
      <c r="DN12" s="7">
        <v>51966</v>
      </c>
      <c r="DO12" s="7">
        <v>11069</v>
      </c>
      <c r="DP12" s="7">
        <v>17533</v>
      </c>
      <c r="DQ12" s="7">
        <v>16534</v>
      </c>
      <c r="DR12" s="7">
        <v>6830</v>
      </c>
      <c r="DS12" s="7">
        <v>101226</v>
      </c>
    </row>
    <row r="13" spans="1:123">
      <c r="A13" s="8" t="s">
        <v>20</v>
      </c>
      <c r="B13" s="8" t="s">
        <v>21</v>
      </c>
      <c r="C13" s="9">
        <v>110296</v>
      </c>
      <c r="D13" s="9">
        <v>22682</v>
      </c>
      <c r="E13" s="9">
        <v>32149</v>
      </c>
      <c r="F13" s="9">
        <v>36038</v>
      </c>
      <c r="G13" s="9">
        <v>19427</v>
      </c>
      <c r="H13" s="9">
        <v>54409</v>
      </c>
      <c r="I13" s="9">
        <v>11729</v>
      </c>
      <c r="J13" s="9">
        <v>16380</v>
      </c>
      <c r="K13" s="9">
        <v>17532</v>
      </c>
      <c r="L13" s="9">
        <v>8768</v>
      </c>
      <c r="M13" s="9">
        <v>55887</v>
      </c>
      <c r="N13" s="9">
        <v>10953</v>
      </c>
      <c r="O13" s="9">
        <v>15769</v>
      </c>
      <c r="P13" s="9">
        <v>18506</v>
      </c>
      <c r="Q13" s="9">
        <v>10659</v>
      </c>
      <c r="R13" s="23">
        <v>109173</v>
      </c>
      <c r="S13" s="23">
        <v>22401</v>
      </c>
      <c r="T13" s="23">
        <v>31977</v>
      </c>
      <c r="U13" s="23">
        <v>35719</v>
      </c>
      <c r="V13" s="23">
        <v>19076</v>
      </c>
      <c r="W13" s="23">
        <v>53904</v>
      </c>
      <c r="X13" s="23">
        <v>11610</v>
      </c>
      <c r="Y13" s="23">
        <v>16355</v>
      </c>
      <c r="Z13" s="23">
        <v>17393</v>
      </c>
      <c r="AA13" s="23">
        <v>8546</v>
      </c>
      <c r="AB13" s="23">
        <v>55269</v>
      </c>
      <c r="AC13" s="23">
        <v>10791</v>
      </c>
      <c r="AD13" s="23">
        <v>15622</v>
      </c>
      <c r="AE13" s="23">
        <v>18326</v>
      </c>
      <c r="AF13" s="23">
        <v>10530</v>
      </c>
      <c r="AG13" s="24">
        <v>107881</v>
      </c>
      <c r="AH13" s="24">
        <v>22052</v>
      </c>
      <c r="AI13" s="24">
        <v>31681</v>
      </c>
      <c r="AJ13" s="24">
        <v>35437</v>
      </c>
      <c r="AK13" s="24">
        <v>18711</v>
      </c>
      <c r="AL13" s="24">
        <v>53284</v>
      </c>
      <c r="AM13" s="24">
        <v>11431</v>
      </c>
      <c r="AN13" s="24">
        <v>16174</v>
      </c>
      <c r="AO13" s="24">
        <v>17293</v>
      </c>
      <c r="AP13" s="24">
        <v>8386</v>
      </c>
      <c r="AQ13" s="24">
        <v>54597</v>
      </c>
      <c r="AR13" s="24">
        <v>10621</v>
      </c>
      <c r="AS13" s="24">
        <v>15507</v>
      </c>
      <c r="AT13" s="24">
        <v>18144</v>
      </c>
      <c r="AU13" s="24">
        <v>10325</v>
      </c>
      <c r="AV13" s="7">
        <v>106711</v>
      </c>
      <c r="AW13" s="7">
        <v>21729</v>
      </c>
      <c r="AX13" s="7">
        <v>31408</v>
      </c>
      <c r="AY13" s="7">
        <v>35121</v>
      </c>
      <c r="AZ13" s="7">
        <v>18453</v>
      </c>
      <c r="BA13" s="7">
        <v>52617</v>
      </c>
      <c r="BB13" s="7">
        <v>11230</v>
      </c>
      <c r="BC13" s="7">
        <v>15988</v>
      </c>
      <c r="BD13" s="7">
        <v>17168</v>
      </c>
      <c r="BE13" s="7">
        <v>8231</v>
      </c>
      <c r="BF13" s="7">
        <v>54094</v>
      </c>
      <c r="BG13" s="7">
        <v>10499</v>
      </c>
      <c r="BH13" s="7">
        <v>15420</v>
      </c>
      <c r="BI13" s="7">
        <v>17953</v>
      </c>
      <c r="BJ13" s="7">
        <v>10222</v>
      </c>
      <c r="BK13" s="7">
        <v>105957</v>
      </c>
      <c r="BL13" s="7">
        <v>21537</v>
      </c>
      <c r="BM13" s="7">
        <v>31345</v>
      </c>
      <c r="BN13" s="7">
        <v>34996</v>
      </c>
      <c r="BO13" s="7">
        <v>18079</v>
      </c>
      <c r="BP13" s="7">
        <v>52237</v>
      </c>
      <c r="BQ13" s="7">
        <v>11142</v>
      </c>
      <c r="BR13" s="7">
        <v>15876</v>
      </c>
      <c r="BS13" s="7">
        <v>17162</v>
      </c>
      <c r="BT13" s="7">
        <v>8057</v>
      </c>
      <c r="BU13" s="7">
        <v>53720</v>
      </c>
      <c r="BV13" s="7">
        <v>10395</v>
      </c>
      <c r="BW13" s="7">
        <v>15469</v>
      </c>
      <c r="BX13" s="7">
        <v>17834</v>
      </c>
      <c r="BY13" s="7">
        <v>10022</v>
      </c>
      <c r="BZ13" s="7">
        <v>104621</v>
      </c>
      <c r="CA13" s="7">
        <v>21208</v>
      </c>
      <c r="CB13" s="7">
        <v>31030</v>
      </c>
      <c r="CC13" s="7">
        <v>34766</v>
      </c>
      <c r="CD13" s="7">
        <v>17617</v>
      </c>
      <c r="CE13" s="7">
        <v>51557</v>
      </c>
      <c r="CF13" s="7">
        <v>10944</v>
      </c>
      <c r="CG13" s="7">
        <v>15733</v>
      </c>
      <c r="CH13" s="7">
        <v>17081</v>
      </c>
      <c r="CI13" s="7">
        <v>7799</v>
      </c>
      <c r="CJ13" s="7">
        <v>53064</v>
      </c>
      <c r="CK13" s="7">
        <v>10264</v>
      </c>
      <c r="CL13" s="7">
        <v>15297</v>
      </c>
      <c r="CM13" s="7">
        <v>17685</v>
      </c>
      <c r="CN13" s="7">
        <v>9818</v>
      </c>
      <c r="CO13" s="7">
        <v>103140</v>
      </c>
      <c r="CP13" s="7">
        <v>20981</v>
      </c>
      <c r="CQ13" s="7">
        <v>30550</v>
      </c>
      <c r="CR13" s="7">
        <v>34495</v>
      </c>
      <c r="CS13" s="7">
        <v>17114</v>
      </c>
      <c r="CT13" s="7">
        <v>50633</v>
      </c>
      <c r="CU13" s="7">
        <v>10777</v>
      </c>
      <c r="CV13" s="7">
        <v>15344</v>
      </c>
      <c r="CW13" s="7">
        <v>16960</v>
      </c>
      <c r="CX13" s="7">
        <v>7552</v>
      </c>
      <c r="CY13" s="7">
        <v>52507</v>
      </c>
      <c r="CZ13" s="7">
        <v>10204</v>
      </c>
      <c r="DA13" s="7">
        <v>15206</v>
      </c>
      <c r="DB13" s="7">
        <v>17535</v>
      </c>
      <c r="DC13" s="7">
        <v>9562</v>
      </c>
      <c r="DD13" s="7">
        <v>102857</v>
      </c>
      <c r="DE13" s="7">
        <v>20976</v>
      </c>
      <c r="DF13" s="7">
        <v>30979</v>
      </c>
      <c r="DG13" s="7">
        <v>34207</v>
      </c>
      <c r="DH13" s="7">
        <v>16695</v>
      </c>
      <c r="DI13" s="7">
        <v>50632</v>
      </c>
      <c r="DJ13" s="7">
        <v>10806</v>
      </c>
      <c r="DK13" s="7">
        <v>15591</v>
      </c>
      <c r="DL13" s="7">
        <v>16878</v>
      </c>
      <c r="DM13" s="7">
        <v>7357</v>
      </c>
      <c r="DN13" s="7">
        <v>52225</v>
      </c>
      <c r="DO13" s="7">
        <v>10170</v>
      </c>
      <c r="DP13" s="7">
        <v>15388</v>
      </c>
      <c r="DQ13" s="7">
        <v>17329</v>
      </c>
      <c r="DR13" s="7">
        <v>9338</v>
      </c>
      <c r="DS13" s="7">
        <v>101930</v>
      </c>
    </row>
    <row r="14" spans="1:123">
      <c r="A14" s="8" t="s">
        <v>22</v>
      </c>
      <c r="B14" s="8" t="s">
        <v>23</v>
      </c>
      <c r="C14" s="9">
        <v>104915</v>
      </c>
      <c r="D14" s="9">
        <v>24327</v>
      </c>
      <c r="E14" s="9">
        <v>32648</v>
      </c>
      <c r="F14" s="9">
        <v>32453</v>
      </c>
      <c r="G14" s="9">
        <v>15487</v>
      </c>
      <c r="H14" s="9">
        <v>52621</v>
      </c>
      <c r="I14" s="9">
        <v>12488</v>
      </c>
      <c r="J14" s="9">
        <v>16708</v>
      </c>
      <c r="K14" s="9">
        <v>16212</v>
      </c>
      <c r="L14" s="9">
        <v>7213</v>
      </c>
      <c r="M14" s="9">
        <v>52294</v>
      </c>
      <c r="N14" s="9">
        <v>11839</v>
      </c>
      <c r="O14" s="9">
        <v>15940</v>
      </c>
      <c r="P14" s="9">
        <v>16241</v>
      </c>
      <c r="Q14" s="9">
        <v>8274</v>
      </c>
      <c r="R14" s="23">
        <v>104258</v>
      </c>
      <c r="S14" s="23">
        <v>24145</v>
      </c>
      <c r="T14" s="23">
        <v>32875</v>
      </c>
      <c r="U14" s="23">
        <v>32096</v>
      </c>
      <c r="V14" s="23">
        <v>15142</v>
      </c>
      <c r="W14" s="23">
        <v>52276</v>
      </c>
      <c r="X14" s="23">
        <v>12355</v>
      </c>
      <c r="Y14" s="23">
        <v>16832</v>
      </c>
      <c r="Z14" s="23">
        <v>16062</v>
      </c>
      <c r="AA14" s="23">
        <v>7027</v>
      </c>
      <c r="AB14" s="23">
        <v>51982</v>
      </c>
      <c r="AC14" s="23">
        <v>11790</v>
      </c>
      <c r="AD14" s="23">
        <v>16043</v>
      </c>
      <c r="AE14" s="23">
        <v>16034</v>
      </c>
      <c r="AF14" s="23">
        <v>8115</v>
      </c>
      <c r="AG14" s="24">
        <v>103611</v>
      </c>
      <c r="AH14" s="24">
        <v>23991</v>
      </c>
      <c r="AI14" s="24">
        <v>33103</v>
      </c>
      <c r="AJ14" s="24">
        <v>31775</v>
      </c>
      <c r="AK14" s="24">
        <v>14742</v>
      </c>
      <c r="AL14" s="24">
        <v>51892</v>
      </c>
      <c r="AM14" s="24">
        <v>12251</v>
      </c>
      <c r="AN14" s="24">
        <v>16933</v>
      </c>
      <c r="AO14" s="24">
        <v>15928</v>
      </c>
      <c r="AP14" s="24">
        <v>6780</v>
      </c>
      <c r="AQ14" s="24">
        <v>51719</v>
      </c>
      <c r="AR14" s="24">
        <v>11740</v>
      </c>
      <c r="AS14" s="24">
        <v>16170</v>
      </c>
      <c r="AT14" s="24">
        <v>15847</v>
      </c>
      <c r="AU14" s="24">
        <v>7962</v>
      </c>
      <c r="AV14" s="7">
        <v>103009</v>
      </c>
      <c r="AW14" s="7">
        <v>23752</v>
      </c>
      <c r="AX14" s="7">
        <v>33378</v>
      </c>
      <c r="AY14" s="7">
        <v>31468</v>
      </c>
      <c r="AZ14" s="7">
        <v>14411</v>
      </c>
      <c r="BA14" s="7">
        <v>51530</v>
      </c>
      <c r="BB14" s="7">
        <v>12129</v>
      </c>
      <c r="BC14" s="7">
        <v>17033</v>
      </c>
      <c r="BD14" s="7">
        <v>15777</v>
      </c>
      <c r="BE14" s="7">
        <v>6591</v>
      </c>
      <c r="BF14" s="7">
        <v>51479</v>
      </c>
      <c r="BG14" s="7">
        <v>11623</v>
      </c>
      <c r="BH14" s="7">
        <v>16345</v>
      </c>
      <c r="BI14" s="7">
        <v>15691</v>
      </c>
      <c r="BJ14" s="7">
        <v>7820</v>
      </c>
      <c r="BK14" s="7">
        <v>102361</v>
      </c>
      <c r="BL14" s="7">
        <v>23551</v>
      </c>
      <c r="BM14" s="7">
        <v>33618</v>
      </c>
      <c r="BN14" s="7">
        <v>31191</v>
      </c>
      <c r="BO14" s="7">
        <v>14001</v>
      </c>
      <c r="BP14" s="7">
        <v>51241</v>
      </c>
      <c r="BQ14" s="7">
        <v>12073</v>
      </c>
      <c r="BR14" s="7">
        <v>17065</v>
      </c>
      <c r="BS14" s="7">
        <v>15697</v>
      </c>
      <c r="BT14" s="7">
        <v>6406</v>
      </c>
      <c r="BU14" s="7">
        <v>51120</v>
      </c>
      <c r="BV14" s="7">
        <v>11478</v>
      </c>
      <c r="BW14" s="7">
        <v>16553</v>
      </c>
      <c r="BX14" s="7">
        <v>15494</v>
      </c>
      <c r="BY14" s="7">
        <v>7595</v>
      </c>
      <c r="BZ14" s="7">
        <v>101724</v>
      </c>
      <c r="CA14" s="7">
        <v>23480</v>
      </c>
      <c r="CB14" s="7">
        <v>33759</v>
      </c>
      <c r="CC14" s="7">
        <v>30854</v>
      </c>
      <c r="CD14" s="7">
        <v>13631</v>
      </c>
      <c r="CE14" s="7">
        <v>50863</v>
      </c>
      <c r="CF14" s="7">
        <v>12019</v>
      </c>
      <c r="CG14" s="7">
        <v>17092</v>
      </c>
      <c r="CH14" s="7">
        <v>15518</v>
      </c>
      <c r="CI14" s="7">
        <v>6234</v>
      </c>
      <c r="CJ14" s="7">
        <v>50861</v>
      </c>
      <c r="CK14" s="7">
        <v>11461</v>
      </c>
      <c r="CL14" s="7">
        <v>16667</v>
      </c>
      <c r="CM14" s="7">
        <v>15336</v>
      </c>
      <c r="CN14" s="7">
        <v>7397</v>
      </c>
      <c r="CO14" s="7">
        <v>100842</v>
      </c>
      <c r="CP14" s="7">
        <v>23320</v>
      </c>
      <c r="CQ14" s="7">
        <v>33859</v>
      </c>
      <c r="CR14" s="7">
        <v>30356</v>
      </c>
      <c r="CS14" s="7">
        <v>13307</v>
      </c>
      <c r="CT14" s="7">
        <v>50339</v>
      </c>
      <c r="CU14" s="7">
        <v>11955</v>
      </c>
      <c r="CV14" s="7">
        <v>17064</v>
      </c>
      <c r="CW14" s="7">
        <v>15256</v>
      </c>
      <c r="CX14" s="7">
        <v>6064</v>
      </c>
      <c r="CY14" s="7">
        <v>50503</v>
      </c>
      <c r="CZ14" s="7">
        <v>11365</v>
      </c>
      <c r="DA14" s="7">
        <v>16795</v>
      </c>
      <c r="DB14" s="7">
        <v>15100</v>
      </c>
      <c r="DC14" s="7">
        <v>7243</v>
      </c>
      <c r="DD14" s="7">
        <v>100118</v>
      </c>
      <c r="DE14" s="7">
        <v>23091</v>
      </c>
      <c r="DF14" s="7">
        <v>34122</v>
      </c>
      <c r="DG14" s="7">
        <v>29999</v>
      </c>
      <c r="DH14" s="7">
        <v>12906</v>
      </c>
      <c r="DI14" s="7">
        <v>50095</v>
      </c>
      <c r="DJ14" s="7">
        <v>11850</v>
      </c>
      <c r="DK14" s="7">
        <v>17263</v>
      </c>
      <c r="DL14" s="7">
        <v>15146</v>
      </c>
      <c r="DM14" s="7">
        <v>5836</v>
      </c>
      <c r="DN14" s="7">
        <v>50023</v>
      </c>
      <c r="DO14" s="7">
        <v>11241</v>
      </c>
      <c r="DP14" s="7">
        <v>16859</v>
      </c>
      <c r="DQ14" s="7">
        <v>14853</v>
      </c>
      <c r="DR14" s="7">
        <v>7070</v>
      </c>
      <c r="DS14" s="7">
        <v>99376</v>
      </c>
    </row>
    <row r="15" spans="1:123">
      <c r="A15" s="8" t="s">
        <v>24</v>
      </c>
      <c r="B15" s="8" t="s">
        <v>25</v>
      </c>
      <c r="C15" s="9">
        <v>121105</v>
      </c>
      <c r="D15" s="9">
        <v>28605</v>
      </c>
      <c r="E15" s="9">
        <v>36832</v>
      </c>
      <c r="F15" s="9">
        <v>37522</v>
      </c>
      <c r="G15" s="9">
        <v>18146</v>
      </c>
      <c r="H15" s="9">
        <v>60363</v>
      </c>
      <c r="I15" s="9">
        <v>14612</v>
      </c>
      <c r="J15" s="9">
        <v>18672</v>
      </c>
      <c r="K15" s="9">
        <v>18711</v>
      </c>
      <c r="L15" s="9">
        <v>8368</v>
      </c>
      <c r="M15" s="9">
        <v>60742</v>
      </c>
      <c r="N15" s="9">
        <v>13993</v>
      </c>
      <c r="O15" s="9">
        <v>18160</v>
      </c>
      <c r="P15" s="9">
        <v>18811</v>
      </c>
      <c r="Q15" s="9">
        <v>9778</v>
      </c>
      <c r="R15" s="23">
        <v>119966</v>
      </c>
      <c r="S15" s="23">
        <v>28303</v>
      </c>
      <c r="T15" s="23">
        <v>36827</v>
      </c>
      <c r="U15" s="23">
        <v>37131</v>
      </c>
      <c r="V15" s="23">
        <v>17705</v>
      </c>
      <c r="W15" s="23">
        <v>59725</v>
      </c>
      <c r="X15" s="23">
        <v>14392</v>
      </c>
      <c r="Y15" s="23">
        <v>18686</v>
      </c>
      <c r="Z15" s="23">
        <v>18523</v>
      </c>
      <c r="AA15" s="23">
        <v>8124</v>
      </c>
      <c r="AB15" s="23">
        <v>60241</v>
      </c>
      <c r="AC15" s="23">
        <v>13911</v>
      </c>
      <c r="AD15" s="23">
        <v>18141</v>
      </c>
      <c r="AE15" s="23">
        <v>18608</v>
      </c>
      <c r="AF15" s="23">
        <v>9581</v>
      </c>
      <c r="AG15" s="24">
        <v>119091</v>
      </c>
      <c r="AH15" s="24">
        <v>27955</v>
      </c>
      <c r="AI15" s="24">
        <v>36947</v>
      </c>
      <c r="AJ15" s="24">
        <v>36804</v>
      </c>
      <c r="AK15" s="24">
        <v>17385</v>
      </c>
      <c r="AL15" s="24">
        <v>59210</v>
      </c>
      <c r="AM15" s="24">
        <v>14202</v>
      </c>
      <c r="AN15" s="24">
        <v>18673</v>
      </c>
      <c r="AO15" s="24">
        <v>18355</v>
      </c>
      <c r="AP15" s="24">
        <v>7980</v>
      </c>
      <c r="AQ15" s="24">
        <v>59881</v>
      </c>
      <c r="AR15" s="24">
        <v>13753</v>
      </c>
      <c r="AS15" s="24">
        <v>18274</v>
      </c>
      <c r="AT15" s="24">
        <v>18449</v>
      </c>
      <c r="AU15" s="24">
        <v>9405</v>
      </c>
      <c r="AV15" s="7">
        <v>118021</v>
      </c>
      <c r="AW15" s="7">
        <v>27528</v>
      </c>
      <c r="AX15" s="7">
        <v>37070</v>
      </c>
      <c r="AY15" s="7">
        <v>36390</v>
      </c>
      <c r="AZ15" s="7">
        <v>17033</v>
      </c>
      <c r="BA15" s="7">
        <v>58703</v>
      </c>
      <c r="BB15" s="7">
        <v>14021</v>
      </c>
      <c r="BC15" s="7">
        <v>18713</v>
      </c>
      <c r="BD15" s="7">
        <v>18168</v>
      </c>
      <c r="BE15" s="7">
        <v>7801</v>
      </c>
      <c r="BF15" s="7">
        <v>59318</v>
      </c>
      <c r="BG15" s="7">
        <v>13507</v>
      </c>
      <c r="BH15" s="7">
        <v>18357</v>
      </c>
      <c r="BI15" s="7">
        <v>18222</v>
      </c>
      <c r="BJ15" s="7">
        <v>9232</v>
      </c>
      <c r="BK15" s="7">
        <v>116890</v>
      </c>
      <c r="BL15" s="7">
        <v>27036</v>
      </c>
      <c r="BM15" s="7">
        <v>37088</v>
      </c>
      <c r="BN15" s="7">
        <v>36117</v>
      </c>
      <c r="BO15" s="7">
        <v>16649</v>
      </c>
      <c r="BP15" s="7">
        <v>58096</v>
      </c>
      <c r="BQ15" s="7">
        <v>13774</v>
      </c>
      <c r="BR15" s="7">
        <v>18683</v>
      </c>
      <c r="BS15" s="7">
        <v>18026</v>
      </c>
      <c r="BT15" s="7">
        <v>7613</v>
      </c>
      <c r="BU15" s="7">
        <v>58794</v>
      </c>
      <c r="BV15" s="7">
        <v>13262</v>
      </c>
      <c r="BW15" s="7">
        <v>18405</v>
      </c>
      <c r="BX15" s="7">
        <v>18091</v>
      </c>
      <c r="BY15" s="7">
        <v>9036</v>
      </c>
      <c r="BZ15" s="7">
        <v>115999</v>
      </c>
      <c r="CA15" s="7">
        <v>26814</v>
      </c>
      <c r="CB15" s="7">
        <v>37072</v>
      </c>
      <c r="CC15" s="7">
        <v>35864</v>
      </c>
      <c r="CD15" s="7">
        <v>16249</v>
      </c>
      <c r="CE15" s="7">
        <v>57662</v>
      </c>
      <c r="CF15" s="7">
        <v>13713</v>
      </c>
      <c r="CG15" s="7">
        <v>18673</v>
      </c>
      <c r="CH15" s="7">
        <v>17868</v>
      </c>
      <c r="CI15" s="7">
        <v>7408</v>
      </c>
      <c r="CJ15" s="7">
        <v>58337</v>
      </c>
      <c r="CK15" s="7">
        <v>13101</v>
      </c>
      <c r="CL15" s="7">
        <v>18399</v>
      </c>
      <c r="CM15" s="7">
        <v>17996</v>
      </c>
      <c r="CN15" s="7">
        <v>8841</v>
      </c>
      <c r="CO15" s="7">
        <v>115075</v>
      </c>
      <c r="CP15" s="7">
        <v>26570</v>
      </c>
      <c r="CQ15" s="7">
        <v>37124</v>
      </c>
      <c r="CR15" s="7">
        <v>35541</v>
      </c>
      <c r="CS15" s="7">
        <v>15840</v>
      </c>
      <c r="CT15" s="7">
        <v>57196</v>
      </c>
      <c r="CU15" s="7">
        <v>13615</v>
      </c>
      <c r="CV15" s="7">
        <v>18675</v>
      </c>
      <c r="CW15" s="7">
        <v>17737</v>
      </c>
      <c r="CX15" s="7">
        <v>7169</v>
      </c>
      <c r="CY15" s="7">
        <v>57879</v>
      </c>
      <c r="CZ15" s="7">
        <v>12955</v>
      </c>
      <c r="DA15" s="7">
        <v>18449</v>
      </c>
      <c r="DB15" s="7">
        <v>17804</v>
      </c>
      <c r="DC15" s="7">
        <v>8671</v>
      </c>
      <c r="DD15" s="7">
        <v>114294</v>
      </c>
      <c r="DE15" s="7">
        <v>26362</v>
      </c>
      <c r="DF15" s="7">
        <v>37372</v>
      </c>
      <c r="DG15" s="7">
        <v>35143</v>
      </c>
      <c r="DH15" s="7">
        <v>15417</v>
      </c>
      <c r="DI15" s="7">
        <v>56871</v>
      </c>
      <c r="DJ15" s="7">
        <v>13553</v>
      </c>
      <c r="DK15" s="7">
        <v>18844</v>
      </c>
      <c r="DL15" s="7">
        <v>17561</v>
      </c>
      <c r="DM15" s="7">
        <v>6913</v>
      </c>
      <c r="DN15" s="7">
        <v>57423</v>
      </c>
      <c r="DO15" s="7">
        <v>12809</v>
      </c>
      <c r="DP15" s="7">
        <v>18528</v>
      </c>
      <c r="DQ15" s="7">
        <v>17582</v>
      </c>
      <c r="DR15" s="7">
        <v>8504</v>
      </c>
      <c r="DS15" s="7">
        <v>113267</v>
      </c>
    </row>
    <row r="16" spans="1:123">
      <c r="A16" s="8" t="s">
        <v>26</v>
      </c>
      <c r="B16" s="8" t="s">
        <v>27</v>
      </c>
      <c r="C16" s="9">
        <v>113109</v>
      </c>
      <c r="D16" s="9">
        <v>22868</v>
      </c>
      <c r="E16" s="9">
        <v>32510</v>
      </c>
      <c r="F16" s="9">
        <v>37088</v>
      </c>
      <c r="G16" s="9">
        <v>20643</v>
      </c>
      <c r="H16" s="9">
        <v>55906</v>
      </c>
      <c r="I16" s="9">
        <v>11675</v>
      </c>
      <c r="J16" s="9">
        <v>16487</v>
      </c>
      <c r="K16" s="9">
        <v>18330</v>
      </c>
      <c r="L16" s="9">
        <v>9414</v>
      </c>
      <c r="M16" s="9">
        <v>57203</v>
      </c>
      <c r="N16" s="9">
        <v>11193</v>
      </c>
      <c r="O16" s="9">
        <v>16023</v>
      </c>
      <c r="P16" s="9">
        <v>18758</v>
      </c>
      <c r="Q16" s="9">
        <v>11229</v>
      </c>
      <c r="R16" s="23">
        <v>112431</v>
      </c>
      <c r="S16" s="23">
        <v>22808</v>
      </c>
      <c r="T16" s="23">
        <v>32600</v>
      </c>
      <c r="U16" s="23">
        <v>36801</v>
      </c>
      <c r="V16" s="23">
        <v>20222</v>
      </c>
      <c r="W16" s="23">
        <v>55587</v>
      </c>
      <c r="X16" s="23">
        <v>11650</v>
      </c>
      <c r="Y16" s="23">
        <v>16503</v>
      </c>
      <c r="Z16" s="23">
        <v>18248</v>
      </c>
      <c r="AA16" s="23">
        <v>9186</v>
      </c>
      <c r="AB16" s="23">
        <v>56844</v>
      </c>
      <c r="AC16" s="23">
        <v>11158</v>
      </c>
      <c r="AD16" s="23">
        <v>16097</v>
      </c>
      <c r="AE16" s="23">
        <v>18553</v>
      </c>
      <c r="AF16" s="23">
        <v>11036</v>
      </c>
      <c r="AG16" s="24">
        <v>111886</v>
      </c>
      <c r="AH16" s="24">
        <v>22571</v>
      </c>
      <c r="AI16" s="24">
        <v>32616</v>
      </c>
      <c r="AJ16" s="24">
        <v>36752</v>
      </c>
      <c r="AK16" s="24">
        <v>19947</v>
      </c>
      <c r="AL16" s="24">
        <v>55253</v>
      </c>
      <c r="AM16" s="24">
        <v>11480</v>
      </c>
      <c r="AN16" s="24">
        <v>16513</v>
      </c>
      <c r="AO16" s="24">
        <v>18233</v>
      </c>
      <c r="AP16" s="24">
        <v>9027</v>
      </c>
      <c r="AQ16" s="24">
        <v>56633</v>
      </c>
      <c r="AR16" s="24">
        <v>11091</v>
      </c>
      <c r="AS16" s="24">
        <v>16103</v>
      </c>
      <c r="AT16" s="24">
        <v>18519</v>
      </c>
      <c r="AU16" s="24">
        <v>10920</v>
      </c>
      <c r="AV16" s="7">
        <v>111543</v>
      </c>
      <c r="AW16" s="7">
        <v>22441</v>
      </c>
      <c r="AX16" s="7">
        <v>32751</v>
      </c>
      <c r="AY16" s="7">
        <v>36718</v>
      </c>
      <c r="AZ16" s="7">
        <v>19633</v>
      </c>
      <c r="BA16" s="7">
        <v>55078</v>
      </c>
      <c r="BB16" s="7">
        <v>11386</v>
      </c>
      <c r="BC16" s="7">
        <v>16591</v>
      </c>
      <c r="BD16" s="7">
        <v>18282</v>
      </c>
      <c r="BE16" s="7">
        <v>8819</v>
      </c>
      <c r="BF16" s="7">
        <v>56465</v>
      </c>
      <c r="BG16" s="7">
        <v>11055</v>
      </c>
      <c r="BH16" s="7">
        <v>16160</v>
      </c>
      <c r="BI16" s="7">
        <v>18436</v>
      </c>
      <c r="BJ16" s="7">
        <v>10814</v>
      </c>
      <c r="BK16" s="7">
        <v>110873</v>
      </c>
      <c r="BL16" s="7">
        <v>22285</v>
      </c>
      <c r="BM16" s="7">
        <v>32690</v>
      </c>
      <c r="BN16" s="7">
        <v>36647</v>
      </c>
      <c r="BO16" s="7">
        <v>19251</v>
      </c>
      <c r="BP16" s="7">
        <v>54642</v>
      </c>
      <c r="BQ16" s="7">
        <v>11286</v>
      </c>
      <c r="BR16" s="7">
        <v>16480</v>
      </c>
      <c r="BS16" s="7">
        <v>18288</v>
      </c>
      <c r="BT16" s="7">
        <v>8588</v>
      </c>
      <c r="BU16" s="7">
        <v>56231</v>
      </c>
      <c r="BV16" s="7">
        <v>10999</v>
      </c>
      <c r="BW16" s="7">
        <v>16210</v>
      </c>
      <c r="BX16" s="7">
        <v>18359</v>
      </c>
      <c r="BY16" s="7">
        <v>10663</v>
      </c>
      <c r="BZ16" s="7">
        <v>110225</v>
      </c>
      <c r="CA16" s="7">
        <v>22193</v>
      </c>
      <c r="CB16" s="7">
        <v>32645</v>
      </c>
      <c r="CC16" s="7">
        <v>36490</v>
      </c>
      <c r="CD16" s="7">
        <v>18897</v>
      </c>
      <c r="CE16" s="7">
        <v>54264</v>
      </c>
      <c r="CF16" s="7">
        <v>11272</v>
      </c>
      <c r="CG16" s="7">
        <v>16373</v>
      </c>
      <c r="CH16" s="7">
        <v>18254</v>
      </c>
      <c r="CI16" s="7">
        <v>8365</v>
      </c>
      <c r="CJ16" s="7">
        <v>55961</v>
      </c>
      <c r="CK16" s="7">
        <v>10921</v>
      </c>
      <c r="CL16" s="7">
        <v>16272</v>
      </c>
      <c r="CM16" s="7">
        <v>18236</v>
      </c>
      <c r="CN16" s="7">
        <v>10532</v>
      </c>
      <c r="CO16" s="7">
        <v>109460</v>
      </c>
      <c r="CP16" s="7">
        <v>22180</v>
      </c>
      <c r="CQ16" s="7">
        <v>32626</v>
      </c>
      <c r="CR16" s="7">
        <v>36195</v>
      </c>
      <c r="CS16" s="7">
        <v>18459</v>
      </c>
      <c r="CT16" s="7">
        <v>53892</v>
      </c>
      <c r="CU16" s="7">
        <v>11297</v>
      </c>
      <c r="CV16" s="7">
        <v>16345</v>
      </c>
      <c r="CW16" s="7">
        <v>18086</v>
      </c>
      <c r="CX16" s="7">
        <v>8164</v>
      </c>
      <c r="CY16" s="7">
        <v>55568</v>
      </c>
      <c r="CZ16" s="7">
        <v>10883</v>
      </c>
      <c r="DA16" s="7">
        <v>16281</v>
      </c>
      <c r="DB16" s="7">
        <v>18109</v>
      </c>
      <c r="DC16" s="7">
        <v>10295</v>
      </c>
      <c r="DD16" s="7">
        <v>109150</v>
      </c>
      <c r="DE16" s="7">
        <v>22184</v>
      </c>
      <c r="DF16" s="7">
        <v>32945</v>
      </c>
      <c r="DG16" s="7">
        <v>35864</v>
      </c>
      <c r="DH16" s="7">
        <v>18157</v>
      </c>
      <c r="DI16" s="7">
        <v>53787</v>
      </c>
      <c r="DJ16" s="7">
        <v>11286</v>
      </c>
      <c r="DK16" s="7">
        <v>16619</v>
      </c>
      <c r="DL16" s="7">
        <v>17899</v>
      </c>
      <c r="DM16" s="7">
        <v>7983</v>
      </c>
      <c r="DN16" s="7">
        <v>55363</v>
      </c>
      <c r="DO16" s="7">
        <v>10898</v>
      </c>
      <c r="DP16" s="7">
        <v>16326</v>
      </c>
      <c r="DQ16" s="7">
        <v>17965</v>
      </c>
      <c r="DR16" s="7">
        <v>10174</v>
      </c>
      <c r="DS16" s="7">
        <v>108365</v>
      </c>
    </row>
    <row r="17" spans="1:123">
      <c r="A17" s="8" t="s">
        <v>28</v>
      </c>
      <c r="B17" s="8" t="s">
        <v>29</v>
      </c>
      <c r="C17" s="9">
        <v>92168</v>
      </c>
      <c r="D17" s="9">
        <v>17236</v>
      </c>
      <c r="E17" s="9">
        <v>24009</v>
      </c>
      <c r="F17" s="9">
        <v>30606</v>
      </c>
      <c r="G17" s="9">
        <v>20317</v>
      </c>
      <c r="H17" s="9">
        <v>44461</v>
      </c>
      <c r="I17" s="9">
        <v>8800</v>
      </c>
      <c r="J17" s="9">
        <v>11983</v>
      </c>
      <c r="K17" s="9">
        <v>14533</v>
      </c>
      <c r="L17" s="9">
        <v>9145</v>
      </c>
      <c r="M17" s="9">
        <v>47707</v>
      </c>
      <c r="N17" s="9">
        <v>8436</v>
      </c>
      <c r="O17" s="9">
        <v>12026</v>
      </c>
      <c r="P17" s="9">
        <v>16073</v>
      </c>
      <c r="Q17" s="9">
        <v>11172</v>
      </c>
      <c r="R17" s="23">
        <v>91729</v>
      </c>
      <c r="S17" s="23">
        <v>17229</v>
      </c>
      <c r="T17" s="23">
        <v>24145</v>
      </c>
      <c r="U17" s="23">
        <v>30469</v>
      </c>
      <c r="V17" s="23">
        <v>19886</v>
      </c>
      <c r="W17" s="23">
        <v>44276</v>
      </c>
      <c r="X17" s="23">
        <v>8831</v>
      </c>
      <c r="Y17" s="23">
        <v>12026</v>
      </c>
      <c r="Z17" s="23">
        <v>14533</v>
      </c>
      <c r="AA17" s="23">
        <v>8886</v>
      </c>
      <c r="AB17" s="23">
        <v>47453</v>
      </c>
      <c r="AC17" s="23">
        <v>8398</v>
      </c>
      <c r="AD17" s="23">
        <v>12119</v>
      </c>
      <c r="AE17" s="23">
        <v>15936</v>
      </c>
      <c r="AF17" s="23">
        <v>11000</v>
      </c>
      <c r="AG17" s="24">
        <v>91330</v>
      </c>
      <c r="AH17" s="24">
        <v>17149</v>
      </c>
      <c r="AI17" s="24">
        <v>24142</v>
      </c>
      <c r="AJ17" s="24">
        <v>30504</v>
      </c>
      <c r="AK17" s="24">
        <v>19535</v>
      </c>
      <c r="AL17" s="24">
        <v>44054</v>
      </c>
      <c r="AM17" s="24">
        <v>8832</v>
      </c>
      <c r="AN17" s="24">
        <v>11953</v>
      </c>
      <c r="AO17" s="24">
        <v>14575</v>
      </c>
      <c r="AP17" s="24">
        <v>8694</v>
      </c>
      <c r="AQ17" s="24">
        <v>47276</v>
      </c>
      <c r="AR17" s="24">
        <v>8317</v>
      </c>
      <c r="AS17" s="24">
        <v>12189</v>
      </c>
      <c r="AT17" s="24">
        <v>15929</v>
      </c>
      <c r="AU17" s="24">
        <v>10841</v>
      </c>
      <c r="AV17" s="7">
        <v>91076</v>
      </c>
      <c r="AW17" s="7">
        <v>16990</v>
      </c>
      <c r="AX17" s="7">
        <v>24313</v>
      </c>
      <c r="AY17" s="7">
        <v>30587</v>
      </c>
      <c r="AZ17" s="7">
        <v>19186</v>
      </c>
      <c r="BA17" s="7">
        <v>43932</v>
      </c>
      <c r="BB17" s="7">
        <v>8754</v>
      </c>
      <c r="BC17" s="7">
        <v>12028</v>
      </c>
      <c r="BD17" s="7">
        <v>14669</v>
      </c>
      <c r="BE17" s="7">
        <v>8481</v>
      </c>
      <c r="BF17" s="7">
        <v>47144</v>
      </c>
      <c r="BG17" s="7">
        <v>8236</v>
      </c>
      <c r="BH17" s="7">
        <v>12285</v>
      </c>
      <c r="BI17" s="7">
        <v>15918</v>
      </c>
      <c r="BJ17" s="7">
        <v>10705</v>
      </c>
      <c r="BK17" s="7">
        <v>90811</v>
      </c>
      <c r="BL17" s="7">
        <v>16876</v>
      </c>
      <c r="BM17" s="7">
        <v>24527</v>
      </c>
      <c r="BN17" s="7">
        <v>30663</v>
      </c>
      <c r="BO17" s="7">
        <v>18745</v>
      </c>
      <c r="BP17" s="7">
        <v>43766</v>
      </c>
      <c r="BQ17" s="7">
        <v>8666</v>
      </c>
      <c r="BR17" s="7">
        <v>12112</v>
      </c>
      <c r="BS17" s="7">
        <v>14714</v>
      </c>
      <c r="BT17" s="7">
        <v>8274</v>
      </c>
      <c r="BU17" s="7">
        <v>47045</v>
      </c>
      <c r="BV17" s="7">
        <v>8210</v>
      </c>
      <c r="BW17" s="7">
        <v>12415</v>
      </c>
      <c r="BX17" s="7">
        <v>15949</v>
      </c>
      <c r="BY17" s="7">
        <v>10471</v>
      </c>
      <c r="BZ17" s="7">
        <v>90111</v>
      </c>
      <c r="CA17" s="7">
        <v>16782</v>
      </c>
      <c r="CB17" s="7">
        <v>24298</v>
      </c>
      <c r="CC17" s="7">
        <v>30692</v>
      </c>
      <c r="CD17" s="7">
        <v>18339</v>
      </c>
      <c r="CE17" s="7">
        <v>43169</v>
      </c>
      <c r="CF17" s="7">
        <v>8585</v>
      </c>
      <c r="CG17" s="7">
        <v>11808</v>
      </c>
      <c r="CH17" s="7">
        <v>14728</v>
      </c>
      <c r="CI17" s="7">
        <v>8048</v>
      </c>
      <c r="CJ17" s="7">
        <v>46942</v>
      </c>
      <c r="CK17" s="7">
        <v>8197</v>
      </c>
      <c r="CL17" s="7">
        <v>12490</v>
      </c>
      <c r="CM17" s="7">
        <v>15964</v>
      </c>
      <c r="CN17" s="7">
        <v>10291</v>
      </c>
      <c r="CO17" s="7">
        <v>90073</v>
      </c>
      <c r="CP17" s="7">
        <v>16653</v>
      </c>
      <c r="CQ17" s="7">
        <v>24841</v>
      </c>
      <c r="CR17" s="7">
        <v>30730</v>
      </c>
      <c r="CS17" s="7">
        <v>17849</v>
      </c>
      <c r="CT17" s="7">
        <v>43319</v>
      </c>
      <c r="CU17" s="7">
        <v>8534</v>
      </c>
      <c r="CV17" s="7">
        <v>12231</v>
      </c>
      <c r="CW17" s="7">
        <v>14742</v>
      </c>
      <c r="CX17" s="7">
        <v>7812</v>
      </c>
      <c r="CY17" s="7">
        <v>46754</v>
      </c>
      <c r="CZ17" s="7">
        <v>8119</v>
      </c>
      <c r="DA17" s="7">
        <v>12610</v>
      </c>
      <c r="DB17" s="7">
        <v>15988</v>
      </c>
      <c r="DC17" s="7">
        <v>10037</v>
      </c>
      <c r="DD17" s="7">
        <v>90091</v>
      </c>
      <c r="DE17" s="7">
        <v>16628</v>
      </c>
      <c r="DF17" s="7">
        <v>25227</v>
      </c>
      <c r="DG17" s="7">
        <v>30876</v>
      </c>
      <c r="DH17" s="7">
        <v>17360</v>
      </c>
      <c r="DI17" s="7">
        <v>43332</v>
      </c>
      <c r="DJ17" s="7">
        <v>8512</v>
      </c>
      <c r="DK17" s="7">
        <v>12427</v>
      </c>
      <c r="DL17" s="7">
        <v>14841</v>
      </c>
      <c r="DM17" s="7">
        <v>7552</v>
      </c>
      <c r="DN17" s="7">
        <v>46759</v>
      </c>
      <c r="DO17" s="7">
        <v>8116</v>
      </c>
      <c r="DP17" s="7">
        <v>12800</v>
      </c>
      <c r="DQ17" s="7">
        <v>16035</v>
      </c>
      <c r="DR17" s="7">
        <v>9808</v>
      </c>
      <c r="DS17" s="7">
        <v>89809</v>
      </c>
    </row>
    <row r="18" spans="1:123">
      <c r="A18" s="8" t="s">
        <v>30</v>
      </c>
      <c r="B18" s="8" t="s">
        <v>31</v>
      </c>
      <c r="C18" s="9">
        <v>104383</v>
      </c>
      <c r="D18" s="9">
        <v>22542</v>
      </c>
      <c r="E18" s="9">
        <v>30808</v>
      </c>
      <c r="F18" s="9">
        <v>34147</v>
      </c>
      <c r="G18" s="9">
        <v>16886</v>
      </c>
      <c r="H18" s="9">
        <v>51300</v>
      </c>
      <c r="I18" s="9">
        <v>11482</v>
      </c>
      <c r="J18" s="9">
        <v>15306</v>
      </c>
      <c r="K18" s="9">
        <v>16716</v>
      </c>
      <c r="L18" s="9">
        <v>7796</v>
      </c>
      <c r="M18" s="9">
        <v>53083</v>
      </c>
      <c r="N18" s="9">
        <v>11060</v>
      </c>
      <c r="O18" s="9">
        <v>15502</v>
      </c>
      <c r="P18" s="9">
        <v>17431</v>
      </c>
      <c r="Q18" s="9">
        <v>9090</v>
      </c>
      <c r="R18" s="23">
        <v>103550</v>
      </c>
      <c r="S18" s="23">
        <v>22419</v>
      </c>
      <c r="T18" s="23">
        <v>30817</v>
      </c>
      <c r="U18" s="23">
        <v>33816</v>
      </c>
      <c r="V18" s="23">
        <v>16498</v>
      </c>
      <c r="W18" s="23">
        <v>50825</v>
      </c>
      <c r="X18" s="23">
        <v>11421</v>
      </c>
      <c r="Y18" s="23">
        <v>15236</v>
      </c>
      <c r="Z18" s="23">
        <v>16585</v>
      </c>
      <c r="AA18" s="23">
        <v>7583</v>
      </c>
      <c r="AB18" s="23">
        <v>52725</v>
      </c>
      <c r="AC18" s="23">
        <v>10998</v>
      </c>
      <c r="AD18" s="23">
        <v>15581</v>
      </c>
      <c r="AE18" s="23">
        <v>17231</v>
      </c>
      <c r="AF18" s="23">
        <v>8915</v>
      </c>
      <c r="AG18" s="24">
        <v>102756</v>
      </c>
      <c r="AH18" s="24">
        <v>22340</v>
      </c>
      <c r="AI18" s="24">
        <v>30741</v>
      </c>
      <c r="AJ18" s="24">
        <v>33544</v>
      </c>
      <c r="AK18" s="24">
        <v>16131</v>
      </c>
      <c r="AL18" s="24">
        <v>50375</v>
      </c>
      <c r="AM18" s="24">
        <v>11386</v>
      </c>
      <c r="AN18" s="24">
        <v>15157</v>
      </c>
      <c r="AO18" s="24">
        <v>16451</v>
      </c>
      <c r="AP18" s="24">
        <v>7381</v>
      </c>
      <c r="AQ18" s="24">
        <v>52381</v>
      </c>
      <c r="AR18" s="24">
        <v>10954</v>
      </c>
      <c r="AS18" s="24">
        <v>15584</v>
      </c>
      <c r="AT18" s="24">
        <v>17093</v>
      </c>
      <c r="AU18" s="24">
        <v>8750</v>
      </c>
      <c r="AV18" s="7">
        <v>102436</v>
      </c>
      <c r="AW18" s="7">
        <v>22351</v>
      </c>
      <c r="AX18" s="7">
        <v>30915</v>
      </c>
      <c r="AY18" s="7">
        <v>33385</v>
      </c>
      <c r="AZ18" s="7">
        <v>15785</v>
      </c>
      <c r="BA18" s="7">
        <v>50115</v>
      </c>
      <c r="BB18" s="7">
        <v>11419</v>
      </c>
      <c r="BC18" s="7">
        <v>15176</v>
      </c>
      <c r="BD18" s="7">
        <v>16334</v>
      </c>
      <c r="BE18" s="7">
        <v>7186</v>
      </c>
      <c r="BF18" s="7">
        <v>52321</v>
      </c>
      <c r="BG18" s="7">
        <v>10932</v>
      </c>
      <c r="BH18" s="7">
        <v>15739</v>
      </c>
      <c r="BI18" s="7">
        <v>17051</v>
      </c>
      <c r="BJ18" s="7">
        <v>8599</v>
      </c>
      <c r="BK18" s="7">
        <v>101558</v>
      </c>
      <c r="BL18" s="7">
        <v>22137</v>
      </c>
      <c r="BM18" s="7">
        <v>30892</v>
      </c>
      <c r="BN18" s="7">
        <v>33181</v>
      </c>
      <c r="BO18" s="7">
        <v>15348</v>
      </c>
      <c r="BP18" s="7">
        <v>49641</v>
      </c>
      <c r="BQ18" s="7">
        <v>11344</v>
      </c>
      <c r="BR18" s="7">
        <v>15114</v>
      </c>
      <c r="BS18" s="7">
        <v>16233</v>
      </c>
      <c r="BT18" s="7">
        <v>6950</v>
      </c>
      <c r="BU18" s="7">
        <v>51917</v>
      </c>
      <c r="BV18" s="7">
        <v>10793</v>
      </c>
      <c r="BW18" s="7">
        <v>15778</v>
      </c>
      <c r="BX18" s="7">
        <v>16948</v>
      </c>
      <c r="BY18" s="7">
        <v>8398</v>
      </c>
      <c r="BZ18" s="7">
        <v>100745</v>
      </c>
      <c r="CA18" s="7">
        <v>22016</v>
      </c>
      <c r="CB18" s="7">
        <v>30839</v>
      </c>
      <c r="CC18" s="7">
        <v>32923</v>
      </c>
      <c r="CD18" s="7">
        <v>14967</v>
      </c>
      <c r="CE18" s="7">
        <v>49249</v>
      </c>
      <c r="CF18" s="7">
        <v>11264</v>
      </c>
      <c r="CG18" s="7">
        <v>15099</v>
      </c>
      <c r="CH18" s="7">
        <v>16109</v>
      </c>
      <c r="CI18" s="7">
        <v>6777</v>
      </c>
      <c r="CJ18" s="7">
        <v>51496</v>
      </c>
      <c r="CK18" s="7">
        <v>10752</v>
      </c>
      <c r="CL18" s="7">
        <v>15740</v>
      </c>
      <c r="CM18" s="7">
        <v>16814</v>
      </c>
      <c r="CN18" s="7">
        <v>8190</v>
      </c>
      <c r="CO18" s="7">
        <v>100371</v>
      </c>
      <c r="CP18" s="7">
        <v>22036</v>
      </c>
      <c r="CQ18" s="7">
        <v>31022</v>
      </c>
      <c r="CR18" s="7">
        <v>32799</v>
      </c>
      <c r="CS18" s="7">
        <v>14514</v>
      </c>
      <c r="CT18" s="7">
        <v>49092</v>
      </c>
      <c r="CU18" s="7">
        <v>11236</v>
      </c>
      <c r="CV18" s="7">
        <v>15239</v>
      </c>
      <c r="CW18" s="7">
        <v>16093</v>
      </c>
      <c r="CX18" s="7">
        <v>6524</v>
      </c>
      <c r="CY18" s="7">
        <v>51279</v>
      </c>
      <c r="CZ18" s="7">
        <v>10800</v>
      </c>
      <c r="DA18" s="7">
        <v>15783</v>
      </c>
      <c r="DB18" s="7">
        <v>16706</v>
      </c>
      <c r="DC18" s="7">
        <v>7990</v>
      </c>
      <c r="DD18" s="7">
        <v>100014</v>
      </c>
      <c r="DE18" s="7">
        <v>22073</v>
      </c>
      <c r="DF18" s="7">
        <v>31259</v>
      </c>
      <c r="DG18" s="7">
        <v>32572</v>
      </c>
      <c r="DH18" s="7">
        <v>14110</v>
      </c>
      <c r="DI18" s="7">
        <v>48975</v>
      </c>
      <c r="DJ18" s="7">
        <v>11266</v>
      </c>
      <c r="DK18" s="7">
        <v>15366</v>
      </c>
      <c r="DL18" s="7">
        <v>16004</v>
      </c>
      <c r="DM18" s="7">
        <v>6339</v>
      </c>
      <c r="DN18" s="7">
        <v>51039</v>
      </c>
      <c r="DO18" s="7">
        <v>10807</v>
      </c>
      <c r="DP18" s="7">
        <v>15893</v>
      </c>
      <c r="DQ18" s="7">
        <v>16568</v>
      </c>
      <c r="DR18" s="7">
        <v>7771</v>
      </c>
      <c r="DS18" s="7">
        <v>99442</v>
      </c>
    </row>
    <row r="19" spans="1:123">
      <c r="A19" s="8" t="s">
        <v>32</v>
      </c>
      <c r="B19" s="8" t="s">
        <v>33</v>
      </c>
      <c r="C19" s="9">
        <v>114239</v>
      </c>
      <c r="D19" s="9">
        <v>25599</v>
      </c>
      <c r="E19" s="9">
        <v>33455</v>
      </c>
      <c r="F19" s="9">
        <v>36710</v>
      </c>
      <c r="G19" s="9">
        <v>18475</v>
      </c>
      <c r="H19" s="9">
        <v>56868</v>
      </c>
      <c r="I19" s="9">
        <v>13104</v>
      </c>
      <c r="J19" s="9">
        <v>16942</v>
      </c>
      <c r="K19" s="9">
        <v>18228</v>
      </c>
      <c r="L19" s="9">
        <v>8594</v>
      </c>
      <c r="M19" s="9">
        <v>57371</v>
      </c>
      <c r="N19" s="9">
        <v>12495</v>
      </c>
      <c r="O19" s="9">
        <v>16513</v>
      </c>
      <c r="P19" s="9">
        <v>18482</v>
      </c>
      <c r="Q19" s="9">
        <v>9881</v>
      </c>
      <c r="R19" s="23">
        <v>113476</v>
      </c>
      <c r="S19" s="23">
        <v>25464</v>
      </c>
      <c r="T19" s="23">
        <v>33537</v>
      </c>
      <c r="U19" s="23">
        <v>36488</v>
      </c>
      <c r="V19" s="23">
        <v>17987</v>
      </c>
      <c r="W19" s="23">
        <v>56465</v>
      </c>
      <c r="X19" s="23">
        <v>13028</v>
      </c>
      <c r="Y19" s="23">
        <v>16884</v>
      </c>
      <c r="Z19" s="23">
        <v>18205</v>
      </c>
      <c r="AA19" s="23">
        <v>8348</v>
      </c>
      <c r="AB19" s="23">
        <v>57011</v>
      </c>
      <c r="AC19" s="23">
        <v>12436</v>
      </c>
      <c r="AD19" s="23">
        <v>16653</v>
      </c>
      <c r="AE19" s="23">
        <v>18283</v>
      </c>
      <c r="AF19" s="23">
        <v>9639</v>
      </c>
      <c r="AG19" s="24">
        <v>112809</v>
      </c>
      <c r="AH19" s="24">
        <v>25307</v>
      </c>
      <c r="AI19" s="24">
        <v>33720</v>
      </c>
      <c r="AJ19" s="24">
        <v>36170</v>
      </c>
      <c r="AK19" s="24">
        <v>17612</v>
      </c>
      <c r="AL19" s="24">
        <v>56135</v>
      </c>
      <c r="AM19" s="24">
        <v>12940</v>
      </c>
      <c r="AN19" s="24">
        <v>16977</v>
      </c>
      <c r="AO19" s="24">
        <v>18056</v>
      </c>
      <c r="AP19" s="24">
        <v>8162</v>
      </c>
      <c r="AQ19" s="24">
        <v>56674</v>
      </c>
      <c r="AR19" s="24">
        <v>12367</v>
      </c>
      <c r="AS19" s="24">
        <v>16743</v>
      </c>
      <c r="AT19" s="24">
        <v>18114</v>
      </c>
      <c r="AU19" s="24">
        <v>9450</v>
      </c>
      <c r="AV19" s="7">
        <v>111988</v>
      </c>
      <c r="AW19" s="7">
        <v>25157</v>
      </c>
      <c r="AX19" s="7">
        <v>33736</v>
      </c>
      <c r="AY19" s="7">
        <v>35907</v>
      </c>
      <c r="AZ19" s="7">
        <v>17188</v>
      </c>
      <c r="BA19" s="7">
        <v>55728</v>
      </c>
      <c r="BB19" s="7">
        <v>12870</v>
      </c>
      <c r="BC19" s="7">
        <v>16984</v>
      </c>
      <c r="BD19" s="7">
        <v>17940</v>
      </c>
      <c r="BE19" s="7">
        <v>7934</v>
      </c>
      <c r="BF19" s="7">
        <v>56260</v>
      </c>
      <c r="BG19" s="7">
        <v>12287</v>
      </c>
      <c r="BH19" s="7">
        <v>16752</v>
      </c>
      <c r="BI19" s="7">
        <v>17967</v>
      </c>
      <c r="BJ19" s="7">
        <v>9254</v>
      </c>
      <c r="BK19" s="7">
        <v>111089</v>
      </c>
      <c r="BL19" s="7">
        <v>24856</v>
      </c>
      <c r="BM19" s="7">
        <v>33851</v>
      </c>
      <c r="BN19" s="7">
        <v>35726</v>
      </c>
      <c r="BO19" s="7">
        <v>16656</v>
      </c>
      <c r="BP19" s="7">
        <v>55276</v>
      </c>
      <c r="BQ19" s="7">
        <v>12704</v>
      </c>
      <c r="BR19" s="7">
        <v>17075</v>
      </c>
      <c r="BS19" s="7">
        <v>17844</v>
      </c>
      <c r="BT19" s="7">
        <v>7653</v>
      </c>
      <c r="BU19" s="7">
        <v>55813</v>
      </c>
      <c r="BV19" s="7">
        <v>12152</v>
      </c>
      <c r="BW19" s="7">
        <v>16776</v>
      </c>
      <c r="BX19" s="7">
        <v>17882</v>
      </c>
      <c r="BY19" s="7">
        <v>9003</v>
      </c>
      <c r="BZ19" s="7">
        <v>110456</v>
      </c>
      <c r="CA19" s="7">
        <v>24789</v>
      </c>
      <c r="CB19" s="7">
        <v>34015</v>
      </c>
      <c r="CC19" s="7">
        <v>35419</v>
      </c>
      <c r="CD19" s="7">
        <v>16233</v>
      </c>
      <c r="CE19" s="7">
        <v>54878</v>
      </c>
      <c r="CF19" s="7">
        <v>12636</v>
      </c>
      <c r="CG19" s="7">
        <v>17100</v>
      </c>
      <c r="CH19" s="7">
        <v>17739</v>
      </c>
      <c r="CI19" s="7">
        <v>7403</v>
      </c>
      <c r="CJ19" s="7">
        <v>55578</v>
      </c>
      <c r="CK19" s="7">
        <v>12153</v>
      </c>
      <c r="CL19" s="7">
        <v>16915</v>
      </c>
      <c r="CM19" s="7">
        <v>17680</v>
      </c>
      <c r="CN19" s="7">
        <v>8830</v>
      </c>
      <c r="CO19" s="7">
        <v>110438</v>
      </c>
      <c r="CP19" s="7">
        <v>24826</v>
      </c>
      <c r="CQ19" s="7">
        <v>34613</v>
      </c>
      <c r="CR19" s="7">
        <v>35218</v>
      </c>
      <c r="CS19" s="7">
        <v>15781</v>
      </c>
      <c r="CT19" s="7">
        <v>55048</v>
      </c>
      <c r="CU19" s="7">
        <v>12671</v>
      </c>
      <c r="CV19" s="7">
        <v>17553</v>
      </c>
      <c r="CW19" s="7">
        <v>17681</v>
      </c>
      <c r="CX19" s="7">
        <v>7143</v>
      </c>
      <c r="CY19" s="7">
        <v>55390</v>
      </c>
      <c r="CZ19" s="7">
        <v>12155</v>
      </c>
      <c r="DA19" s="7">
        <v>17060</v>
      </c>
      <c r="DB19" s="7">
        <v>17537</v>
      </c>
      <c r="DC19" s="7">
        <v>8638</v>
      </c>
      <c r="DD19" s="7">
        <v>109798</v>
      </c>
      <c r="DE19" s="7">
        <v>24841</v>
      </c>
      <c r="DF19" s="7">
        <v>34751</v>
      </c>
      <c r="DG19" s="7">
        <v>34909</v>
      </c>
      <c r="DH19" s="7">
        <v>15297</v>
      </c>
      <c r="DI19" s="7">
        <v>54758</v>
      </c>
      <c r="DJ19" s="7">
        <v>12664</v>
      </c>
      <c r="DK19" s="7">
        <v>17661</v>
      </c>
      <c r="DL19" s="7">
        <v>17561</v>
      </c>
      <c r="DM19" s="7">
        <v>6872</v>
      </c>
      <c r="DN19" s="7">
        <v>55040</v>
      </c>
      <c r="DO19" s="7">
        <v>12177</v>
      </c>
      <c r="DP19" s="7">
        <v>17090</v>
      </c>
      <c r="DQ19" s="7">
        <v>17348</v>
      </c>
      <c r="DR19" s="7">
        <v>8425</v>
      </c>
      <c r="DS19" s="7">
        <v>108994</v>
      </c>
    </row>
    <row r="20" spans="1:123">
      <c r="A20" s="8" t="s">
        <v>34</v>
      </c>
      <c r="B20" s="8" t="s">
        <v>35</v>
      </c>
      <c r="C20" s="9">
        <v>92461</v>
      </c>
      <c r="D20" s="9">
        <v>17248</v>
      </c>
      <c r="E20" s="9">
        <v>24909</v>
      </c>
      <c r="F20" s="9">
        <v>31530</v>
      </c>
      <c r="G20" s="9">
        <v>18774</v>
      </c>
      <c r="H20" s="9">
        <v>45136</v>
      </c>
      <c r="I20" s="9">
        <v>8868</v>
      </c>
      <c r="J20" s="9">
        <v>12454</v>
      </c>
      <c r="K20" s="9">
        <v>15107</v>
      </c>
      <c r="L20" s="9">
        <v>8707</v>
      </c>
      <c r="M20" s="9">
        <v>47325</v>
      </c>
      <c r="N20" s="9">
        <v>8380</v>
      </c>
      <c r="O20" s="9">
        <v>12455</v>
      </c>
      <c r="P20" s="9">
        <v>16423</v>
      </c>
      <c r="Q20" s="9">
        <v>10067</v>
      </c>
      <c r="R20" s="23">
        <v>91796</v>
      </c>
      <c r="S20" s="23">
        <v>17141</v>
      </c>
      <c r="T20" s="23">
        <v>24996</v>
      </c>
      <c r="U20" s="23">
        <v>31366</v>
      </c>
      <c r="V20" s="23">
        <v>18293</v>
      </c>
      <c r="W20" s="23">
        <v>44802</v>
      </c>
      <c r="X20" s="23">
        <v>8807</v>
      </c>
      <c r="Y20" s="23">
        <v>12442</v>
      </c>
      <c r="Z20" s="23">
        <v>15074</v>
      </c>
      <c r="AA20" s="23">
        <v>8479</v>
      </c>
      <c r="AB20" s="23">
        <v>46994</v>
      </c>
      <c r="AC20" s="23">
        <v>8334</v>
      </c>
      <c r="AD20" s="23">
        <v>12554</v>
      </c>
      <c r="AE20" s="23">
        <v>16292</v>
      </c>
      <c r="AF20" s="23">
        <v>9814</v>
      </c>
      <c r="AG20" s="24">
        <v>91308</v>
      </c>
      <c r="AH20" s="24">
        <v>17164</v>
      </c>
      <c r="AI20" s="24">
        <v>24994</v>
      </c>
      <c r="AJ20" s="24">
        <v>31257</v>
      </c>
      <c r="AK20" s="24">
        <v>17893</v>
      </c>
      <c r="AL20" s="24">
        <v>44559</v>
      </c>
      <c r="AM20" s="24">
        <v>8805</v>
      </c>
      <c r="AN20" s="24">
        <v>12423</v>
      </c>
      <c r="AO20" s="24">
        <v>15073</v>
      </c>
      <c r="AP20" s="24">
        <v>8258</v>
      </c>
      <c r="AQ20" s="24">
        <v>46749</v>
      </c>
      <c r="AR20" s="24">
        <v>8359</v>
      </c>
      <c r="AS20" s="24">
        <v>12571</v>
      </c>
      <c r="AT20" s="24">
        <v>16184</v>
      </c>
      <c r="AU20" s="24">
        <v>9635</v>
      </c>
      <c r="AV20" s="7">
        <v>91035</v>
      </c>
      <c r="AW20" s="7">
        <v>17178</v>
      </c>
      <c r="AX20" s="7">
        <v>25085</v>
      </c>
      <c r="AY20" s="7">
        <v>31290</v>
      </c>
      <c r="AZ20" s="7">
        <v>17482</v>
      </c>
      <c r="BA20" s="7">
        <v>44370</v>
      </c>
      <c r="BB20" s="7">
        <v>8790</v>
      </c>
      <c r="BC20" s="7">
        <v>12432</v>
      </c>
      <c r="BD20" s="7">
        <v>15102</v>
      </c>
      <c r="BE20" s="7">
        <v>8046</v>
      </c>
      <c r="BF20" s="7">
        <v>46665</v>
      </c>
      <c r="BG20" s="7">
        <v>8388</v>
      </c>
      <c r="BH20" s="7">
        <v>12653</v>
      </c>
      <c r="BI20" s="7">
        <v>16188</v>
      </c>
      <c r="BJ20" s="7">
        <v>9436</v>
      </c>
      <c r="BK20" s="7">
        <v>90432</v>
      </c>
      <c r="BL20" s="7">
        <v>17145</v>
      </c>
      <c r="BM20" s="7">
        <v>25046</v>
      </c>
      <c r="BN20" s="7">
        <v>31212</v>
      </c>
      <c r="BO20" s="7">
        <v>17029</v>
      </c>
      <c r="BP20" s="7">
        <v>44102</v>
      </c>
      <c r="BQ20" s="7">
        <v>8753</v>
      </c>
      <c r="BR20" s="7">
        <v>12418</v>
      </c>
      <c r="BS20" s="7">
        <v>15124</v>
      </c>
      <c r="BT20" s="7">
        <v>7807</v>
      </c>
      <c r="BU20" s="7">
        <v>46330</v>
      </c>
      <c r="BV20" s="7">
        <v>8392</v>
      </c>
      <c r="BW20" s="7">
        <v>12628</v>
      </c>
      <c r="BX20" s="7">
        <v>16088</v>
      </c>
      <c r="BY20" s="7">
        <v>9222</v>
      </c>
      <c r="BZ20" s="7">
        <v>90285</v>
      </c>
      <c r="CA20" s="7">
        <v>17279</v>
      </c>
      <c r="CB20" s="7">
        <v>25155</v>
      </c>
      <c r="CC20" s="7">
        <v>31265</v>
      </c>
      <c r="CD20" s="7">
        <v>16586</v>
      </c>
      <c r="CE20" s="7">
        <v>44104</v>
      </c>
      <c r="CF20" s="7">
        <v>8887</v>
      </c>
      <c r="CG20" s="7">
        <v>12488</v>
      </c>
      <c r="CH20" s="7">
        <v>15147</v>
      </c>
      <c r="CI20" s="7">
        <v>7582</v>
      </c>
      <c r="CJ20" s="7">
        <v>46181</v>
      </c>
      <c r="CK20" s="7">
        <v>8392</v>
      </c>
      <c r="CL20" s="7">
        <v>12667</v>
      </c>
      <c r="CM20" s="7">
        <v>16118</v>
      </c>
      <c r="CN20" s="7">
        <v>9004</v>
      </c>
      <c r="CO20" s="7">
        <v>90003</v>
      </c>
      <c r="CP20" s="7">
        <v>17461</v>
      </c>
      <c r="CQ20" s="7">
        <v>25257</v>
      </c>
      <c r="CR20" s="7">
        <v>31312</v>
      </c>
      <c r="CS20" s="7">
        <v>15973</v>
      </c>
      <c r="CT20" s="7">
        <v>43954</v>
      </c>
      <c r="CU20" s="7">
        <v>9004</v>
      </c>
      <c r="CV20" s="7">
        <v>12510</v>
      </c>
      <c r="CW20" s="7">
        <v>15211</v>
      </c>
      <c r="CX20" s="7">
        <v>7229</v>
      </c>
      <c r="CY20" s="7">
        <v>46049</v>
      </c>
      <c r="CZ20" s="7">
        <v>8457</v>
      </c>
      <c r="DA20" s="7">
        <v>12747</v>
      </c>
      <c r="DB20" s="7">
        <v>16101</v>
      </c>
      <c r="DC20" s="7">
        <v>8744</v>
      </c>
      <c r="DD20" s="7">
        <v>89965</v>
      </c>
      <c r="DE20" s="7">
        <v>17585</v>
      </c>
      <c r="DF20" s="7">
        <v>25550</v>
      </c>
      <c r="DG20" s="7">
        <v>31412</v>
      </c>
      <c r="DH20" s="7">
        <v>15418</v>
      </c>
      <c r="DI20" s="7">
        <v>43921</v>
      </c>
      <c r="DJ20" s="7">
        <v>9045</v>
      </c>
      <c r="DK20" s="7">
        <v>12650</v>
      </c>
      <c r="DL20" s="7">
        <v>15289</v>
      </c>
      <c r="DM20" s="7">
        <v>6937</v>
      </c>
      <c r="DN20" s="7">
        <v>46044</v>
      </c>
      <c r="DO20" s="7">
        <v>8540</v>
      </c>
      <c r="DP20" s="7">
        <v>12900</v>
      </c>
      <c r="DQ20" s="7">
        <v>16123</v>
      </c>
      <c r="DR20" s="7">
        <v>8481</v>
      </c>
      <c r="DS20" s="7">
        <v>89382</v>
      </c>
    </row>
    <row r="21" spans="1:123">
      <c r="A21" s="8" t="s">
        <v>36</v>
      </c>
      <c r="B21" s="8" t="s">
        <v>37</v>
      </c>
      <c r="C21" s="9">
        <v>128894</v>
      </c>
      <c r="D21" s="9">
        <v>28825</v>
      </c>
      <c r="E21" s="9">
        <v>40085</v>
      </c>
      <c r="F21" s="9">
        <v>40543</v>
      </c>
      <c r="G21" s="9">
        <v>19441</v>
      </c>
      <c r="H21" s="9">
        <v>63950</v>
      </c>
      <c r="I21" s="9">
        <v>14857</v>
      </c>
      <c r="J21" s="9">
        <v>20380</v>
      </c>
      <c r="K21" s="9">
        <v>20001</v>
      </c>
      <c r="L21" s="9">
        <v>8712</v>
      </c>
      <c r="M21" s="9">
        <v>64944</v>
      </c>
      <c r="N21" s="9">
        <v>13968</v>
      </c>
      <c r="O21" s="9">
        <v>19705</v>
      </c>
      <c r="P21" s="9">
        <v>20542</v>
      </c>
      <c r="Q21" s="9">
        <v>10729</v>
      </c>
      <c r="R21" s="23">
        <v>127592</v>
      </c>
      <c r="S21" s="23">
        <v>28403</v>
      </c>
      <c r="T21" s="23">
        <v>40173</v>
      </c>
      <c r="U21" s="23">
        <v>39950</v>
      </c>
      <c r="V21" s="23">
        <v>19066</v>
      </c>
      <c r="W21" s="23">
        <v>63269</v>
      </c>
      <c r="X21" s="23">
        <v>14641</v>
      </c>
      <c r="Y21" s="23">
        <v>20365</v>
      </c>
      <c r="Z21" s="23">
        <v>19762</v>
      </c>
      <c r="AA21" s="23">
        <v>8501</v>
      </c>
      <c r="AB21" s="23">
        <v>64323</v>
      </c>
      <c r="AC21" s="23">
        <v>13762</v>
      </c>
      <c r="AD21" s="23">
        <v>19808</v>
      </c>
      <c r="AE21" s="23">
        <v>20188</v>
      </c>
      <c r="AF21" s="23">
        <v>10565</v>
      </c>
      <c r="AG21" s="24">
        <v>126134</v>
      </c>
      <c r="AH21" s="24">
        <v>27873</v>
      </c>
      <c r="AI21" s="24">
        <v>40068</v>
      </c>
      <c r="AJ21" s="24">
        <v>39474</v>
      </c>
      <c r="AK21" s="24">
        <v>18719</v>
      </c>
      <c r="AL21" s="24">
        <v>62454</v>
      </c>
      <c r="AM21" s="24">
        <v>14289</v>
      </c>
      <c r="AN21" s="24">
        <v>20267</v>
      </c>
      <c r="AO21" s="24">
        <v>19593</v>
      </c>
      <c r="AP21" s="24">
        <v>8305</v>
      </c>
      <c r="AQ21" s="24">
        <v>63680</v>
      </c>
      <c r="AR21" s="24">
        <v>13584</v>
      </c>
      <c r="AS21" s="24">
        <v>19801</v>
      </c>
      <c r="AT21" s="24">
        <v>19881</v>
      </c>
      <c r="AU21" s="24">
        <v>10414</v>
      </c>
      <c r="AV21" s="7">
        <v>125252</v>
      </c>
      <c r="AW21" s="7">
        <v>27563</v>
      </c>
      <c r="AX21" s="7">
        <v>40212</v>
      </c>
      <c r="AY21" s="7">
        <v>39082</v>
      </c>
      <c r="AZ21" s="7">
        <v>18395</v>
      </c>
      <c r="BA21" s="7">
        <v>61904</v>
      </c>
      <c r="BB21" s="7">
        <v>14134</v>
      </c>
      <c r="BC21" s="7">
        <v>20250</v>
      </c>
      <c r="BD21" s="7">
        <v>19395</v>
      </c>
      <c r="BE21" s="7">
        <v>8125</v>
      </c>
      <c r="BF21" s="7">
        <v>63348</v>
      </c>
      <c r="BG21" s="7">
        <v>13429</v>
      </c>
      <c r="BH21" s="7">
        <v>19962</v>
      </c>
      <c r="BI21" s="7">
        <v>19687</v>
      </c>
      <c r="BJ21" s="7">
        <v>10270</v>
      </c>
      <c r="BK21" s="7">
        <v>123591</v>
      </c>
      <c r="BL21" s="7">
        <v>27136</v>
      </c>
      <c r="BM21" s="7">
        <v>39869</v>
      </c>
      <c r="BN21" s="7">
        <v>38572</v>
      </c>
      <c r="BO21" s="7">
        <v>18014</v>
      </c>
      <c r="BP21" s="7">
        <v>61020</v>
      </c>
      <c r="BQ21" s="7">
        <v>13968</v>
      </c>
      <c r="BR21" s="7">
        <v>20003</v>
      </c>
      <c r="BS21" s="7">
        <v>19162</v>
      </c>
      <c r="BT21" s="7">
        <v>7887</v>
      </c>
      <c r="BU21" s="7">
        <v>62571</v>
      </c>
      <c r="BV21" s="7">
        <v>13168</v>
      </c>
      <c r="BW21" s="7">
        <v>19866</v>
      </c>
      <c r="BX21" s="7">
        <v>19410</v>
      </c>
      <c r="BY21" s="7">
        <v>10127</v>
      </c>
      <c r="BZ21" s="7">
        <v>122099</v>
      </c>
      <c r="CA21" s="7">
        <v>26901</v>
      </c>
      <c r="CB21" s="7">
        <v>39505</v>
      </c>
      <c r="CC21" s="7">
        <v>38126</v>
      </c>
      <c r="CD21" s="7">
        <v>17567</v>
      </c>
      <c r="CE21" s="7">
        <v>60174</v>
      </c>
      <c r="CF21" s="7">
        <v>13880</v>
      </c>
      <c r="CG21" s="7">
        <v>19731</v>
      </c>
      <c r="CH21" s="7">
        <v>18928</v>
      </c>
      <c r="CI21" s="7">
        <v>7635</v>
      </c>
      <c r="CJ21" s="7">
        <v>61925</v>
      </c>
      <c r="CK21" s="7">
        <v>13021</v>
      </c>
      <c r="CL21" s="7">
        <v>19774</v>
      </c>
      <c r="CM21" s="7">
        <v>19198</v>
      </c>
      <c r="CN21" s="7">
        <v>9932</v>
      </c>
      <c r="CO21" s="7">
        <v>120635</v>
      </c>
      <c r="CP21" s="7">
        <v>26556</v>
      </c>
      <c r="CQ21" s="7">
        <v>39205</v>
      </c>
      <c r="CR21" s="7">
        <v>37720</v>
      </c>
      <c r="CS21" s="7">
        <v>17154</v>
      </c>
      <c r="CT21" s="7">
        <v>59395</v>
      </c>
      <c r="CU21" s="7">
        <v>13669</v>
      </c>
      <c r="CV21" s="7">
        <v>19525</v>
      </c>
      <c r="CW21" s="7">
        <v>18785</v>
      </c>
      <c r="CX21" s="7">
        <v>7416</v>
      </c>
      <c r="CY21" s="7">
        <v>61240</v>
      </c>
      <c r="CZ21" s="7">
        <v>12887</v>
      </c>
      <c r="DA21" s="7">
        <v>19680</v>
      </c>
      <c r="DB21" s="7">
        <v>18935</v>
      </c>
      <c r="DC21" s="7">
        <v>9738</v>
      </c>
      <c r="DD21" s="7">
        <v>119689</v>
      </c>
      <c r="DE21" s="7">
        <v>26306</v>
      </c>
      <c r="DF21" s="7">
        <v>39407</v>
      </c>
      <c r="DG21" s="7">
        <v>37252</v>
      </c>
      <c r="DH21" s="7">
        <v>16724</v>
      </c>
      <c r="DI21" s="7">
        <v>58972</v>
      </c>
      <c r="DJ21" s="7">
        <v>13535</v>
      </c>
      <c r="DK21" s="7">
        <v>19691</v>
      </c>
      <c r="DL21" s="7">
        <v>18548</v>
      </c>
      <c r="DM21" s="7">
        <v>7198</v>
      </c>
      <c r="DN21" s="7">
        <v>60717</v>
      </c>
      <c r="DO21" s="7">
        <v>12771</v>
      </c>
      <c r="DP21" s="7">
        <v>19716</v>
      </c>
      <c r="DQ21" s="7">
        <v>18704</v>
      </c>
      <c r="DR21" s="7">
        <v>9526</v>
      </c>
      <c r="DS21" s="7">
        <v>118300</v>
      </c>
    </row>
    <row r="22" spans="1:123">
      <c r="A22" s="8" t="s">
        <v>38</v>
      </c>
      <c r="B22" s="8" t="s">
        <v>39</v>
      </c>
      <c r="C22" s="9">
        <v>93531</v>
      </c>
      <c r="D22" s="9">
        <v>20225</v>
      </c>
      <c r="E22" s="9">
        <v>27558</v>
      </c>
      <c r="F22" s="9">
        <v>30542</v>
      </c>
      <c r="G22" s="9">
        <v>15206</v>
      </c>
      <c r="H22" s="9">
        <v>46711</v>
      </c>
      <c r="I22" s="9">
        <v>10279</v>
      </c>
      <c r="J22" s="9">
        <v>14029</v>
      </c>
      <c r="K22" s="9">
        <v>15221</v>
      </c>
      <c r="L22" s="9">
        <v>7182</v>
      </c>
      <c r="M22" s="9">
        <v>46820</v>
      </c>
      <c r="N22" s="9">
        <v>9946</v>
      </c>
      <c r="O22" s="9">
        <v>13529</v>
      </c>
      <c r="P22" s="9">
        <v>15321</v>
      </c>
      <c r="Q22" s="9">
        <v>8024</v>
      </c>
      <c r="R22" s="23">
        <v>93151</v>
      </c>
      <c r="S22" s="23">
        <v>20170</v>
      </c>
      <c r="T22" s="23">
        <v>27774</v>
      </c>
      <c r="U22" s="23">
        <v>30297</v>
      </c>
      <c r="V22" s="23">
        <v>14910</v>
      </c>
      <c r="W22" s="23">
        <v>46486</v>
      </c>
      <c r="X22" s="23">
        <v>10213</v>
      </c>
      <c r="Y22" s="23">
        <v>14069</v>
      </c>
      <c r="Z22" s="23">
        <v>15186</v>
      </c>
      <c r="AA22" s="23">
        <v>7018</v>
      </c>
      <c r="AB22" s="23">
        <v>46665</v>
      </c>
      <c r="AC22" s="23">
        <v>9957</v>
      </c>
      <c r="AD22" s="23">
        <v>13705</v>
      </c>
      <c r="AE22" s="23">
        <v>15111</v>
      </c>
      <c r="AF22" s="23">
        <v>7892</v>
      </c>
      <c r="AG22" s="24">
        <v>92910</v>
      </c>
      <c r="AH22" s="24">
        <v>20045</v>
      </c>
      <c r="AI22" s="24">
        <v>28148</v>
      </c>
      <c r="AJ22" s="24">
        <v>30123</v>
      </c>
      <c r="AK22" s="24">
        <v>14594</v>
      </c>
      <c r="AL22" s="24">
        <v>46288</v>
      </c>
      <c r="AM22" s="24">
        <v>10120</v>
      </c>
      <c r="AN22" s="24">
        <v>14228</v>
      </c>
      <c r="AO22" s="24">
        <v>15093</v>
      </c>
      <c r="AP22" s="24">
        <v>6847</v>
      </c>
      <c r="AQ22" s="24">
        <v>46622</v>
      </c>
      <c r="AR22" s="24">
        <v>9925</v>
      </c>
      <c r="AS22" s="24">
        <v>13920</v>
      </c>
      <c r="AT22" s="24">
        <v>15030</v>
      </c>
      <c r="AU22" s="24">
        <v>7747</v>
      </c>
      <c r="AV22" s="7">
        <v>92568</v>
      </c>
      <c r="AW22" s="7">
        <v>19980</v>
      </c>
      <c r="AX22" s="7">
        <v>28310</v>
      </c>
      <c r="AY22" s="7">
        <v>29958</v>
      </c>
      <c r="AZ22" s="7">
        <v>14320</v>
      </c>
      <c r="BA22" s="7">
        <v>46182</v>
      </c>
      <c r="BB22" s="7">
        <v>10157</v>
      </c>
      <c r="BC22" s="7">
        <v>14292</v>
      </c>
      <c r="BD22" s="7">
        <v>15046</v>
      </c>
      <c r="BE22" s="7">
        <v>6687</v>
      </c>
      <c r="BF22" s="7">
        <v>46386</v>
      </c>
      <c r="BG22" s="7">
        <v>9823</v>
      </c>
      <c r="BH22" s="7">
        <v>14018</v>
      </c>
      <c r="BI22" s="7">
        <v>14912</v>
      </c>
      <c r="BJ22" s="7">
        <v>7633</v>
      </c>
      <c r="BK22" s="7">
        <v>92303</v>
      </c>
      <c r="BL22" s="7">
        <v>20005</v>
      </c>
      <c r="BM22" s="7">
        <v>28462</v>
      </c>
      <c r="BN22" s="7">
        <v>29874</v>
      </c>
      <c r="BO22" s="7">
        <v>13962</v>
      </c>
      <c r="BP22" s="7">
        <v>46045</v>
      </c>
      <c r="BQ22" s="7">
        <v>10198</v>
      </c>
      <c r="BR22" s="7">
        <v>14356</v>
      </c>
      <c r="BS22" s="7">
        <v>15039</v>
      </c>
      <c r="BT22" s="7">
        <v>6452</v>
      </c>
      <c r="BU22" s="7">
        <v>46258</v>
      </c>
      <c r="BV22" s="7">
        <v>9807</v>
      </c>
      <c r="BW22" s="7">
        <v>14106</v>
      </c>
      <c r="BX22" s="7">
        <v>14835</v>
      </c>
      <c r="BY22" s="7">
        <v>7510</v>
      </c>
      <c r="BZ22" s="7">
        <v>92055</v>
      </c>
      <c r="CA22" s="7">
        <v>20039</v>
      </c>
      <c r="CB22" s="7">
        <v>28703</v>
      </c>
      <c r="CC22" s="7">
        <v>29742</v>
      </c>
      <c r="CD22" s="7">
        <v>13571</v>
      </c>
      <c r="CE22" s="7">
        <v>45911</v>
      </c>
      <c r="CF22" s="7">
        <v>10246</v>
      </c>
      <c r="CG22" s="7">
        <v>14461</v>
      </c>
      <c r="CH22" s="7">
        <v>14970</v>
      </c>
      <c r="CI22" s="7">
        <v>6234</v>
      </c>
      <c r="CJ22" s="7">
        <v>46144</v>
      </c>
      <c r="CK22" s="7">
        <v>9793</v>
      </c>
      <c r="CL22" s="7">
        <v>14242</v>
      </c>
      <c r="CM22" s="7">
        <v>14772</v>
      </c>
      <c r="CN22" s="7">
        <v>7337</v>
      </c>
      <c r="CO22" s="7">
        <v>91860</v>
      </c>
      <c r="CP22" s="7">
        <v>20196</v>
      </c>
      <c r="CQ22" s="7">
        <v>28890</v>
      </c>
      <c r="CR22" s="7">
        <v>29530</v>
      </c>
      <c r="CS22" s="7">
        <v>13244</v>
      </c>
      <c r="CT22" s="7">
        <v>45831</v>
      </c>
      <c r="CU22" s="7">
        <v>10354</v>
      </c>
      <c r="CV22" s="7">
        <v>14538</v>
      </c>
      <c r="CW22" s="7">
        <v>14893</v>
      </c>
      <c r="CX22" s="7">
        <v>6046</v>
      </c>
      <c r="CY22" s="7">
        <v>46029</v>
      </c>
      <c r="CZ22" s="7">
        <v>9842</v>
      </c>
      <c r="DA22" s="7">
        <v>14352</v>
      </c>
      <c r="DB22" s="7">
        <v>14637</v>
      </c>
      <c r="DC22" s="7">
        <v>7198</v>
      </c>
      <c r="DD22" s="7">
        <v>91863</v>
      </c>
      <c r="DE22" s="7">
        <v>20443</v>
      </c>
      <c r="DF22" s="7">
        <v>29317</v>
      </c>
      <c r="DG22" s="7">
        <v>29240</v>
      </c>
      <c r="DH22" s="7">
        <v>12863</v>
      </c>
      <c r="DI22" s="7">
        <v>45865</v>
      </c>
      <c r="DJ22" s="7">
        <v>10484</v>
      </c>
      <c r="DK22" s="7">
        <v>14753</v>
      </c>
      <c r="DL22" s="7">
        <v>14771</v>
      </c>
      <c r="DM22" s="7">
        <v>5857</v>
      </c>
      <c r="DN22" s="7">
        <v>45998</v>
      </c>
      <c r="DO22" s="7">
        <v>9959</v>
      </c>
      <c r="DP22" s="7">
        <v>14564</v>
      </c>
      <c r="DQ22" s="7">
        <v>14469</v>
      </c>
      <c r="DR22" s="7">
        <v>7006</v>
      </c>
      <c r="DS22" s="7">
        <v>91425</v>
      </c>
    </row>
    <row r="23" spans="1:1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</row>
    <row r="24" spans="1:12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</row>
    <row r="25" spans="1:12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eligible_voters_by_electorate</vt:lpstr>
      <vt:lpstr>total_eligible_voters</vt:lpstr>
      <vt:lpstr>pop_estimates_by_electorate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Mollers</dc:creator>
  <cp:lastModifiedBy>Will Mollers</cp:lastModifiedBy>
  <dcterms:created xsi:type="dcterms:W3CDTF">2020-12-12T12:38:37Z</dcterms:created>
  <dcterms:modified xsi:type="dcterms:W3CDTF">2020-12-14T11:00:30Z</dcterms:modified>
</cp:coreProperties>
</file>