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lliamoates/Documents/PREWORK_wo/Module 1/"/>
    </mc:Choice>
  </mc:AlternateContent>
  <xr:revisionPtr revIDLastSave="0" documentId="13_ncr:1_{8DC50BBC-B487-EA48-AB3B-C725BBA6EA18}" xr6:coauthVersionLast="43" xr6:coauthVersionMax="43" xr10:uidLastSave="{00000000-0000-0000-0000-000000000000}"/>
  <bookViews>
    <workbookView xWindow="60" yWindow="600" windowWidth="14060" windowHeight="14800" activeTab="1" xr2:uid="{00000000-000D-0000-FFFF-FFFF00000000}"/>
  </bookViews>
  <sheets>
    <sheet name="Cat_Analyses" sheetId="3" r:id="rId1"/>
    <sheet name="Pivot_Chart_Sub" sheetId="4" r:id="rId2"/>
    <sheet name="Date" sheetId="8" r:id="rId3"/>
    <sheet name="Kickstarter" sheetId="1" r:id="rId4"/>
  </sheets>
  <calcPr calcId="191029"/>
  <pivotCaches>
    <pivotCache cacheId="27" r:id="rId5"/>
    <pivotCache cacheId="4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P4115" i="1" l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<sst xmlns="http://schemas.openxmlformats.org/spreadsheetml/2006/main" count="33018" uniqueCount="8377">
  <si>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</si>
  <si>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</si>
  <si>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</si>
  <si>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</si>
  <si>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</si>
  <si>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</si>
  <si>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</si>
  <si>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</si>
  <si>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</si>
  <si>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</si>
  <si>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</si>
  <si>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</si>
  <si>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</si>
  <si>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</si>
  <si>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</si>
  <si>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</si>
  <si>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</si>
  <si>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</si>
  <si>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</si>
  <si>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</si>
  <si>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</si>
  <si>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</si>
  <si>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</si>
  <si>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</si>
  <si>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</si>
  <si>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</si>
  <si>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</si>
  <si>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</si>
  <si>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</si>
  <si>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</si>
  <si>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</si>
  <si>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</si>
  <si>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</si>
  <si>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</si>
  <si>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</si>
  <si>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</si>
  <si>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</si>
  <si>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</si>
  <si>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</si>
  <si>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</si>
  <si>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</si>
  <si>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</si>
  <si>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</si>
  <si>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</si>
  <si>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</si>
  <si>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</si>
  <si>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</si>
  <si>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</si>
  <si>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</si>
  <si>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</si>
  <si>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</si>
  <si>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</si>
  <si>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</si>
  <si>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</si>
  <si>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</si>
  <si>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</si>
  <si>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</si>
  <si>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</si>
  <si>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</si>
  <si>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</si>
  <si>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</si>
  <si>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</si>
  <si>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</si>
  <si>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</si>
  <si>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</si>
  <si>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</si>
  <si>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</si>
  <si>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</si>
  <si>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</si>
  <si>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</si>
  <si>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</si>
  <si>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</si>
  <si>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</si>
  <si>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</si>
  <si>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</si>
  <si>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</si>
  <si>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</si>
  <si>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</si>
  <si>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</si>
  <si>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</si>
  <si>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</si>
  <si>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</si>
  <si>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</si>
  <si>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</si>
  <si>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</si>
  <si>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</si>
  <si>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</si>
  <si>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</si>
  <si>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</si>
  <si>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</si>
  <si>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</si>
  <si>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</si>
  <si>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</si>
  <si>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</si>
  <si>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</si>
  <si>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</si>
  <si>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</si>
  <si>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</si>
  <si>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</si>
  <si>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</si>
  <si>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</si>
  <si>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</si>
  <si>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</si>
  <si>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</si>
  <si>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</si>
  <si>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</si>
  <si>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</si>
  <si>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</si>
  <si>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</si>
  <si>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</si>
  <si>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</si>
  <si>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</si>
  <si>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</si>
  <si>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</si>
  <si>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</si>
  <si>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</si>
  <si>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</si>
  <si>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</si>
  <si>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</si>
  <si>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</si>
  <si>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</si>
  <si>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</si>
  <si>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</si>
  <si>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</si>
  <si>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</si>
  <si>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</si>
  <si>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</si>
  <si>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</si>
  <si>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</si>
  <si>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</si>
  <si>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</si>
  <si>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</si>
  <si>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</si>
  <si>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</si>
  <si>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</si>
  <si>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</si>
  <si>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</si>
  <si>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</si>
  <si>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</si>
  <si>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</si>
  <si>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</si>
  <si>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</si>
  <si>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</si>
  <si>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</si>
  <si>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</si>
  <si>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</si>
  <si>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</si>
  <si>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</si>
  <si>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</si>
  <si>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</si>
  <si>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</si>
  <si>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</si>
  <si>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</si>
  <si>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</si>
  <si>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</si>
  <si>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</si>
  <si>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</si>
  <si>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</si>
  <si>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</si>
  <si>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</si>
  <si>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</si>
  <si>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</si>
  <si>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</si>
  <si>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</si>
  <si>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</si>
  <si>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</si>
  <si>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</si>
  <si>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</si>
  <si>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</si>
  <si>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</si>
  <si>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</si>
  <si>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</si>
  <si>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</si>
  <si>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</si>
  <si>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</si>
  <si>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</si>
  <si>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</si>
  <si>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</si>
  <si>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</si>
  <si>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</si>
  <si>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</si>
  <si>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</si>
  <si>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</si>
  <si>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</si>
  <si>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</si>
  <si>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</si>
  <si>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</si>
  <si>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</si>
  <si>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</si>
  <si>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</si>
  <si>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</si>
  <si>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</si>
  <si>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</si>
  <si>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</si>
  <si>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</si>
  <si>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</si>
  <si>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</si>
  <si>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</si>
  <si>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</si>
  <si>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</si>
  <si>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</si>
  <si>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</si>
  <si>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</si>
  <si>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</si>
  <si>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</si>
  <si>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</si>
  <si>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</si>
  <si>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</si>
  <si>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</si>
  <si>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</si>
  <si>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</si>
  <si>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</si>
  <si>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</si>
  <si>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</si>
  <si>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</si>
  <si>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</si>
  <si>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</si>
  <si>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</si>
  <si>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</si>
  <si>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</si>
  <si>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</si>
  <si>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</si>
  <si>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</si>
  <si>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</si>
  <si>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</si>
  <si>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</si>
  <si>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</si>
  <si>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</si>
  <si>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</si>
  <si>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</si>
  <si>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</si>
  <si>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</si>
  <si>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</si>
  <si>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</si>
  <si>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</si>
  <si>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</si>
  <si>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</si>
  <si>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</si>
  <si>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</si>
  <si>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</si>
  <si>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</si>
  <si>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</si>
  <si>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</si>
  <si>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</si>
  <si>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</si>
  <si>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</si>
  <si>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</si>
  <si>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</si>
  <si>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</si>
  <si>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</si>
  <si>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</si>
  <si>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</si>
  <si>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</si>
  <si>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</si>
  <si>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</si>
  <si>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</si>
  <si>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</si>
  <si>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</si>
  <si>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</si>
  <si>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</si>
  <si>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</si>
  <si>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</si>
  <si>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</si>
  <si>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</si>
  <si>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</si>
  <si>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</si>
  <si>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</si>
  <si>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</si>
  <si>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</si>
  <si>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</si>
  <si>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</si>
  <si>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</si>
  <si>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</si>
  <si>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</si>
  <si>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</si>
  <si>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</si>
  <si>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</si>
  <si>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</si>
  <si>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</si>
  <si>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</si>
  <si>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</si>
  <si>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</si>
  <si>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</si>
  <si>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</si>
  <si>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</si>
  <si>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</si>
  <si>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</si>
  <si>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</si>
  <si>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</si>
  <si>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</si>
  <si>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</si>
  <si>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</si>
  <si>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</si>
  <si>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</si>
  <si>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</si>
  <si>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</si>
  <si>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</si>
  <si>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</si>
  <si>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</si>
  <si>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</si>
  <si>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</si>
  <si>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</si>
  <si>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</si>
  <si>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</si>
  <si>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</si>
  <si>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</si>
  <si>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</si>
  <si>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</si>
  <si>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</si>
  <si>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</si>
  <si>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</si>
  <si>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</si>
  <si>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</si>
  <si>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</si>
  <si>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</si>
  <si>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</si>
  <si>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</si>
  <si>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</si>
  <si>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</si>
  <si>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</si>
  <si>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</si>
  <si>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</si>
  <si>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</si>
  <si>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</si>
  <si>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</si>
  <si>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</si>
  <si>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</si>
  <si>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</si>
  <si>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</si>
  <si>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</si>
  <si>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</si>
  <si>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</si>
  <si>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</si>
  <si>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</si>
  <si>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</si>
  <si>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</si>
  <si>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</si>
  <si>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</si>
  <si>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</si>
  <si>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</si>
  <si>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</si>
  <si>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</si>
  <si>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</si>
  <si>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</si>
  <si>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</si>
  <si>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</si>
  <si>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</si>
  <si>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</si>
  <si>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</si>
  <si>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</si>
  <si>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</si>
  <si>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</si>
  <si>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</si>
  <si>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</si>
  <si>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</si>
  <si>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</si>
  <si>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</si>
  <si>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</si>
  <si>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</si>
  <si>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</si>
  <si>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</si>
  <si>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</si>
  <si>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</si>
  <si>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</si>
  <si>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</si>
  <si>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</si>
  <si>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</si>
  <si>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</si>
  <si>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</si>
  <si>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</si>
  <si>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</si>
  <si>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</si>
  <si>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</si>
  <si>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</si>
  <si>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</si>
  <si>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</si>
  <si>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</si>
  <si>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</si>
  <si>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</si>
  <si>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</si>
  <si>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</si>
  <si>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</si>
  <si>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</si>
  <si>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</si>
  <si>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</si>
  <si>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</si>
  <si>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</si>
  <si>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</si>
  <si>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</si>
  <si>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</si>
  <si>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</si>
  <si>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</si>
  <si>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</si>
  <si>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</si>
  <si>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</si>
  <si>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</si>
  <si>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</si>
  <si>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</si>
  <si>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</si>
  <si>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</si>
  <si>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</si>
  <si>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</si>
  <si>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</si>
  <si>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</si>
  <si>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</si>
  <si>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</si>
  <si>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</si>
  <si>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</si>
  <si>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</si>
  <si>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</si>
  <si>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</si>
  <si>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</si>
  <si>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</si>
  <si>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</si>
  <si>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</si>
  <si>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</si>
  <si>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</si>
  <si>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</si>
  <si>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</si>
  <si>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</si>
  <si>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</si>
  <si>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</si>
  <si>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</si>
  <si>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</si>
  <si>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</si>
  <si>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</si>
  <si>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</si>
  <si>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</si>
  <si>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</si>
  <si>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</si>
  <si>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</si>
  <si>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</si>
  <si>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</si>
  <si>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</si>
  <si>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</si>
  <si>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</si>
  <si>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</si>
  <si>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</si>
  <si>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</si>
  <si>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</si>
  <si>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</si>
  <si>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</si>
  <si>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</si>
  <si>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</si>
  <si>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</si>
  <si>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</si>
  <si>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</si>
  <si>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</si>
  <si>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</si>
  <si>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</si>
  <si>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</si>
  <si>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</si>
  <si>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</si>
  <si>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</si>
  <si>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</si>
  <si>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</si>
  <si>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</si>
  <si>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</si>
  <si>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</si>
  <si>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</si>
  <si>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</si>
  <si>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</si>
  <si>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</si>
  <si>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</si>
  <si>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</si>
  <si>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</si>
  <si>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</si>
  <si>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</si>
  <si>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</si>
  <si>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</si>
  <si>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</si>
  <si>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</si>
  <si>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</si>
  <si>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</si>
  <si>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</si>
  <si>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</si>
  <si>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</si>
  <si>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</si>
  <si>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</si>
  <si>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</si>
  <si>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</si>
  <si>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</si>
  <si>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</si>
  <si>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</si>
  <si>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</si>
  <si>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</si>
  <si>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</si>
  <si>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</si>
  <si>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</si>
  <si>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</si>
  <si>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</si>
  <si>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</si>
  <si>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</si>
  <si>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</si>
  <si>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</si>
  <si>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</si>
  <si>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</si>
  <si>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</si>
  <si>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</si>
  <si>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</si>
  <si>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</si>
  <si>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</si>
  <si>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</si>
  <si>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</si>
  <si>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</si>
  <si>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</si>
  <si>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</si>
  <si>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</si>
  <si>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</si>
  <si>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</si>
  <si>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</si>
  <si>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</si>
  <si>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</si>
  <si>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</si>
  <si>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</si>
  <si>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</si>
  <si>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</si>
  <si>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</si>
  <si>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</si>
  <si>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</si>
  <si>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</si>
  <si>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</si>
  <si>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</si>
  <si>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</si>
  <si>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</si>
  <si>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</si>
  <si>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</si>
  <si>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</si>
  <si>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</si>
  <si>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</si>
  <si>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</si>
  <si>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</si>
  <si>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</si>
  <si>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</si>
  <si>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</si>
  <si>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</si>
  <si>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</si>
  <si>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</si>
  <si>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</si>
  <si>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</si>
  <si>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</si>
  <si>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</si>
  <si>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</si>
  <si>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</si>
  <si>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</si>
  <si>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</si>
  <si>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</si>
  <si>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</si>
  <si>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</si>
  <si>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</si>
  <si>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</si>
  <si>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</si>
  <si>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</si>
  <si>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</si>
  <si>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</si>
  <si>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</si>
  <si>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</si>
  <si>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</si>
  <si>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</si>
  <si>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</si>
  <si>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</si>
  <si>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</si>
  <si>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</si>
  <si>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</si>
  <si>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</si>
  <si>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</si>
  <si>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</si>
  <si>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</si>
  <si>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</si>
  <si>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</si>
  <si>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</si>
  <si>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</si>
  <si>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</si>
  <si>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</si>
  <si>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</si>
  <si>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</si>
  <si>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</si>
  <si>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</si>
  <si>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</si>
  <si>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</si>
  <si>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</si>
  <si>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</si>
  <si>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</si>
  <si>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</si>
  <si>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</si>
  <si>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</si>
  <si>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</si>
  <si>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</si>
  <si>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</si>
  <si>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</si>
  <si>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</si>
  <si>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</si>
  <si>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</si>
  <si>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</si>
  <si>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</si>
  <si>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</si>
  <si>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</si>
  <si>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</si>
  <si>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</si>
  <si>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</si>
  <si>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</si>
  <si>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</si>
  <si>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</si>
  <si>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</si>
  <si>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</si>
  <si>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</si>
  <si>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</si>
  <si>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</si>
  <si>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</si>
  <si>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</si>
  <si>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</si>
  <si>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</si>
  <si>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</si>
  <si>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</si>
  <si>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</si>
  <si>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</si>
  <si>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</si>
  <si>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</si>
  <si>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</si>
  <si>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</si>
  <si>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</si>
  <si>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</si>
  <si>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</si>
  <si>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</si>
  <si>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</si>
  <si>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</si>
  <si>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</si>
  <si>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</si>
  <si>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</si>
  <si>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</si>
  <si>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</si>
  <si>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</si>
  <si>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</si>
  <si>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</si>
  <si>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</si>
  <si>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</si>
  <si>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</si>
  <si>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</si>
  <si>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</si>
  <si>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</si>
  <si>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</si>
  <si>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</si>
  <si>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</si>
  <si>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</si>
  <si>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</si>
  <si>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</si>
  <si>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</si>
  <si>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</si>
  <si>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</si>
  <si>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</si>
  <si>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</si>
  <si>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</si>
  <si>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</si>
  <si>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</si>
  <si>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</si>
  <si>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</si>
  <si>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</si>
  <si>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</si>
  <si>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</si>
  <si>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</si>
  <si>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</si>
  <si>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</si>
  <si>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</si>
  <si>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</si>
  <si>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</si>
  <si>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</si>
  <si>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</si>
  <si>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</si>
  <si>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</si>
  <si>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</si>
  <si>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</si>
  <si>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</si>
  <si>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</si>
  <si>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</si>
  <si>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</si>
  <si>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</si>
  <si>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</si>
  <si>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</si>
  <si>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</si>
  <si>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</si>
  <si>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</si>
  <si>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</si>
  <si>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</si>
  <si>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</si>
  <si>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</si>
  <si>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</si>
  <si>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</si>
  <si>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</si>
  <si>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</si>
  <si>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</si>
  <si>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</si>
  <si>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</si>
  <si>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</si>
  <si>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</si>
  <si>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</si>
  <si>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</si>
  <si>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</si>
  <si>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</si>
  <si>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</si>
  <si>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</si>
  <si>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</si>
  <si>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</si>
  <si>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</si>
  <si>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</si>
  <si>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</si>
  <si>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</si>
  <si>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</si>
  <si>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</si>
  <si>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</si>
  <si>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</si>
  <si>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</si>
  <si>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</si>
  <si>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</si>
  <si>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</si>
  <si>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</si>
  <si>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</si>
  <si>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</si>
  <si>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</si>
  <si>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</si>
  <si>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</si>
  <si>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</si>
  <si>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</si>
  <si>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</si>
  <si>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</si>
  <si>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</si>
  <si>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</si>
  <si>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</si>
  <si>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</si>
  <si>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</si>
  <si>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</si>
  <si>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</si>
  <si>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</si>
  <si>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</si>
  <si>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</si>
  <si>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</si>
  <si>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</si>
  <si>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</si>
  <si>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</si>
  <si>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</si>
  <si>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</si>
  <si>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</si>
  <si>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</si>
  <si>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</si>
  <si>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</si>
  <si>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</si>
  <si>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</si>
  <si>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</si>
  <si>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</si>
  <si>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</si>
  <si>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</si>
  <si>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</si>
  <si>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</si>
  <si>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</si>
  <si>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</si>
  <si>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</si>
  <si>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</si>
  <si>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</si>
  <si>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</si>
  <si>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</si>
  <si>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</si>
  <si>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</si>
  <si>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</si>
  <si>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</si>
  <si>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</si>
  <si>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</si>
  <si>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</si>
  <si>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</si>
  <si>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</si>
  <si>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</si>
  <si>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</si>
  <si>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</si>
  <si>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</si>
  <si>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</si>
  <si>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</si>
  <si>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</si>
  <si>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</si>
  <si>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</si>
  <si>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</si>
  <si>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</si>
  <si>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</si>
  <si>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</si>
  <si>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</si>
  <si>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</si>
  <si>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</si>
  <si>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</si>
  <si>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</si>
  <si>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</si>
  <si>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</si>
  <si>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</si>
  <si>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</si>
  <si>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</si>
  <si>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</si>
  <si>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</si>
  <si>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</si>
  <si>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</si>
  <si>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</si>
  <si>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</si>
  <si>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</si>
  <si>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</si>
  <si>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</si>
  <si>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</si>
  <si>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</si>
  <si>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</si>
  <si>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</si>
  <si>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</si>
  <si>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</si>
  <si>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</si>
  <si>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</si>
  <si>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</si>
  <si>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</si>
  <si>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</si>
  <si>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</si>
  <si>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</si>
  <si>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</si>
  <si>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</si>
  <si>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</si>
  <si>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</si>
  <si>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</si>
  <si>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</si>
  <si>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</si>
  <si>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</si>
  <si>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</si>
  <si>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</si>
  <si>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</si>
  <si>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</si>
  <si>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</si>
  <si>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</si>
  <si>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</si>
  <si>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</si>
  <si>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</si>
  <si>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</si>
  <si>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</si>
  <si>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</si>
  <si>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</si>
  <si>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</si>
  <si>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</si>
  <si>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</si>
  <si>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</si>
  <si>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</si>
  <si>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</si>
  <si>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</si>
  <si>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</si>
  <si>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</si>
  <si>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</si>
  <si>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</si>
  <si>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</si>
  <si>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</si>
  <si>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</si>
  <si>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</si>
  <si>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</si>
  <si>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</si>
  <si>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</si>
  <si>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</si>
  <si>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</si>
  <si>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</si>
  <si>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</si>
  <si>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</si>
  <si>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</si>
  <si>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</si>
  <si>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</si>
  <si>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</si>
  <si>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</si>
  <si>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</si>
  <si>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</si>
  <si>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</si>
  <si>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</si>
  <si>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</si>
  <si>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</si>
  <si>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</si>
  <si>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</si>
  <si>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</si>
  <si>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</si>
  <si>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</si>
  <si>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</si>
  <si>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</si>
  <si>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</si>
  <si>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</si>
  <si>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</si>
  <si>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</si>
  <si>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</si>
  <si>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</si>
  <si>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</si>
  <si>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</si>
  <si>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</si>
  <si>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</si>
  <si>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</si>
  <si>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</si>
  <si>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</si>
  <si>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</si>
  <si>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</si>
  <si>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</si>
  <si>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</si>
  <si>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</si>
  <si>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</si>
  <si>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</si>
  <si>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</si>
  <si>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</si>
  <si>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</si>
  <si>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</si>
  <si>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</si>
  <si>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</si>
  <si>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</si>
  <si>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</si>
  <si>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</si>
  <si>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</si>
  <si>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</si>
  <si>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</si>
  <si>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</si>
  <si>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</si>
  <si>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</si>
  <si>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</si>
  <si>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</si>
  <si>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</si>
  <si>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</si>
  <si>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</si>
  <si>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</si>
  <si>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</si>
  <si>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</si>
  <si>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</si>
  <si>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</si>
  <si>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</si>
  <si>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</si>
  <si>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</si>
  <si>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</si>
  <si>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</si>
  <si>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</si>
  <si>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</si>
  <si>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</si>
  <si>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</si>
  <si>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</si>
  <si>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</si>
  <si>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</si>
  <si>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</si>
  <si>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</si>
  <si>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</si>
  <si>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</si>
  <si>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</si>
  <si>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</si>
  <si>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</si>
  <si>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</si>
  <si>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</si>
  <si>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</si>
  <si>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</si>
  <si>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</si>
  <si>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</si>
  <si>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</si>
  <si>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</si>
  <si>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</si>
  <si>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</si>
  <si>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</si>
  <si>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</si>
  <si>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</si>
  <si>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</si>
  <si>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</si>
  <si>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</si>
  <si>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</si>
  <si>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</si>
  <si>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</si>
  <si>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</si>
  <si>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</si>
  <si>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</si>
  <si>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</si>
  <si>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</si>
  <si>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</si>
  <si>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</si>
  <si>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</si>
  <si>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</si>
  <si>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</si>
  <si>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</si>
  <si>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</si>
  <si>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</si>
  <si>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</si>
  <si>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</si>
  <si>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</si>
  <si>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</si>
  <si>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</si>
  <si>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</si>
  <si>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</si>
  <si>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</si>
  <si>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</si>
  <si>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</si>
  <si>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</si>
  <si>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</si>
  <si>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</si>
  <si>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</si>
  <si>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</si>
  <si>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</si>
  <si>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</si>
  <si>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</si>
  <si>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</si>
  <si>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</si>
  <si>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</si>
  <si>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</si>
  <si>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</si>
  <si>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</si>
  <si>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</si>
  <si>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</si>
  <si>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</si>
  <si>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</si>
  <si>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</si>
  <si>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</si>
  <si>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</si>
  <si>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</si>
  <si>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</si>
  <si>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</si>
  <si>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</si>
  <si>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</si>
  <si>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</si>
  <si>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</si>
  <si>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</si>
  <si>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</si>
  <si>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</si>
  <si>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</si>
  <si>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</si>
  <si>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</si>
  <si>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</si>
  <si>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</si>
  <si>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</si>
  <si>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</si>
  <si>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</si>
  <si>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</si>
  <si>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</si>
  <si>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</si>
  <si>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</si>
  <si>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</si>
  <si>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</si>
  <si>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</si>
  <si>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</si>
  <si>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</si>
  <si>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</si>
  <si>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</si>
  <si>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</si>
  <si>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</si>
  <si>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</si>
  <si>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</si>
  <si>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</si>
  <si>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</si>
  <si>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</si>
  <si>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</si>
  <si>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</si>
  <si>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</si>
  <si>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</si>
  <si>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</si>
  <si>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</si>
  <si>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</si>
  <si>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</si>
  <si>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</si>
  <si>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</si>
  <si>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</si>
  <si>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</si>
  <si>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</si>
  <si>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</si>
  <si>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</si>
  <si>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</si>
  <si>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</si>
  <si>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</si>
  <si>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</si>
  <si>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</si>
  <si>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</si>
  <si>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</si>
  <si>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</si>
  <si>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</si>
  <si>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</si>
  <si>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</si>
  <si>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</si>
  <si>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</si>
  <si>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</si>
  <si>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</si>
  <si>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</si>
  <si>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</si>
  <si>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</si>
  <si>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</si>
  <si>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</si>
  <si>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</si>
  <si>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</si>
  <si>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</si>
  <si>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</si>
  <si>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</si>
  <si>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</si>
  <si>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</si>
  <si>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</si>
  <si>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</si>
  <si>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</si>
  <si>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</si>
  <si>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</si>
  <si>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</si>
  <si>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</si>
  <si>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</si>
  <si>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</si>
  <si>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</si>
  <si>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</si>
  <si>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</si>
  <si>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</si>
  <si>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</si>
  <si>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</si>
  <si>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</si>
  <si>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</si>
  <si>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</si>
  <si>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</si>
  <si>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</si>
  <si>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</si>
  <si>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</si>
  <si>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</si>
  <si>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</si>
  <si>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</si>
  <si>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</si>
  <si>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</si>
  <si>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</si>
  <si>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</si>
  <si>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</si>
  <si>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</si>
  <si>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</si>
  <si>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</si>
  <si>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</si>
  <si>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</si>
  <si>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</si>
  <si>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</si>
  <si>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</si>
  <si>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</si>
  <si>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</si>
  <si>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</si>
  <si>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</si>
  <si>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</si>
  <si>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</si>
  <si>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</si>
  <si>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</si>
  <si>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</si>
  <si>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</si>
  <si>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</si>
  <si>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</si>
  <si>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</si>
  <si>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</si>
  <si>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</si>
  <si>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</si>
  <si>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</si>
  <si>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</si>
  <si>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</si>
  <si>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</si>
  <si>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</si>
  <si>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</si>
  <si>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</si>
  <si>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</si>
  <si>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</si>
  <si>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</si>
  <si>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</si>
  <si>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</si>
  <si>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</si>
  <si>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</si>
  <si>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</si>
  <si>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</si>
  <si>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</si>
  <si>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</si>
  <si>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</si>
  <si>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</si>
  <si>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</si>
  <si>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</si>
  <si>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</si>
  <si>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</si>
  <si>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</si>
  <si>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</si>
  <si>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</si>
  <si>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</si>
  <si>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</si>
  <si>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</si>
  <si>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</si>
  <si>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</si>
  <si>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</si>
  <si>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</si>
  <si>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</si>
  <si>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</si>
  <si>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</si>
  <si>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</si>
  <si>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</si>
  <si>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</si>
  <si>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</si>
  <si>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</si>
  <si>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</si>
  <si>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</si>
  <si>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</si>
  <si>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</si>
  <si>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</si>
  <si>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</si>
  <si>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</si>
  <si>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</si>
  <si>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</si>
  <si>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</si>
  <si>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</si>
  <si>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</si>
  <si>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</si>
  <si>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</si>
  <si>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</si>
  <si>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</si>
  <si>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</si>
  <si>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</si>
  <si>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</si>
  <si>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</si>
  <si>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</si>
  <si>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</si>
  <si>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</si>
  <si>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</si>
  <si>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</si>
  <si>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</si>
  <si>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</si>
  <si>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</si>
  <si>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</si>
  <si>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</si>
  <si>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</si>
  <si>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</si>
  <si>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</si>
  <si>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</si>
  <si>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</si>
  <si>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</si>
  <si>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</si>
  <si>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</si>
  <si>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</si>
  <si>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</si>
  <si>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</si>
  <si>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</si>
  <si>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</si>
  <si>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</si>
  <si>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</si>
  <si>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</si>
  <si>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</si>
  <si>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</si>
  <si>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</si>
  <si>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</si>
  <si>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</si>
  <si>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</si>
  <si>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</si>
  <si>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</si>
  <si>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</si>
  <si>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</si>
  <si>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</si>
  <si>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</si>
  <si>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</si>
  <si>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</si>
  <si>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</si>
  <si>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</si>
  <si>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</si>
  <si>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</si>
  <si>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</si>
  <si>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</si>
  <si>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</si>
  <si>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</si>
  <si>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</si>
  <si>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</si>
  <si>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</si>
  <si>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</si>
  <si>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</si>
  <si>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</si>
  <si>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</si>
  <si>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</si>
  <si>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</si>
  <si>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</si>
  <si>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</si>
  <si>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</si>
  <si>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</si>
  <si>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</si>
  <si>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</si>
  <si>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</si>
  <si>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</si>
  <si>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</si>
  <si>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</si>
  <si>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</si>
  <si>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</si>
  <si>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</si>
  <si>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</si>
  <si>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</si>
  <si>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</si>
  <si>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</si>
  <si>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</si>
  <si>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</si>
  <si>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</si>
  <si>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</si>
  <si>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</si>
  <si>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</si>
  <si>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</si>
  <si>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</si>
  <si>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</si>
  <si>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</si>
  <si>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</si>
  <si>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</si>
  <si>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</si>
  <si>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</si>
  <si>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</si>
  <si>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</si>
  <si>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</si>
  <si>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</si>
  <si>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</si>
  <si>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</si>
  <si>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</si>
  <si>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</si>
  <si>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</si>
  <si>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</si>
  <si>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</si>
  <si>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</si>
  <si>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</si>
  <si>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</si>
  <si>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</si>
  <si>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</si>
  <si>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</si>
  <si>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</si>
  <si>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</si>
  <si>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</si>
  <si>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</si>
  <si>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</si>
  <si>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</si>
  <si>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</si>
  <si>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</si>
  <si>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</si>
  <si>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</si>
  <si>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</si>
  <si>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</si>
  <si>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</si>
  <si>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</si>
  <si>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</si>
  <si>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</si>
  <si>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</si>
  <si>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</si>
  <si>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</si>
  <si>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</si>
  <si>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</si>
  <si>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</si>
  <si>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</si>
  <si>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</si>
  <si>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</si>
  <si>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</si>
  <si>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</si>
  <si>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</si>
  <si>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</si>
  <si>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</si>
  <si>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</si>
  <si>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</si>
  <si>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</si>
  <si>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</si>
  <si>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</si>
  <si>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</si>
  <si>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</si>
  <si>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</si>
  <si>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</si>
  <si>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</si>
  <si>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</si>
  <si>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</si>
  <si>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</si>
  <si>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</si>
  <si>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</si>
  <si>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</si>
  <si>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</si>
  <si>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</si>
  <si>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</si>
  <si>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</si>
  <si>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</si>
  <si>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</si>
  <si>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</si>
  <si>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</si>
  <si>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</si>
  <si>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</si>
  <si>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</si>
  <si>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</si>
  <si>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</si>
  <si>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</si>
  <si>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</si>
  <si>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</si>
  <si>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</si>
  <si>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</si>
  <si>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</si>
  <si>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</si>
  <si>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</si>
  <si>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</si>
  <si>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</si>
  <si>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</si>
  <si>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</si>
  <si>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</si>
  <si>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</si>
  <si>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</si>
  <si>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</si>
  <si>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</si>
  <si>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</si>
  <si>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</si>
  <si>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</si>
  <si>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</si>
  <si>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</si>
  <si>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</si>
  <si>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</si>
  <si>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</si>
  <si>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</si>
  <si>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</si>
  <si>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</si>
  <si>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</si>
  <si>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</si>
  <si>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</si>
  <si>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</si>
  <si>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</si>
  <si>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</si>
  <si>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</si>
  <si>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</si>
  <si>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</si>
  <si>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</si>
  <si>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</si>
  <si>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</si>
  <si>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</si>
  <si>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</si>
  <si>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</si>
  <si>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</si>
  <si>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</si>
  <si>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</si>
  <si>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</si>
  <si>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</si>
  <si>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</si>
  <si>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</si>
  <si>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</si>
  <si>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</si>
  <si>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</si>
  <si>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</si>
  <si>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</si>
  <si>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</si>
  <si>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</si>
  <si>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</si>
  <si>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</si>
  <si>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</si>
  <si>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</si>
  <si>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</si>
  <si>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</si>
  <si>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</si>
  <si>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</si>
  <si>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</si>
  <si>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</si>
  <si>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</si>
  <si>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</si>
  <si>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</si>
  <si>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</si>
  <si>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</si>
  <si>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</si>
  <si>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</si>
  <si>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</si>
  <si>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</si>
  <si>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</si>
  <si>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</si>
  <si>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</si>
  <si>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</si>
  <si>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</si>
  <si>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</si>
  <si>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</si>
  <si>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</si>
  <si>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</si>
  <si>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</si>
  <si>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</si>
  <si>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</si>
  <si>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</si>
  <si>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</si>
  <si>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</si>
  <si>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</si>
  <si>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</si>
  <si>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</si>
  <si>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</si>
  <si>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</si>
  <si>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</si>
  <si>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</si>
  <si>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</si>
  <si>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</si>
  <si>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</si>
  <si>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</si>
  <si>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</si>
  <si>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</si>
  <si>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</si>
  <si>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</si>
  <si>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</si>
  <si>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</si>
  <si>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</si>
  <si>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</si>
  <si>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</si>
  <si>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</si>
  <si>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</si>
  <si>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</si>
  <si>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</si>
  <si>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</si>
  <si>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</si>
  <si>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</si>
  <si>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</si>
  <si>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</si>
  <si>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</si>
  <si>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</si>
  <si>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</si>
  <si>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</si>
  <si>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</si>
  <si>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</si>
  <si>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</si>
  <si>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</si>
  <si>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</si>
  <si>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</si>
  <si>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</si>
  <si>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</si>
  <si>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</si>
  <si>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</si>
  <si>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</si>
  <si>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</si>
  <si>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</si>
  <si>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</si>
  <si>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</si>
  <si>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</si>
  <si>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</si>
  <si>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</si>
  <si>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</si>
  <si>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</si>
  <si>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</si>
  <si>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</si>
  <si>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</si>
  <si>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</si>
  <si>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</si>
  <si>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</si>
  <si>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</si>
  <si>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</si>
  <si>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</si>
  <si>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</si>
  <si>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</si>
  <si>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</si>
  <si>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</si>
  <si>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</si>
  <si>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</si>
  <si>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</si>
  <si>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</si>
  <si>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</si>
  <si>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</si>
  <si>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</si>
  <si>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</si>
  <si>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</si>
  <si>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</si>
  <si>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</si>
  <si>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</si>
  <si>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</si>
  <si>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</si>
  <si>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</si>
  <si>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</si>
  <si>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</si>
  <si>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</si>
  <si>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</si>
  <si>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</si>
  <si>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</si>
  <si>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</si>
  <si>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</si>
  <si>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</si>
  <si>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</si>
  <si>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</si>
  <si>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</si>
  <si>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</si>
  <si>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</si>
  <si>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</si>
  <si>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</si>
  <si>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</si>
  <si>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</si>
  <si>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</si>
  <si>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</si>
  <si>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</si>
  <si>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</si>
  <si>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</si>
  <si>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</si>
  <si>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</si>
  <si>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</si>
  <si>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</si>
  <si>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</si>
  <si>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</si>
  <si>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</si>
  <si>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</si>
  <si>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</si>
  <si>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</si>
  <si>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</si>
  <si>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</si>
  <si>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</si>
  <si>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</si>
  <si>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</si>
  <si>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</si>
  <si>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</si>
  <si>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</si>
  <si>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</si>
  <si>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</si>
  <si>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</si>
  <si>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</si>
  <si>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</si>
  <si>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</si>
  <si>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</si>
  <si>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</si>
  <si>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</si>
  <si>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</si>
  <si>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</si>
  <si>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</si>
  <si>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</si>
  <si>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</si>
  <si>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</si>
  <si>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</si>
  <si>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</si>
  <si>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</si>
  <si>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</si>
  <si>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</si>
  <si>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</si>
  <si>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</si>
  <si>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</si>
  <si>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</si>
  <si>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</si>
  <si>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</si>
  <si>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</si>
  <si>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</si>
  <si>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</si>
  <si>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</si>
  <si>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</si>
  <si>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</si>
  <si>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</si>
  <si>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</si>
  <si>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</si>
  <si>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</si>
  <si>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</si>
  <si>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</si>
  <si>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</si>
  <si>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</si>
  <si>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</si>
  <si>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</si>
  <si>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</si>
  <si>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</si>
  <si>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</si>
  <si>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</si>
  <si>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</si>
  <si>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</si>
  <si>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</si>
  <si>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</si>
  <si>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</si>
  <si>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</si>
  <si>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</si>
  <si>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</si>
  <si>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</si>
  <si>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</si>
  <si>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</si>
  <si>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</si>
  <si>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</si>
  <si>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</si>
  <si>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</si>
  <si>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</si>
  <si>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</si>
  <si>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</si>
  <si>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</si>
  <si>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</si>
  <si>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</si>
  <si>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</si>
  <si>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</si>
  <si>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</si>
  <si>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</si>
  <si>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</si>
  <si>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</si>
  <si>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</si>
  <si>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</si>
  <si>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</si>
  <si>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</si>
  <si>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</si>
  <si>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</si>
  <si>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</si>
  <si>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</si>
  <si>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</si>
  <si>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</si>
  <si>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</si>
  <si>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</si>
  <si>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</si>
  <si>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</si>
  <si>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</si>
  <si>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</si>
  <si>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</si>
  <si>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</si>
  <si>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</si>
  <si>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</si>
  <si>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</si>
  <si>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</si>
  <si>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</si>
  <si>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</si>
  <si>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</si>
  <si>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</si>
  <si>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</si>
  <si>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</si>
  <si>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</si>
  <si>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</si>
  <si>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</si>
  <si>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</si>
  <si>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</si>
  <si>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</si>
  <si>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</si>
  <si>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</si>
  <si>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</si>
  <si>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</si>
  <si>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</si>
  <si>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</si>
  <si>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</si>
  <si>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</si>
  <si>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</si>
  <si>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</si>
  <si>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</si>
  <si>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</si>
  <si>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</si>
  <si>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</si>
  <si>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</si>
  <si>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</si>
  <si>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</si>
  <si>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</si>
  <si>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</si>
  <si>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</si>
  <si>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</si>
  <si>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</si>
  <si>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</si>
  <si>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</si>
  <si>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</si>
  <si>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</si>
  <si>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</si>
  <si>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</si>
  <si>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</si>
  <si>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</si>
  <si>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</si>
  <si>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</si>
  <si>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</si>
  <si>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</si>
  <si>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</si>
  <si>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</si>
  <si>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</si>
  <si>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</si>
  <si>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</si>
  <si>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</si>
  <si>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</si>
  <si>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</si>
  <si>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</si>
  <si>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</si>
  <si>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</si>
  <si>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</si>
  <si>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</si>
  <si>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</si>
  <si>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</si>
  <si>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</si>
  <si>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</si>
  <si>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</si>
  <si>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</si>
  <si>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</si>
  <si>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</si>
  <si>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</si>
  <si>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</si>
  <si>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</si>
  <si>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</si>
  <si>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</si>
  <si>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</si>
  <si>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</si>
  <si>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</si>
  <si>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</si>
  <si>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</si>
  <si>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</si>
  <si>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</si>
  <si>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</si>
  <si>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</si>
  <si>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</si>
  <si>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</si>
  <si>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</si>
  <si>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</si>
  <si>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</si>
  <si>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</si>
  <si>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</si>
  <si>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</si>
  <si>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</si>
  <si>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</si>
  <si>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</si>
  <si>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</si>
  <si>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</si>
  <si>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</si>
  <si>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</si>
  <si>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</si>
  <si>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</si>
  <si>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</si>
  <si>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</si>
  <si>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</si>
  <si>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</si>
  <si>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</si>
  <si>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</si>
  <si>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</si>
  <si>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</si>
  <si>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</si>
  <si>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</si>
  <si>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</si>
  <si>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</si>
  <si>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</si>
  <si>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</si>
  <si>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</si>
  <si>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</si>
  <si>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</si>
  <si>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</si>
  <si>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</si>
  <si>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</si>
  <si>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</si>
  <si>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</si>
  <si>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</si>
  <si>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</si>
  <si>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</si>
  <si>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</si>
  <si>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</si>
  <si>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</si>
  <si>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</si>
  <si>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</si>
  <si>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</si>
  <si>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</si>
  <si>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</si>
  <si>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</si>
  <si>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</si>
  <si>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</si>
  <si>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</si>
  <si>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</si>
  <si>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</si>
  <si>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</si>
  <si>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</si>
  <si>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</si>
  <si>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</si>
  <si>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</si>
  <si>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</si>
  <si>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</si>
  <si>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</si>
  <si>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</si>
  <si>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</si>
  <si>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</si>
  <si>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</si>
  <si>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</si>
  <si>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</si>
  <si>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</si>
  <si>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</si>
  <si>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</si>
  <si>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</si>
  <si>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</si>
  <si>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</si>
  <si>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</si>
  <si>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</si>
  <si>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</si>
  <si>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</si>
  <si>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</si>
  <si>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</si>
  <si>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</si>
  <si>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</si>
  <si>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</si>
  <si>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</si>
  <si>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</si>
  <si>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</si>
  <si>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</si>
  <si>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</si>
  <si>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</si>
  <si>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</si>
  <si>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</si>
  <si>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</si>
  <si>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</si>
  <si>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</si>
  <si>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</si>
  <si>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</si>
  <si>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</si>
  <si>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</si>
  <si>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</si>
  <si>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</si>
  <si>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</si>
  <si>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</si>
  <si>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</si>
  <si>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</si>
  <si>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</si>
  <si>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</si>
  <si>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</si>
  <si>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</si>
  <si>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</si>
  <si>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</si>
  <si>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</si>
  <si>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</si>
  <si>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</si>
  <si>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</si>
  <si>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</si>
  <si>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</si>
  <si>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</si>
  <si>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</si>
  <si>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</si>
  <si>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</si>
  <si>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</si>
  <si>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</si>
  <si>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</si>
  <si>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</si>
  <si>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</si>
  <si>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</si>
  <si>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</si>
  <si>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</si>
  <si>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</si>
  <si>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</si>
  <si>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</si>
  <si>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</si>
  <si>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</si>
  <si>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</si>
  <si>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</si>
  <si>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</si>
  <si>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</si>
  <si>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</si>
  <si>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</si>
  <si>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</si>
  <si>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</si>
  <si>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</si>
  <si>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</si>
  <si>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</si>
  <si>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</si>
  <si>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</si>
  <si>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</si>
  <si>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</si>
  <si>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</si>
  <si>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</si>
  <si>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</si>
  <si>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</si>
  <si>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</si>
  <si>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</si>
  <si>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</si>
  <si>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</si>
  <si>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</si>
  <si>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</si>
  <si>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</si>
  <si>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</si>
  <si>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</si>
  <si>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</si>
  <si>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</si>
  <si>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</si>
  <si>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</si>
  <si>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</si>
  <si>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</si>
  <si>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</si>
  <si>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</si>
  <si>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</si>
  <si>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</si>
  <si>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</si>
  <si>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</si>
  <si>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</si>
  <si>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</si>
  <si>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</si>
  <si>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</si>
  <si>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</si>
  <si>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</si>
  <si>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</si>
  <si>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</si>
  <si>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</si>
  <si>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</si>
  <si>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</si>
  <si>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</si>
  <si>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</si>
  <si>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</si>
  <si>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</si>
  <si>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</si>
  <si>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</si>
  <si>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</si>
  <si>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</si>
  <si>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</si>
  <si>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</si>
  <si>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</si>
  <si>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</si>
  <si>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</si>
  <si>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</si>
  <si>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</si>
  <si>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</si>
  <si>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</si>
  <si>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</si>
  <si>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</si>
  <si>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</si>
  <si>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</si>
  <si>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</si>
  <si>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</si>
  <si>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</si>
  <si>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</si>
  <si>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</si>
  <si>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</si>
  <si>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</si>
  <si>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</si>
  <si>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</si>
  <si>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</si>
  <si>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</si>
  <si>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</si>
  <si>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</si>
  <si>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</si>
  <si>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</si>
  <si>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</si>
  <si>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</si>
  <si>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</si>
  <si>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</si>
  <si>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</si>
  <si>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</si>
  <si>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</si>
  <si>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</si>
  <si>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</si>
  <si>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</si>
  <si>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</si>
  <si>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</si>
  <si>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</si>
  <si>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</si>
  <si>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</si>
  <si>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</si>
  <si>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</si>
  <si>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</si>
  <si>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</si>
  <si>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</si>
  <si>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</si>
  <si>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</si>
  <si>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</si>
  <si>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</si>
  <si>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</si>
  <si>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</si>
  <si>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</si>
  <si>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</si>
  <si>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</si>
  <si>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</si>
  <si>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</si>
  <si>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</si>
  <si>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</si>
  <si>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</si>
  <si>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</si>
  <si>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</si>
  <si>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</si>
  <si>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</si>
  <si>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</si>
  <si>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</si>
  <si>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</si>
  <si>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</si>
  <si>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</si>
  <si>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</si>
  <si>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</si>
  <si>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</si>
  <si>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</si>
  <si>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</si>
  <si>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</si>
  <si>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</si>
  <si>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</si>
  <si>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</si>
  <si>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</si>
  <si>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</si>
  <si>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</si>
  <si>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</si>
  <si>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</si>
  <si>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</si>
  <si>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</si>
  <si>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</si>
  <si>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</si>
  <si>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</si>
  <si>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</si>
  <si>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</si>
  <si>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</si>
  <si>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</si>
  <si>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</si>
  <si>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</si>
  <si>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</si>
  <si>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</si>
  <si>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</si>
  <si>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</si>
  <si>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</si>
  <si>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</si>
  <si>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</si>
  <si>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</si>
  <si>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</si>
  <si>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</si>
  <si>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</si>
  <si>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</si>
  <si>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</si>
  <si>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</si>
  <si>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</si>
  <si>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</si>
  <si>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</si>
  <si>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</si>
  <si>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</si>
  <si>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</si>
  <si>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</si>
  <si>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</si>
  <si>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</si>
  <si>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</si>
  <si>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</si>
  <si>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</si>
  <si>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</si>
  <si>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</si>
  <si>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</si>
  <si>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</si>
  <si>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</si>
  <si>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</si>
  <si>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</si>
  <si>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</si>
  <si>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</si>
  <si>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</si>
  <si>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</si>
  <si>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</si>
  <si>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</si>
  <si>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</si>
  <si>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</si>
  <si>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</si>
  <si>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</si>
  <si>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</si>
  <si>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</si>
  <si>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</si>
  <si>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</si>
  <si>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</si>
  <si>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</si>
  <si>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</si>
  <si>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</si>
  <si>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</si>
  <si>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</si>
  <si>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</si>
  <si>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</si>
  <si>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</si>
  <si>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</si>
  <si>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</si>
  <si>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</si>
  <si>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</si>
  <si>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</si>
  <si>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</si>
  <si>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</si>
  <si>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</si>
  <si>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</si>
  <si>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</si>
  <si>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</si>
  <si>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</si>
  <si>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</si>
  <si>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</si>
  <si>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</si>
  <si>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</si>
  <si>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</si>
  <si>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</si>
  <si>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</si>
  <si>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</si>
  <si>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</si>
  <si>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</si>
  <si>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</si>
  <si>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</si>
  <si>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</si>
  <si>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</si>
  <si>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</si>
  <si>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</si>
  <si>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</si>
  <si>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</si>
  <si>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</si>
  <si>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</si>
  <si>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</si>
  <si>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</si>
  <si>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</si>
  <si>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</si>
  <si>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</si>
  <si>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</si>
  <si>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</si>
  <si>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</si>
  <si>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</si>
  <si>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</si>
  <si>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</si>
  <si>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</si>
  <si>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</si>
  <si>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</si>
  <si>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</si>
  <si>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</si>
  <si>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</si>
  <si>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</si>
  <si>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</si>
  <si>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</si>
  <si>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</si>
  <si>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</si>
  <si>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</si>
  <si>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</si>
  <si>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</si>
  <si>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</si>
  <si>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</si>
  <si>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</si>
  <si>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</si>
  <si>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</si>
  <si>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</si>
  <si>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</si>
  <si>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</si>
  <si>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</si>
  <si>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</si>
  <si>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</si>
  <si>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</si>
  <si>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</si>
  <si>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</si>
  <si>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</si>
  <si>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</si>
  <si>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</si>
  <si>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</si>
  <si>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</si>
  <si>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</si>
  <si>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</si>
  <si>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</si>
  <si>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</si>
  <si>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</si>
  <si>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</si>
  <si>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</si>
  <si>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</si>
  <si>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</si>
  <si>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</si>
  <si>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</si>
  <si>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</si>
  <si>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</si>
  <si>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</si>
  <si>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</si>
  <si>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</si>
  <si>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</si>
  <si>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</si>
  <si>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</si>
  <si>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</si>
  <si>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</si>
  <si>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</si>
  <si>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</si>
  <si>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</si>
  <si>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</si>
  <si>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</si>
  <si>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</si>
  <si>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</si>
  <si>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</si>
  <si>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</si>
  <si>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</si>
  <si>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</si>
  <si>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</si>
  <si>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</si>
  <si>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</si>
  <si>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</si>
  <si>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</si>
  <si>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</si>
  <si>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</si>
  <si>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</si>
  <si>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</si>
  <si>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</si>
  <si>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</si>
  <si>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</si>
  <si>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</si>
  <si>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</si>
  <si>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</si>
  <si>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</si>
  <si>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</si>
  <si>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</si>
  <si>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</si>
  <si>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</si>
  <si>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</si>
  <si>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</si>
  <si>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</si>
  <si>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</si>
  <si>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</si>
  <si>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</si>
  <si>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</si>
  <si>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</si>
  <si>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</si>
  <si>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</si>
  <si>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</si>
  <si>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</si>
  <si>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</si>
  <si>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</si>
  <si>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</si>
  <si>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</si>
  <si>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</si>
  <si>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</si>
  <si>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</si>
  <si>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</si>
  <si>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</si>
  <si>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</si>
  <si>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</si>
  <si>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</si>
  <si>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</si>
  <si>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</si>
  <si>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</si>
  <si>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</si>
  <si>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</si>
  <si>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</si>
  <si>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</si>
  <si>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</si>
  <si>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</si>
  <si>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</si>
  <si>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</si>
  <si>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</si>
  <si>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</si>
  <si>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</si>
  <si>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</si>
  <si>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</si>
  <si>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</si>
  <si>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</si>
  <si>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</si>
  <si>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</si>
  <si>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</si>
  <si>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</si>
  <si>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</si>
  <si>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</si>
  <si>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</si>
  <si>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</si>
  <si>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</si>
  <si>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</si>
  <si>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</si>
  <si>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</si>
  <si>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</si>
  <si>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</si>
  <si>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</si>
  <si>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</si>
  <si>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</si>
  <si>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</si>
  <si>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</si>
  <si>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</si>
  <si>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</si>
  <si>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</si>
  <si>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</si>
  <si>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</si>
  <si>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</si>
  <si>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</si>
  <si>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</si>
  <si>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</si>
  <si>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</si>
  <si>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</si>
  <si>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</si>
  <si>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</si>
  <si>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</si>
  <si>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</si>
  <si>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</si>
  <si>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</si>
  <si>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</si>
  <si>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</si>
  <si>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</si>
  <si>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</si>
  <si>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</si>
  <si>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</si>
  <si>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</si>
  <si>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</si>
  <si>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</si>
  <si>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</si>
  <si>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</si>
  <si>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</si>
  <si>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</si>
  <si>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</si>
  <si>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</si>
  <si>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</si>
  <si>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</si>
  <si>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</si>
  <si>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</si>
  <si>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</si>
  <si>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</si>
  <si>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</si>
  <si>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</si>
  <si>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</si>
  <si>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</si>
  <si>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</si>
  <si>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</si>
  <si>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</si>
  <si>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</si>
  <si>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</si>
  <si>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</si>
  <si>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</si>
  <si>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</si>
  <si>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</si>
  <si>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</si>
  <si>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</si>
  <si>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</si>
  <si>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</si>
  <si>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</si>
  <si>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</si>
  <si>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</si>
  <si>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</si>
  <si>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</si>
  <si>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</si>
  <si>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</si>
  <si>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</si>
  <si>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</si>
  <si>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</si>
  <si>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</si>
  <si>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</si>
  <si>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</si>
  <si>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</si>
  <si>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</si>
  <si>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</si>
  <si>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</si>
  <si>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</si>
  <si>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</si>
  <si>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</si>
  <si>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</si>
  <si>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</si>
  <si>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</si>
  <si>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</si>
  <si>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</si>
  <si>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</si>
  <si>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</si>
  <si>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</si>
  <si>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</si>
  <si>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</si>
  <si>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</si>
  <si>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</si>
  <si>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</si>
  <si>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</si>
  <si>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</si>
  <si>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</si>
  <si>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</si>
  <si>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</si>
  <si>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</si>
  <si>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</si>
  <si>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</si>
  <si>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</si>
  <si>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</si>
  <si>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</si>
  <si>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</si>
  <si>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</si>
  <si>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</si>
  <si>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</si>
  <si>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</si>
  <si>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</si>
  <si>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</si>
  <si>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</si>
  <si>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</si>
  <si>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</si>
  <si>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</si>
  <si>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</si>
  <si>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</si>
  <si>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</si>
  <si>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</si>
  <si>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</si>
  <si>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</si>
  <si>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</si>
  <si>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</si>
  <si>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</si>
  <si>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</si>
  <si>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</si>
  <si>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</si>
  <si>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</si>
  <si>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</si>
  <si>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</si>
  <si>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</si>
  <si>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</si>
  <si>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</si>
  <si>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</si>
  <si>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</si>
  <si>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</si>
  <si>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</si>
  <si>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</si>
  <si>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</si>
  <si>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</si>
  <si>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</si>
  <si>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</si>
  <si>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</si>
  <si>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</si>
  <si>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</si>
  <si>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</si>
  <si>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</si>
  <si>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</si>
  <si>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</si>
  <si>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</si>
  <si>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</si>
  <si>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</si>
  <si>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</si>
  <si>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</si>
  <si>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</si>
  <si>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</si>
  <si>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</si>
  <si>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</si>
  <si>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</si>
  <si>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</si>
  <si>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</si>
  <si>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</si>
  <si>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</si>
  <si>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</si>
  <si>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</si>
  <si>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</si>
  <si>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</si>
  <si>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</si>
  <si>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</si>
  <si>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</si>
  <si>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</si>
  <si>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</si>
  <si>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</si>
  <si>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</si>
  <si>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</si>
  <si>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</si>
  <si>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</si>
  <si>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</si>
  <si>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</si>
  <si>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</si>
  <si>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</si>
  <si>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</si>
  <si>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</si>
  <si>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</si>
  <si>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</si>
  <si>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</si>
  <si>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</si>
  <si>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</si>
  <si>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</si>
  <si>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</si>
  <si>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</si>
  <si>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</si>
  <si>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</si>
  <si>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</si>
  <si>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</si>
  <si>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</si>
  <si>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</si>
  <si>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</si>
  <si>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</si>
  <si>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</si>
  <si>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</si>
  <si>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</si>
  <si>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</si>
  <si>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</si>
  <si>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</si>
  <si>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</si>
  <si>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</si>
  <si>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</si>
  <si>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</si>
  <si>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</si>
  <si>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</si>
  <si>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</si>
  <si>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</si>
  <si>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</si>
  <si>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</si>
  <si>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</si>
  <si>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</si>
  <si>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</si>
  <si>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</si>
  <si>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</si>
  <si>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</si>
  <si>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</si>
  <si>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</si>
  <si>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</si>
  <si>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</si>
  <si>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</si>
  <si>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</si>
  <si>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</si>
  <si>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</si>
  <si>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</si>
  <si>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</si>
  <si>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</si>
  <si>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</si>
  <si>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</si>
  <si>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</si>
  <si>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</si>
  <si>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</si>
  <si>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</si>
  <si>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</si>
  <si>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</si>
  <si>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</si>
  <si>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</si>
  <si>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</si>
  <si>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</si>
  <si>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</si>
  <si>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</si>
  <si>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</si>
  <si>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</si>
  <si>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</si>
  <si>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</si>
  <si>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</si>
  <si>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</si>
  <si>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</si>
  <si>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</si>
  <si>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</si>
  <si>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</si>
  <si>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</si>
  <si>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</si>
  <si>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</si>
  <si>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</si>
  <si>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</si>
  <si>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</si>
  <si>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</si>
  <si>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</si>
  <si>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</si>
  <si>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</si>
  <si>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</si>
  <si>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</si>
  <si>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</si>
  <si>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</si>
  <si>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</si>
  <si>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</si>
  <si>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</si>
  <si>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</si>
  <si>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</si>
  <si>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</si>
  <si>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</si>
  <si>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</si>
  <si>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</si>
  <si>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</si>
  <si>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</si>
  <si>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</si>
  <si>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</si>
  <si>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</si>
  <si>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</si>
  <si>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</si>
  <si>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</si>
  <si>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</si>
  <si>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</si>
  <si>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</si>
  <si>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</si>
  <si>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</si>
  <si>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</si>
  <si>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</si>
  <si>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</si>
  <si>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</si>
  <si>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</si>
  <si>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</si>
  <si>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</si>
  <si>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</si>
  <si>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</si>
  <si>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</si>
  <si>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</si>
  <si>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</si>
  <si>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</si>
  <si>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</si>
  <si>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</si>
  <si>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</si>
  <si>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</si>
  <si>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</si>
  <si>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</si>
  <si>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</si>
  <si>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</si>
  <si>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</si>
  <si>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</si>
  <si>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</si>
  <si>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</si>
  <si>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</si>
  <si>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</si>
  <si>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</si>
  <si>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</si>
  <si>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</si>
  <si>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</si>
  <si>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</si>
  <si>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</si>
  <si>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</si>
  <si>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</si>
  <si>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</si>
  <si>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</si>
  <si>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</si>
  <si>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</si>
  <si>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</si>
  <si>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</si>
  <si>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</si>
  <si>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</si>
  <si>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</si>
  <si>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</si>
  <si>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</si>
  <si>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</si>
  <si>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</si>
  <si>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</si>
  <si>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</si>
  <si>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</si>
  <si>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</si>
  <si>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</si>
  <si>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</si>
  <si>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</si>
  <si>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</si>
  <si>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</si>
  <si>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</si>
  <si>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</si>
  <si>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</si>
  <si>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</si>
  <si>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</si>
  <si>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</si>
  <si>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</si>
  <si>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</si>
  <si>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</si>
  <si>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</si>
  <si>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</si>
  <si>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</si>
  <si>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</si>
  <si>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</si>
  <si>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</si>
  <si>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</si>
  <si>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</si>
  <si>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</si>
  <si>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</si>
  <si>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</si>
  <si>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</si>
  <si>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</si>
  <si>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</si>
  <si>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</si>
  <si>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</si>
  <si>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</si>
  <si>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</si>
  <si>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</si>
  <si>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</si>
  <si>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</si>
  <si>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</si>
  <si>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</si>
  <si>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</si>
  <si>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</si>
  <si>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</si>
  <si>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</si>
  <si>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</si>
  <si>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</si>
  <si>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</si>
  <si>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</si>
  <si>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</si>
  <si>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</si>
  <si>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</si>
  <si>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</si>
  <si>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</si>
  <si>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</si>
  <si>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</si>
  <si>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</si>
  <si>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</si>
  <si>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</si>
  <si>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</si>
  <si>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</si>
  <si>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</si>
  <si>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</si>
  <si>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</si>
  <si>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</si>
  <si>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</si>
  <si>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</si>
  <si>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</si>
  <si>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</si>
  <si>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</si>
  <si>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</si>
  <si>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</si>
  <si>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</si>
  <si>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</si>
  <si>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</si>
  <si>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</si>
  <si>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</si>
  <si>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</si>
  <si>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</si>
  <si>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</si>
  <si>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</si>
  <si>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</si>
  <si>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</si>
  <si>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</si>
  <si>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</si>
  <si>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</si>
  <si>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</si>
  <si>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</si>
  <si>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</si>
  <si>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</si>
  <si>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</si>
  <si>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</si>
  <si>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</si>
  <si>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</si>
  <si>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</si>
  <si>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</si>
  <si>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</si>
  <si>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</si>
  <si>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</si>
  <si>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</si>
  <si>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</si>
  <si>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</si>
  <si>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</si>
  <si>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</si>
  <si>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</si>
  <si>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</si>
  <si>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</si>
  <si>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</si>
  <si>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</si>
  <si>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</si>
  <si>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</si>
  <si>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</si>
  <si>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</si>
  <si>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</si>
  <si>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</si>
  <si>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</si>
  <si>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</si>
  <si>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</si>
  <si>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</si>
  <si>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</si>
  <si>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</si>
  <si>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</si>
  <si>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</si>
  <si>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</si>
  <si>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</si>
  <si>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</si>
  <si>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</si>
  <si>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</si>
  <si>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</si>
  <si>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</si>
  <si>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</si>
  <si>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</si>
  <si>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</si>
  <si>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</si>
  <si>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</si>
  <si>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</si>
  <si>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</si>
  <si>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</si>
  <si>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</si>
  <si>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</si>
  <si>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</si>
  <si>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</si>
  <si>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</si>
  <si>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</si>
  <si>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</si>
  <si>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</si>
  <si>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</si>
  <si>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</si>
  <si>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</si>
  <si>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</si>
  <si>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</si>
  <si>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</si>
  <si>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</si>
  <si>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</si>
  <si>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</si>
  <si>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</si>
  <si>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</si>
  <si>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</si>
  <si>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</si>
  <si>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</si>
  <si>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</si>
  <si>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</si>
  <si>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</si>
  <si>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</si>
  <si>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</si>
  <si>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</si>
  <si>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</si>
  <si>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</si>
  <si>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</si>
  <si>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</si>
  <si>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</si>
  <si>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</si>
  <si>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</si>
  <si>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</si>
  <si>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</si>
  <si>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</si>
  <si>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</si>
  <si>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</si>
  <si>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</si>
  <si>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</si>
  <si>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</si>
  <si>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</si>
  <si>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</si>
  <si>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</si>
  <si>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</si>
  <si>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</si>
  <si>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</si>
  <si>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</si>
  <si>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</si>
  <si>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</si>
  <si>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</si>
  <si>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</si>
  <si>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</si>
  <si>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</si>
  <si>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</si>
  <si>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</si>
  <si>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</si>
  <si>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</si>
  <si>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</si>
  <si>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</si>
  <si>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</si>
  <si>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</si>
  <si>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</si>
  <si>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</si>
  <si>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</si>
  <si>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</si>
  <si>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</si>
  <si>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</si>
  <si>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</si>
  <si>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</si>
  <si>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</si>
  <si>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</si>
  <si>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</si>
  <si>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</si>
  <si>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</si>
  <si>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</si>
  <si>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</si>
  <si>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</si>
  <si>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</si>
  <si>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</si>
  <si>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</si>
  <si>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</si>
  <si>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</si>
  <si>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</si>
  <si>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</si>
  <si>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</si>
  <si>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</si>
  <si>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</si>
  <si>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</si>
  <si>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</si>
  <si>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</si>
  <si>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</si>
  <si>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</si>
  <si>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</si>
  <si>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</si>
  <si>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</si>
  <si>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</si>
  <si>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</si>
  <si>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</si>
  <si>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</si>
  <si>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</si>
  <si>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</si>
  <si>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</si>
  <si>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</si>
  <si>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</si>
  <si>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</si>
  <si>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</si>
  <si>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</si>
  <si>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</si>
  <si>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</si>
  <si>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</si>
  <si>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</si>
  <si>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</si>
  <si>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</si>
  <si>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</si>
  <si>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</si>
  <si>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</si>
  <si>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</si>
  <si>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</si>
  <si>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</si>
  <si>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</si>
  <si>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</si>
  <si>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</si>
  <si>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</si>
  <si>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</si>
  <si>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</si>
  <si>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</si>
  <si>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</si>
  <si>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</si>
  <si>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</si>
  <si>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</si>
  <si>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</si>
  <si>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</si>
  <si>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</si>
  <si>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</si>
  <si>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</si>
  <si>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</si>
  <si>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</si>
  <si>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</si>
  <si>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</si>
  <si>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</si>
  <si>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</si>
  <si>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</si>
  <si>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</si>
  <si>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</si>
  <si>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</si>
  <si>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</si>
  <si>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</si>
  <si>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</si>
  <si>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</si>
  <si>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</si>
  <si>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</si>
  <si>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</si>
  <si>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</si>
  <si>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</si>
  <si>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</si>
  <si>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</si>
  <si>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</si>
  <si>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</si>
  <si>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</si>
  <si>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</si>
  <si>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</si>
  <si>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</si>
  <si>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</si>
  <si>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</si>
  <si>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</si>
  <si>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</si>
  <si>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</si>
  <si>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</si>
  <si>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</si>
  <si>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</si>
  <si>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</si>
  <si>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</si>
  <si>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</si>
  <si>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</si>
  <si>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</si>
  <si>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</si>
  <si>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</si>
  <si>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</si>
  <si>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</si>
  <si>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</si>
  <si>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</si>
  <si>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</si>
  <si>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</si>
  <si>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</si>
  <si>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</si>
  <si>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</si>
  <si>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</si>
  <si>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</si>
  <si>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</si>
  <si>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</si>
  <si>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</si>
  <si>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</si>
  <si>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</si>
  <si>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</si>
  <si>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</si>
  <si>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</si>
  <si>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</si>
  <si>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</si>
  <si>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</si>
  <si>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</si>
  <si>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</si>
  <si>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</si>
  <si>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</si>
  <si>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</si>
  <si>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</si>
  <si>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</si>
  <si>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</si>
  <si>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</si>
  <si>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</si>
  <si>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</si>
  <si>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</si>
  <si>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</si>
  <si>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</si>
  <si>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</si>
  <si>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</si>
  <si>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</si>
  <si>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</si>
  <si>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</si>
  <si>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</si>
  <si>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</si>
  <si>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</si>
  <si>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</si>
  <si>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</si>
  <si>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</si>
  <si>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</si>
  <si>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</si>
  <si>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</si>
  <si>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</si>
  <si>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</si>
  <si>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</si>
  <si>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</si>
  <si>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</si>
  <si>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</si>
  <si>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</si>
  <si>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</si>
  <si>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</si>
  <si>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</si>
  <si>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</si>
  <si>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</si>
  <si>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</si>
  <si>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</si>
  <si>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</si>
  <si>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</si>
  <si>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</si>
  <si>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</si>
  <si>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</si>
  <si>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</si>
  <si>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</si>
  <si>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</si>
  <si>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</si>
  <si>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</si>
  <si>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</si>
  <si>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</si>
  <si>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</si>
  <si>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</si>
  <si>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</si>
  <si>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</si>
  <si>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</si>
  <si>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</si>
  <si>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</si>
  <si>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</si>
  <si>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</si>
  <si>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</si>
  <si>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</si>
  <si>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</si>
  <si>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</si>
  <si>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</si>
  <si>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</si>
  <si>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</si>
  <si>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</si>
  <si>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</si>
  <si>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</si>
  <si>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</si>
  <si>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</si>
  <si>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</si>
  <si>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</si>
  <si>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</si>
  <si>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</si>
  <si>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</si>
  <si>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</si>
  <si>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</si>
  <si>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</si>
  <si>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</si>
  <si>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</si>
  <si>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</si>
  <si>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</si>
  <si>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</si>
  <si>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</si>
  <si>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</si>
  <si>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</si>
  <si>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</si>
  <si>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</si>
  <si>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</si>
  <si>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</si>
  <si>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</si>
  <si>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</si>
  <si>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</si>
  <si>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</si>
  <si>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</si>
  <si>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</si>
  <si>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</si>
  <si>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</si>
  <si>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</si>
  <si>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</si>
  <si>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</si>
  <si>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</si>
  <si>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</si>
  <si>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</si>
  <si>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</si>
  <si>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</si>
  <si>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</si>
  <si>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</si>
  <si>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</si>
  <si>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</si>
  <si>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</si>
  <si>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</si>
  <si>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</si>
  <si>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</si>
  <si>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</si>
  <si>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</si>
  <si>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</si>
  <si>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</si>
  <si>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</si>
  <si>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</si>
  <si>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</si>
  <si>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</si>
  <si>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</si>
  <si>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</si>
  <si>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</si>
  <si>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</si>
  <si>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</si>
  <si>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</si>
  <si>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</si>
  <si>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</si>
  <si>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</si>
  <si>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</si>
  <si>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</si>
  <si>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</si>
  <si>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</si>
  <si>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</si>
  <si>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</si>
  <si>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</si>
  <si>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</si>
  <si>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</si>
  <si>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</si>
  <si>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</si>
  <si>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</si>
  <si>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</si>
  <si>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</si>
  <si>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</si>
  <si>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</si>
  <si>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</si>
  <si>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</si>
  <si>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</si>
  <si>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</si>
  <si>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</si>
  <si>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</si>
  <si>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</si>
  <si>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</si>
  <si>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</si>
  <si>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</si>
  <si>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</si>
  <si>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</si>
  <si>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</si>
  <si>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</si>
  <si>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</si>
  <si>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</si>
  <si>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</si>
  <si>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</si>
  <si>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</si>
  <si>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</si>
  <si>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</si>
  <si>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</si>
  <si>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</si>
  <si>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</si>
  <si>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</si>
  <si>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</si>
  <si>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</si>
  <si>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</si>
  <si>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</si>
  <si>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</si>
  <si>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</si>
  <si>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</si>
  <si>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</si>
  <si>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</si>
  <si>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</si>
  <si>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</si>
  <si>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</si>
  <si>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</si>
  <si>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</si>
  <si>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</si>
  <si>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</si>
  <si>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</si>
  <si>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</si>
  <si>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</si>
  <si>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</si>
  <si>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</si>
  <si>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</si>
  <si>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</si>
  <si>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</si>
  <si>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</si>
  <si>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</si>
  <si>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</si>
  <si>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</si>
  <si>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</si>
  <si>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</si>
  <si>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</si>
  <si>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</si>
  <si>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</si>
  <si>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</si>
  <si>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</si>
  <si>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</si>
  <si>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</si>
  <si>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</si>
  <si>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</si>
  <si>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</si>
  <si>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</si>
  <si>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</si>
  <si>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</si>
  <si>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</si>
  <si>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</si>
  <si>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</si>
  <si>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</si>
  <si>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</si>
  <si>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</si>
  <si>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</si>
  <si>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</si>
  <si>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</si>
  <si>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</si>
  <si>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</si>
  <si>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</si>
  <si>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</si>
  <si>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</si>
  <si>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</si>
  <si>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</si>
  <si>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</si>
  <si>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</si>
  <si>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</si>
  <si>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</si>
  <si>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</si>
  <si>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</si>
  <si>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</si>
  <si>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</si>
  <si>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</si>
  <si>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</si>
  <si>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</si>
  <si>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</si>
  <si>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</si>
  <si>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</si>
  <si>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</si>
  <si>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</si>
  <si>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</si>
  <si>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</si>
  <si>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</si>
  <si>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</si>
  <si>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</si>
  <si>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</si>
  <si>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</si>
  <si>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</si>
  <si>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</si>
  <si>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</si>
  <si>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</si>
  <si>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</si>
  <si>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</si>
  <si>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</si>
  <si>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</si>
  <si>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</si>
  <si>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</si>
  <si>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</si>
  <si>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</si>
  <si>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</si>
  <si>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</si>
  <si>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</si>
  <si>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</si>
  <si>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</si>
  <si>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</si>
  <si>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</si>
  <si>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</si>
  <si>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</si>
  <si>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</si>
  <si>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</si>
  <si>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</si>
  <si>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</si>
  <si>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</si>
  <si>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</si>
  <si>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</si>
  <si>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</si>
  <si>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</si>
  <si>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</si>
  <si>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</si>
  <si>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</si>
  <si>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</si>
  <si>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</si>
  <si>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</si>
  <si>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</si>
  <si>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</si>
  <si>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</si>
  <si>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</si>
  <si>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</si>
  <si>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</si>
  <si>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</si>
  <si>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</si>
  <si>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</si>
  <si>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</si>
  <si>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</si>
  <si>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</si>
  <si>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</si>
  <si>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</si>
  <si>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</si>
  <si>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</si>
  <si>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</si>
  <si>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</si>
  <si>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</si>
  <si>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</si>
  <si>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</si>
  <si>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</si>
  <si>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</si>
  <si>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</si>
  <si>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</si>
  <si>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</si>
  <si>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</si>
  <si>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</si>
  <si>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</si>
  <si>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</si>
  <si>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</si>
  <si>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</si>
  <si>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</si>
  <si>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</si>
  <si>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</si>
  <si>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</si>
  <si>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</si>
  <si>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</si>
  <si>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</si>
  <si>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</si>
  <si>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</si>
  <si>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</si>
  <si>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</si>
  <si>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</si>
  <si>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</si>
  <si>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</si>
  <si>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</si>
  <si>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</si>
  <si>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</si>
  <si>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</si>
  <si>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</si>
  <si>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</si>
  <si>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</si>
  <si>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</si>
  <si>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</si>
  <si>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</si>
  <si>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</si>
  <si>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</si>
  <si>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</si>
  <si>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</si>
  <si>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</si>
  <si>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</si>
  <si>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</si>
  <si>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</si>
  <si>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</si>
  <si>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</si>
  <si>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</si>
  <si>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</si>
  <si>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</si>
  <si>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</si>
  <si>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</si>
  <si>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</si>
  <si>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</si>
  <si>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</si>
  <si>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</si>
  <si>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</si>
  <si>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</si>
  <si>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</si>
  <si>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</si>
  <si>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</si>
  <si>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</si>
  <si>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</si>
  <si>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</si>
  <si>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</si>
  <si>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</si>
  <si>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</si>
  <si>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</si>
  <si>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</si>
  <si>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</si>
  <si>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</si>
  <si>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</si>
  <si>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</si>
  <si>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</si>
  <si>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</si>
  <si>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</si>
  <si>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</si>
  <si>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</si>
  <si>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</si>
  <si>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</si>
  <si>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</si>
  <si>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</si>
  <si>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</si>
  <si>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</si>
  <si>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</si>
  <si>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</si>
  <si>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</si>
  <si>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</si>
  <si>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</si>
  <si>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</si>
  <si>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</si>
  <si>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</si>
  <si>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</si>
  <si>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</si>
  <si>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</si>
  <si>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</si>
  <si>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</si>
  <si>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</si>
  <si>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</si>
  <si>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</si>
  <si>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</si>
  <si>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</si>
  <si>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</si>
  <si>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</si>
  <si>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</si>
  <si>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</si>
  <si>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</si>
  <si>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</si>
  <si>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</si>
  <si>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</si>
  <si>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</si>
  <si>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</si>
  <si>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</si>
  <si>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</si>
  <si>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</si>
  <si>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</si>
  <si>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</si>
  <si>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</si>
  <si>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</si>
  <si>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</si>
  <si>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</si>
  <si>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</si>
  <si>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</si>
  <si>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</si>
  <si>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</si>
  <si>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</si>
  <si>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</si>
  <si>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</si>
  <si>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</si>
  <si>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</si>
  <si>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</si>
  <si>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</si>
  <si>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</si>
  <si>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</si>
  <si>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</si>
  <si>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</si>
  <si>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</si>
  <si>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</si>
  <si>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</si>
  <si>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</si>
  <si>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</si>
  <si>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</si>
  <si>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</si>
  <si>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</si>
  <si>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</si>
  <si>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</si>
  <si>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</si>
  <si>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</si>
  <si>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</si>
  <si>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</si>
  <si>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</si>
  <si>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</si>
  <si>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</si>
  <si>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</si>
  <si>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</si>
  <si>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</si>
  <si>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</si>
  <si>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</si>
  <si>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</si>
  <si>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</si>
  <si>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</si>
  <si>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</si>
  <si>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</si>
  <si>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</si>
  <si>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</si>
  <si>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</si>
  <si>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</si>
  <si>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</si>
  <si>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</si>
  <si>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</si>
  <si>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</si>
  <si>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</si>
  <si>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</si>
  <si>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</si>
  <si>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</si>
  <si>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</si>
  <si>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</si>
  <si>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</si>
  <si>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</si>
  <si>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</si>
  <si>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</si>
  <si>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</si>
  <si>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</si>
  <si>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</si>
  <si>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</si>
  <si>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</si>
  <si>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</si>
  <si>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</si>
  <si>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</si>
  <si>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</si>
  <si>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</si>
  <si>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</si>
  <si>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</si>
  <si>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</si>
  <si>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</si>
  <si>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</si>
  <si>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</si>
  <si>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</si>
  <si>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</si>
  <si>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</si>
  <si>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</si>
  <si>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</si>
  <si>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</si>
  <si>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</si>
  <si>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</si>
  <si>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</si>
  <si>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</si>
  <si>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</si>
  <si>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</si>
  <si>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</si>
  <si>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</si>
  <si>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</si>
  <si>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</si>
  <si>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</si>
  <si>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</si>
  <si>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</si>
  <si>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</si>
  <si>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</si>
  <si>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</si>
  <si>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</si>
  <si>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</si>
  <si>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</si>
  <si>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</si>
  <si>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</si>
  <si>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</si>
  <si>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</si>
  <si>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</si>
  <si>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</si>
  <si>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</si>
  <si>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</si>
  <si>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</si>
  <si>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</si>
  <si>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</si>
  <si>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</si>
  <si>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</si>
  <si>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</si>
  <si>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</si>
  <si>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</si>
  <si>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</si>
  <si>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</si>
  <si>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</si>
  <si>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</si>
  <si>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</si>
  <si>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</si>
  <si>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</si>
  <si>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</si>
  <si>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</si>
  <si>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</si>
  <si>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</si>
  <si>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</si>
  <si>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</si>
  <si>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</si>
  <si>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</si>
  <si>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</si>
  <si>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</si>
  <si>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</si>
  <si>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</si>
  <si>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</si>
  <si>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</si>
  <si>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</si>
  <si>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</si>
  <si>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</si>
  <si>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</si>
  <si>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</si>
  <si>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</si>
  <si>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</si>
  <si>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</si>
  <si>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</si>
  <si>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</si>
  <si>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</si>
  <si>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</si>
  <si>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</si>
  <si>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</si>
  <si>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</si>
  <si>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</si>
  <si>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</si>
  <si>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</si>
  <si>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</si>
  <si>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</si>
  <si>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</si>
  <si>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</si>
  <si>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</si>
  <si>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</si>
  <si>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</si>
  <si>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</si>
  <si>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</si>
  <si>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</si>
  <si>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</si>
  <si>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</si>
  <si>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</si>
  <si>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</si>
  <si>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</si>
  <si>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</si>
  <si>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</si>
  <si>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</si>
  <si>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</si>
  <si>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</si>
  <si>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</si>
  <si>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</si>
  <si>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</si>
  <si>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</si>
  <si>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</si>
  <si>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</si>
  <si>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</si>
  <si>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</si>
  <si>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</si>
  <si>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</si>
  <si>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</si>
  <si>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</si>
  <si>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</si>
  <si>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</si>
  <si>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</si>
  <si>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</si>
  <si>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</si>
  <si>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</si>
  <si>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</si>
  <si>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</si>
  <si>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</si>
  <si>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</si>
  <si>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</si>
  <si>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</si>
  <si>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</si>
  <si>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</si>
  <si>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</si>
  <si>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</si>
  <si>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</si>
  <si>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</si>
  <si>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</si>
  <si>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</si>
  <si>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</si>
  <si>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</si>
  <si>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</si>
  <si>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</si>
  <si>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</si>
  <si>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</si>
  <si>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</si>
  <si>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</si>
  <si>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</si>
  <si>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</si>
  <si>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</si>
  <si>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</si>
  <si>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</si>
  <si>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</si>
  <si>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</si>
  <si>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</si>
  <si>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</si>
  <si>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</si>
  <si>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</si>
  <si>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</si>
  <si>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</si>
  <si>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</si>
  <si>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</si>
  <si>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</si>
  <si>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</si>
  <si>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</si>
  <si>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</si>
  <si>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</si>
  <si>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</si>
  <si>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</si>
  <si>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</si>
  <si>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</si>
  <si>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</si>
  <si>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</si>
  <si>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</si>
  <si>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</si>
  <si>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</si>
  <si>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</si>
  <si>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</si>
  <si>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</si>
  <si>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</si>
  <si>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</si>
  <si>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</si>
  <si>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</si>
  <si>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</si>
  <si>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</si>
  <si>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</si>
  <si>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</si>
  <si>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</si>
  <si>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</si>
  <si>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</si>
  <si>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</si>
  <si>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</si>
  <si>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</si>
  <si>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</si>
  <si>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</si>
  <si>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</si>
  <si>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</si>
  <si>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</si>
  <si>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</si>
  <si>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</si>
  <si>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</si>
  <si>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</si>
  <si>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</si>
  <si>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</si>
  <si>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</si>
  <si>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</si>
  <si>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</si>
  <si>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</si>
  <si>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</si>
  <si>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</si>
  <si>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</si>
  <si>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</si>
  <si>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</si>
  <si>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</si>
  <si>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</si>
  <si>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</si>
  <si>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</si>
  <si>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</si>
  <si>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</si>
  <si>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</si>
  <si>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</si>
  <si>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</si>
  <si>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</si>
  <si>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</si>
  <si>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</si>
  <si>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</si>
  <si>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</si>
  <si>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</si>
  <si>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</si>
  <si>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</si>
  <si>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</si>
  <si>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</si>
  <si>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</si>
  <si>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</si>
  <si>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</si>
  <si>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</si>
  <si>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</si>
  <si>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</si>
  <si>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</si>
  <si>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</si>
  <si>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</si>
  <si>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</si>
  <si>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</si>
  <si>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</si>
  <si>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</si>
  <si>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</si>
  <si>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</si>
  <si>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</si>
  <si>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</si>
  <si>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</si>
  <si>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</si>
  <si>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</si>
  <si>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</si>
  <si>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</si>
  <si>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</si>
  <si>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</si>
  <si>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</si>
  <si>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</si>
  <si>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</si>
  <si>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</si>
  <si>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</si>
  <si>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</si>
  <si>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</si>
  <si>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</si>
  <si>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</si>
  <si>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</si>
  <si>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</si>
  <si>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</si>
  <si>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</si>
  <si>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</si>
  <si>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</si>
  <si>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</si>
  <si>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</si>
  <si>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</si>
  <si>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</si>
  <si>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</si>
  <si>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</si>
  <si>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</si>
  <si>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</si>
  <si>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</si>
  <si>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</si>
  <si>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</si>
  <si>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</si>
  <si>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</si>
  <si>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</si>
  <si>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</si>
  <si>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</si>
  <si>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</si>
  <si>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</si>
  <si>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</si>
  <si>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</si>
  <si>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</si>
  <si>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</si>
  <si>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</si>
  <si>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</si>
  <si>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</si>
  <si>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</si>
  <si>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</si>
  <si>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</si>
  <si>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</si>
  <si>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</si>
  <si>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</si>
  <si>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</si>
  <si>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</si>
  <si>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</si>
  <si>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</si>
  <si>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</si>
  <si>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</si>
  <si>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</si>
  <si>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</si>
  <si>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</si>
  <si>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</si>
  <si>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</si>
  <si>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</si>
  <si>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</si>
  <si>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</si>
  <si>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</si>
  <si>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</si>
  <si>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</si>
  <si>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</si>
  <si>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</si>
  <si>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</si>
  <si>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</si>
  <si>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</si>
  <si>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</si>
  <si>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</si>
  <si>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</si>
  <si>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</si>
  <si>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</si>
  <si>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</si>
  <si>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</si>
  <si>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</si>
  <si>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</si>
  <si>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</si>
  <si>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</si>
  <si>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</si>
  <si>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</si>
  <si>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</si>
  <si>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</si>
  <si>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</si>
  <si>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</si>
  <si>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</si>
  <si>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</si>
  <si>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</si>
  <si>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</si>
  <si>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</si>
  <si>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</si>
  <si>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</si>
  <si>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</si>
  <si>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</si>
  <si>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</si>
  <si>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</si>
  <si>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</si>
  <si>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</si>
  <si>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</si>
  <si>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</si>
  <si>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</si>
  <si>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</si>
  <si>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</si>
  <si>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</si>
  <si>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</si>
  <si>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</si>
  <si>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</si>
  <si>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</si>
  <si>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</si>
  <si>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</si>
  <si>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</si>
  <si>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</si>
  <si>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</si>
  <si>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</si>
  <si>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</si>
  <si>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</si>
  <si>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</si>
  <si>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</si>
  <si>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</si>
  <si>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</si>
  <si>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</si>
  <si>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</si>
  <si>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</si>
  <si>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</si>
  <si>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</si>
  <si>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</si>
  <si>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</si>
  <si>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</si>
  <si>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</si>
  <si>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</si>
  <si>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</si>
  <si>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</si>
  <si>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</si>
  <si>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</si>
  <si>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</si>
  <si>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</si>
  <si>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</si>
  <si>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</si>
  <si>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</si>
  <si>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</si>
  <si>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</si>
  <si>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</si>
  <si>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</si>
  <si>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</si>
  <si>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</si>
  <si>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</si>
  <si>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</si>
  <si>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</si>
  <si>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</si>
  <si>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</si>
  <si>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</si>
  <si>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</si>
  <si>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</si>
  <si>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</si>
  <si>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</si>
  <si>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</si>
  <si>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</si>
  <si>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</si>
  <si>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</si>
  <si>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</si>
  <si>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</si>
  <si>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</si>
  <si>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</si>
  <si>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</si>
  <si>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</si>
  <si>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</si>
  <si>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</si>
  <si>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</si>
  <si>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</si>
  <si>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</si>
  <si>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</si>
  <si>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</si>
  <si>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</si>
  <si>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</si>
  <si>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</si>
  <si>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</si>
  <si>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</si>
  <si>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</si>
  <si>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</si>
  <si>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</si>
  <si>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</si>
  <si>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</si>
  <si>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</si>
  <si>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</si>
  <si>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</si>
  <si>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</si>
  <si>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</si>
  <si>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</si>
  <si>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</si>
  <si>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</si>
  <si>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</si>
  <si>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</si>
  <si>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</si>
  <si>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</si>
  <si>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</si>
  <si>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</si>
  <si>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</si>
  <si>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</si>
  <si>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</si>
  <si>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</si>
  <si>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</si>
  <si>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</si>
  <si>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</si>
  <si>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</si>
  <si>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</si>
  <si>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</si>
  <si>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</si>
  <si>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</si>
  <si>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</si>
  <si>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</si>
  <si>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</si>
  <si>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</si>
  <si>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</si>
  <si>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</si>
  <si>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</si>
  <si>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</si>
  <si>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</si>
  <si>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</si>
  <si>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</si>
  <si>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</si>
  <si>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</si>
  <si>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</si>
  <si>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</si>
  <si>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</si>
  <si>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</si>
  <si>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</si>
  <si>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</si>
  <si>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</si>
  <si>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</si>
  <si>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</si>
  <si>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</si>
  <si>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</si>
  <si>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</si>
  <si>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</si>
  <si>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</si>
  <si>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</si>
  <si>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</si>
  <si>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</si>
  <si>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</si>
  <si>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</si>
  <si>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</si>
  <si>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</si>
  <si>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</si>
  <si>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</si>
  <si>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</si>
  <si>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</si>
  <si>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</si>
  <si>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</si>
  <si>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</si>
  <si>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</si>
  <si>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</si>
  <si>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</si>
  <si>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</si>
  <si>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</si>
  <si>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</si>
  <si>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</si>
  <si>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</si>
  <si>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</si>
  <si>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</si>
  <si>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</si>
  <si>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</si>
  <si>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</si>
  <si>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</si>
  <si>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</si>
  <si>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</si>
  <si>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</si>
  <si>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</si>
  <si>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</si>
  <si>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</si>
  <si>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</si>
  <si>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</si>
  <si>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</si>
  <si>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</si>
  <si>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</si>
  <si>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</si>
  <si>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</si>
  <si>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</si>
  <si>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</si>
  <si>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</si>
  <si>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</si>
  <si>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</si>
  <si>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</si>
  <si>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</si>
  <si>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</si>
  <si>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</si>
  <si>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</si>
  <si>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</si>
  <si>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</si>
  <si>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</si>
  <si>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</si>
  <si>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</si>
  <si>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</si>
  <si>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</si>
  <si>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</si>
  <si>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</si>
  <si>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</si>
  <si>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</si>
  <si>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</si>
  <si>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</si>
  <si>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</si>
  <si>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</si>
  <si>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</si>
  <si>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</si>
  <si>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</si>
  <si>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</si>
  <si>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</si>
  <si>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</si>
  <si>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</si>
  <si>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</si>
  <si>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</si>
  <si>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</si>
  <si>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</si>
  <si>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</si>
  <si>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</si>
  <si>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</si>
  <si>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</si>
  <si>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</si>
  <si>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</si>
  <si>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</si>
  <si>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</si>
  <si>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</si>
  <si>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</si>
  <si>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</si>
  <si>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</si>
  <si>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</si>
  <si>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</si>
  <si>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</si>
  <si>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</si>
  <si>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</si>
  <si>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</si>
  <si>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</si>
  <si>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</si>
  <si>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</si>
  <si>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</si>
  <si>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</si>
  <si>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</si>
  <si>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</si>
  <si>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</si>
  <si>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</si>
  <si>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</si>
  <si>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</si>
  <si>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</si>
  <si>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</si>
  <si>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</si>
  <si>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</si>
  <si>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</si>
  <si>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</si>
  <si>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</si>
  <si>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</si>
  <si>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</si>
  <si>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</si>
  <si>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</si>
  <si>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</si>
  <si>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</si>
  <si>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</si>
  <si>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</si>
  <si>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</si>
  <si>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</si>
  <si>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</si>
  <si>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</si>
  <si>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</si>
  <si>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</si>
  <si>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</si>
  <si>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</si>
  <si>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</si>
  <si>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</si>
  <si>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</si>
  <si>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</si>
  <si>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</si>
  <si>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</si>
  <si>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</si>
  <si>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</si>
  <si>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</si>
  <si>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</si>
  <si>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</si>
  <si>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</si>
  <si>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</si>
  <si>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</si>
  <si>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</si>
  <si>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</si>
  <si>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</si>
  <si>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</si>
  <si>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</si>
  <si>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</si>
  <si>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</si>
  <si>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</si>
  <si>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</si>
  <si>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</si>
  <si>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</si>
  <si>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</si>
  <si>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</si>
  <si>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</si>
  <si>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</si>
  <si>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</si>
  <si>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</si>
  <si>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</si>
  <si>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</si>
  <si>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</si>
  <si>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</si>
  <si>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</si>
  <si>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</si>
  <si>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</si>
  <si>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</si>
  <si>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</si>
  <si>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</si>
  <si>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</si>
  <si>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</si>
  <si>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</si>
  <si>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</si>
  <si>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</si>
  <si>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</si>
  <si>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</si>
  <si>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</si>
  <si>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</si>
  <si>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</si>
  <si>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</si>
  <si>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</si>
  <si>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</si>
  <si>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</si>
  <si>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</si>
  <si>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</si>
  <si>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</si>
  <si>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</si>
  <si>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</si>
  <si>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</si>
  <si>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</si>
  <si>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</si>
  <si>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</si>
  <si>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</si>
  <si>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</si>
  <si>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</si>
  <si>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</si>
  <si>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</si>
  <si>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</si>
  <si>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</si>
  <si>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</si>
  <si>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</si>
  <si>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</si>
  <si>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</si>
  <si>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</si>
  <si>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</si>
  <si>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</si>
  <si>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</si>
  <si>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</si>
  <si>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</si>
  <si>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</si>
  <si>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</si>
  <si>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</si>
  <si>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</si>
  <si>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</si>
  <si>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</si>
  <si>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</si>
  <si>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</si>
  <si>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</si>
  <si>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</si>
  <si>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</si>
  <si>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</si>
  <si>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</si>
  <si>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</si>
  <si>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</si>
  <si>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</si>
  <si>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</si>
  <si>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</si>
  <si>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</si>
  <si>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</si>
  <si>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</si>
  <si>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</si>
  <si>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</si>
  <si>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</si>
  <si>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</si>
  <si>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</si>
  <si>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</si>
  <si>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</si>
  <si>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</si>
  <si>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</si>
  <si>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</si>
  <si>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</si>
  <si>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</si>
  <si>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</si>
  <si>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</si>
  <si>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</si>
  <si>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</si>
  <si>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</si>
  <si>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</si>
  <si>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</si>
  <si>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</si>
  <si>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</si>
  <si>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</si>
  <si>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</si>
  <si>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</si>
  <si>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</si>
  <si>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</si>
  <si>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</si>
  <si>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</si>
  <si>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</si>
  <si>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</si>
  <si>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</si>
  <si>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</si>
  <si>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</si>
  <si>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</si>
  <si>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</si>
  <si>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</si>
  <si>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</si>
  <si>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</si>
  <si>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</si>
  <si>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</si>
  <si>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</si>
  <si>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</si>
  <si>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</si>
  <si>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</si>
  <si>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</si>
  <si>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</si>
  <si>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</si>
  <si>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</si>
  <si>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</si>
  <si>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</si>
  <si>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</si>
  <si>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</si>
  <si>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</si>
  <si>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</si>
  <si>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</si>
  <si>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</si>
  <si>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</si>
  <si>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</si>
  <si>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</si>
  <si>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</si>
  <si>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</si>
  <si>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</si>
  <si>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</si>
  <si>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</si>
  <si>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</si>
  <si>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</si>
  <si>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</si>
  <si>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</si>
  <si>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</si>
  <si>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</si>
  <si>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</si>
  <si>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</si>
  <si>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</si>
  <si>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</si>
  <si>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</si>
  <si>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</si>
  <si>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</si>
  <si>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</si>
  <si>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</si>
  <si>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</si>
  <si>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</si>
  <si>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</si>
  <si>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</si>
  <si>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</si>
  <si>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</si>
  <si>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</si>
  <si>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</si>
  <si>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</si>
  <si>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</si>
  <si>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</si>
  <si>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</si>
  <si>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</si>
  <si>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</si>
  <si>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</si>
  <si>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</si>
  <si>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</si>
  <si>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</si>
  <si>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</si>
  <si>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</si>
  <si>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</si>
  <si>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</si>
  <si>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</si>
  <si>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</si>
  <si>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</si>
  <si>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</si>
  <si>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</si>
  <si>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</si>
  <si>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</si>
  <si>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</si>
  <si>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</si>
  <si>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</si>
  <si>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</si>
  <si>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</si>
  <si>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</si>
  <si>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</si>
  <si>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</si>
  <si>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</si>
  <si>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</si>
  <si>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</si>
  <si>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</si>
  <si>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</si>
  <si>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</si>
  <si>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</si>
  <si>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</si>
  <si>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</si>
  <si>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</si>
  <si>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</si>
  <si>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</si>
  <si>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</si>
  <si>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</si>
  <si>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</si>
  <si>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</si>
  <si>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</si>
  <si>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</si>
  <si>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</si>
  <si>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</si>
  <si>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</si>
  <si>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</si>
  <si>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</si>
  <si>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</si>
  <si>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</si>
  <si>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</si>
  <si>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</si>
  <si>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</si>
  <si>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</si>
  <si>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</si>
  <si>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</si>
  <si>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</si>
  <si>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</si>
  <si>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</si>
  <si>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</si>
  <si>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</si>
  <si>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</si>
  <si>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</si>
  <si>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</si>
  <si>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</si>
  <si>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</si>
  <si>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</si>
  <si>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</si>
  <si>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</si>
  <si>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</si>
  <si>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</si>
  <si>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</si>
  <si>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</si>
  <si>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</si>
  <si>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</si>
  <si>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</si>
  <si>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</si>
  <si>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</si>
  <si>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</si>
  <si>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</si>
  <si>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</si>
  <si>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</si>
  <si>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</si>
  <si>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</si>
  <si>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</si>
  <si>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</si>
  <si>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</si>
  <si>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</si>
  <si>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</si>
  <si>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</si>
  <si>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</si>
  <si>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</si>
  <si>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</si>
  <si>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</si>
  <si>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</si>
  <si>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</si>
  <si>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</si>
  <si>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</si>
  <si>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</si>
  <si>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</si>
  <si>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</si>
  <si>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</si>
  <si>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</si>
  <si>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</si>
  <si>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</si>
  <si>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</si>
  <si>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</si>
  <si>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</si>
  <si>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</si>
  <si>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</si>
  <si>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</si>
  <si>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</si>
  <si>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</si>
  <si>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</si>
  <si>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</si>
  <si>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</si>
  <si>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</si>
  <si>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</si>
  <si>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</si>
  <si>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</si>
  <si>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</si>
  <si>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</si>
  <si>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</si>
  <si>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</si>
  <si>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</si>
  <si>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</si>
  <si>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</si>
  <si>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</si>
  <si>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</si>
  <si>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</si>
  <si>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</si>
  <si>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</si>
  <si>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</si>
  <si>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</si>
  <si>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</si>
  <si>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</si>
  <si>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</si>
  <si>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</si>
  <si>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</si>
  <si>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</si>
  <si>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</si>
  <si>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</si>
  <si>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</si>
  <si>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</si>
  <si>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</si>
  <si>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</si>
  <si>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</si>
  <si>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</si>
  <si>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</si>
  <si>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</si>
  <si>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</si>
  <si>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</si>
  <si>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</si>
  <si>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</si>
  <si>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</si>
  <si>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</si>
  <si>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</si>
  <si>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</si>
  <si>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</si>
  <si>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</si>
  <si>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</si>
  <si>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</si>
  <si>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</si>
  <si>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</si>
  <si>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</si>
  <si>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</si>
  <si>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</si>
  <si>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</si>
  <si>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</si>
  <si>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</si>
  <si>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</si>
  <si>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</si>
  <si>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</si>
  <si>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</si>
  <si>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</si>
  <si>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</si>
  <si>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</si>
  <si>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</si>
  <si>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</si>
  <si>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</si>
  <si>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</si>
  <si>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</si>
  <si>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</si>
  <si>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</si>
  <si>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</si>
  <si>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</si>
  <si>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</si>
  <si>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</si>
  <si>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</si>
  <si>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</si>
  <si>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</si>
  <si>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</si>
  <si>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</si>
  <si>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</si>
  <si>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</si>
  <si>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</si>
  <si>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</si>
  <si>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</si>
  <si>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</si>
  <si>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</si>
  <si>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</si>
  <si>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</si>
  <si>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</si>
  <si>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</si>
  <si>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</si>
  <si>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</si>
  <si>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</si>
  <si>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</si>
  <si>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</si>
  <si>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</si>
  <si>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</si>
  <si>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</si>
  <si>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</si>
  <si>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</si>
  <si>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</si>
  <si>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</si>
  <si>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</si>
  <si>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</si>
  <si>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</si>
  <si>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</si>
  <si>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</si>
  <si>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</si>
  <si>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</si>
  <si>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</si>
  <si>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</si>
  <si>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</si>
  <si>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</si>
  <si>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</si>
  <si>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</si>
  <si>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</si>
  <si>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</si>
  <si>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</si>
  <si>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</si>
  <si>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</si>
  <si>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</si>
  <si>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</si>
  <si>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</si>
  <si>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</si>
  <si>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</si>
  <si>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</si>
  <si>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</si>
  <si>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</si>
  <si>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</si>
  <si>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</si>
  <si>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</si>
  <si>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</si>
  <si>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</si>
  <si>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</si>
  <si>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</si>
  <si>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</si>
  <si>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</si>
  <si>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</si>
  <si>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</si>
  <si>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</si>
  <si>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</si>
  <si>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</si>
  <si>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</si>
  <si>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</si>
  <si>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</si>
  <si>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</si>
  <si>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</si>
  <si>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</si>
  <si>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</si>
  <si>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</si>
  <si>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</si>
  <si>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</si>
  <si>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</si>
  <si>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</si>
  <si>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</si>
  <si>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</si>
  <si>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</si>
  <si>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</si>
  <si>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</si>
  <si>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</si>
  <si>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</si>
  <si>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</si>
  <si>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</si>
  <si>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</si>
  <si>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</si>
  <si>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</si>
  <si>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</si>
  <si>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</si>
  <si>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</si>
  <si>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</si>
  <si>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</si>
  <si>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</si>
  <si>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</si>
  <si>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</si>
  <si>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</si>
  <si>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</si>
  <si>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</si>
  <si>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</si>
  <si>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</si>
  <si>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</si>
  <si>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</si>
  <si>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</si>
  <si>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</si>
  <si>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</si>
  <si>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</si>
  <si>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</si>
  <si>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</si>
  <si>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</si>
  <si>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</si>
  <si>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</si>
  <si>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</si>
  <si>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</si>
  <si>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</si>
  <si>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</si>
  <si>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</si>
  <si>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</si>
  <si>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</si>
  <si>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</si>
  <si>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</si>
  <si>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</si>
  <si>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</si>
  <si>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</si>
  <si>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</si>
  <si>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</si>
  <si>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</si>
  <si>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</si>
  <si>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</si>
  <si>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</si>
  <si>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</si>
  <si>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</si>
  <si>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</si>
  <si>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</si>
  <si>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</si>
  <si>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</si>
  <si>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</si>
  <si>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</si>
  <si>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</si>
  <si>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</si>
  <si>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</si>
  <si>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</si>
  <si>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</si>
  <si>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</si>
  <si>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</si>
  <si>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</si>
  <si>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</si>
  <si>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</si>
  <si>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</si>
  <si>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</si>
  <si>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</si>
  <si>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</si>
  <si>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</si>
  <si>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</si>
  <si>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</si>
  <si>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</si>
  <si>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</si>
  <si>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</si>
  <si>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</si>
  <si>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</si>
  <si>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</si>
  <si>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</si>
  <si>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</si>
  <si>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</si>
  <si>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</si>
  <si>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</si>
  <si>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</si>
  <si>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</si>
  <si>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</si>
  <si>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</si>
  <si>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</si>
  <si>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</si>
  <si>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</si>
  <si>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</si>
  <si>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</si>
  <si>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</si>
  <si>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</si>
  <si>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</si>
  <si>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</si>
  <si>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</si>
  <si>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</si>
  <si>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</si>
  <si>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</si>
  <si>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</si>
  <si>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</si>
  <si>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</si>
  <si>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</si>
  <si>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</si>
  <si>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</si>
  <si>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</si>
  <si>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</si>
  <si>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</si>
  <si>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</si>
  <si>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</si>
  <si>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</si>
  <si>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</si>
  <si>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</si>
  <si>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</si>
  <si>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</si>
  <si>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</si>
  <si>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</si>
  <si>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</si>
  <si>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</si>
  <si>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</si>
  <si>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</si>
  <si>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</si>
  <si>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</si>
  <si>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</si>
  <si>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</si>
  <si>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</si>
  <si>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</si>
  <si>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</si>
  <si>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</si>
  <si>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</si>
  <si>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</si>
  <si>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</si>
  <si>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</si>
  <si>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</si>
  <si>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</si>
  <si>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</si>
  <si>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</si>
  <si>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</si>
  <si>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</si>
  <si>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</si>
  <si>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</si>
  <si>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</si>
  <si>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</si>
  <si>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</si>
  <si>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</si>
  <si>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</si>
  <si>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</si>
  <si>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</si>
  <si>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</si>
  <si>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</si>
  <si>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</si>
  <si>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</si>
  <si>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</si>
  <si>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</si>
  <si>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</si>
  <si>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</si>
  <si>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</si>
  <si>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</si>
  <si>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</si>
  <si>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</si>
  <si>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</si>
  <si>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</si>
  <si>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</si>
  <si>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</si>
  <si>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</si>
  <si>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</si>
  <si>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</si>
  <si>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</si>
  <si>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</si>
  <si>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</si>
  <si>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</si>
  <si>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</si>
  <si>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</si>
  <si>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</si>
  <si>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</si>
  <si>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</si>
  <si>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</si>
  <si>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</si>
  <si>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</si>
  <si>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</si>
  <si>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</si>
  <si>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</si>
  <si>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</si>
  <si>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</si>
  <si>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</si>
  <si>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</si>
  <si>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</si>
  <si>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</si>
  <si>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</si>
  <si>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</si>
  <si>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</si>
  <si>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</si>
  <si>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</si>
  <si>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</si>
  <si>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</si>
  <si>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</si>
  <si>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</si>
  <si>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</si>
  <si>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</si>
  <si>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</si>
  <si>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</si>
  <si>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</si>
  <si>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</si>
  <si>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</si>
  <si>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</si>
  <si>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</si>
  <si>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</si>
  <si>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</si>
  <si>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</si>
  <si>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</si>
  <si>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</si>
  <si>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</si>
  <si>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</si>
  <si>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</si>
  <si>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</si>
  <si>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</si>
  <si>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</si>
  <si>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</si>
  <si>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</si>
  <si>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</si>
  <si>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</si>
  <si>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</si>
  <si>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</si>
  <si>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</si>
  <si>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</si>
  <si>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</si>
  <si>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</si>
  <si>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</si>
  <si>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</si>
  <si>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</si>
  <si>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</si>
  <si>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</si>
  <si>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</si>
  <si>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</si>
  <si>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</si>
  <si>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</si>
  <si>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</si>
  <si>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</si>
  <si>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</si>
  <si>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</si>
  <si>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</si>
  <si>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</si>
  <si>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</si>
  <si>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</si>
  <si>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</si>
  <si>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</si>
  <si>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</si>
  <si>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</si>
  <si>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</si>
  <si>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</si>
  <si>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</si>
  <si>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</si>
  <si>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</si>
  <si>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</si>
  <si>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</si>
  <si>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</si>
  <si>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</si>
  <si>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</si>
  <si>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</si>
  <si>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</si>
  <si>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</si>
  <si>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</si>
  <si>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</si>
  <si>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</si>
  <si>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</si>
  <si>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</si>
  <si>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</si>
  <si>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</si>
  <si>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</si>
  <si>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</si>
  <si>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</si>
  <si>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</si>
  <si>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</si>
  <si>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</si>
  <si>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</si>
  <si>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</si>
  <si>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</si>
  <si>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</si>
  <si>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</si>
  <si>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</si>
  <si>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</si>
  <si>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</si>
  <si>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</si>
  <si>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</si>
  <si>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</si>
  <si>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</si>
  <si>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</si>
  <si>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</si>
  <si>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</si>
  <si>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</si>
  <si>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</si>
  <si>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</si>
  <si>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</si>
  <si>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</si>
  <si>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</si>
  <si>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</si>
  <si>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</si>
  <si>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</si>
  <si>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</si>
  <si>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</si>
  <si>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</si>
  <si>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</si>
  <si>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</si>
  <si>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</si>
  <si>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</si>
  <si>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</si>
  <si>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</si>
  <si>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</si>
  <si>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</si>
  <si>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</si>
  <si>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</si>
  <si>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</si>
  <si>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</si>
  <si>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</si>
  <si>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</si>
  <si>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</si>
  <si>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</si>
  <si>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</si>
  <si>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</si>
  <si>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</si>
  <si>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</si>
  <si>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</si>
  <si>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</si>
  <si>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</si>
  <si>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</si>
  <si>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</si>
  <si>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</si>
  <si>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</si>
  <si>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</si>
  <si>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</si>
  <si>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</si>
  <si>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</si>
  <si>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</si>
  <si>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</si>
  <si>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</si>
  <si>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</si>
  <si>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</si>
  <si>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</si>
  <si>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</si>
  <si>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</si>
  <si>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</si>
  <si>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</si>
  <si>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</si>
  <si>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</si>
  <si>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</si>
  <si>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</si>
  <si>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</si>
  <si>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</si>
  <si>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</si>
  <si>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</si>
  <si>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</si>
  <si>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</si>
  <si>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</si>
  <si>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</si>
  <si>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</si>
  <si>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</si>
  <si>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</si>
  <si>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</si>
  <si>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</si>
  <si>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</si>
  <si>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</si>
  <si>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</si>
  <si>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</si>
  <si>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</si>
  <si>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</si>
  <si>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</si>
  <si>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</si>
  <si>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</si>
  <si>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</si>
  <si>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</si>
  <si>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</si>
  <si>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</si>
  <si>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</si>
  <si>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</si>
  <si>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</si>
  <si>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</si>
  <si>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</si>
  <si>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</si>
  <si>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</si>
  <si>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</si>
  <si>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</si>
  <si>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</si>
  <si>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</si>
  <si>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</si>
  <si>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</si>
  <si>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</si>
  <si>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</si>
  <si>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</si>
  <si>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</si>
  <si>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</si>
  <si>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</si>
  <si>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</si>
  <si>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</si>
  <si>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</si>
  <si>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</si>
  <si>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</si>
  <si>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</si>
  <si>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</si>
  <si>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</si>
  <si>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</si>
  <si>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</si>
  <si>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</si>
  <si>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</si>
  <si>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</si>
  <si>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</si>
  <si>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</si>
  <si>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</si>
  <si>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</si>
  <si>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</si>
  <si>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</si>
  <si>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</si>
  <si>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</si>
  <si>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</si>
  <si>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</si>
  <si>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</si>
  <si>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</si>
  <si>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</si>
  <si>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</si>
  <si>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</si>
  <si>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</si>
  <si>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</si>
  <si>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</si>
  <si>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</si>
  <si>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</si>
  <si>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</si>
  <si>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</si>
  <si>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</si>
  <si>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</si>
  <si>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</si>
  <si>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</si>
  <si>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</si>
  <si>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</si>
  <si>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</si>
  <si>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</si>
  <si>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</si>
  <si>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</si>
  <si>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</si>
  <si>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</si>
  <si>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</si>
  <si>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</si>
  <si>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</si>
  <si>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</si>
  <si>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</si>
  <si>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</si>
  <si>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</si>
  <si>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</si>
  <si>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</si>
  <si>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</si>
  <si>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</si>
  <si>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</si>
  <si>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</si>
  <si>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</si>
  <si>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</si>
  <si>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</si>
  <si>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</si>
  <si>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</si>
  <si>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</si>
  <si>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</si>
  <si>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</si>
  <si>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</si>
  <si>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</si>
  <si>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</si>
  <si>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</si>
  <si>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</si>
  <si>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</si>
  <si>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</si>
  <si>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</si>
  <si>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</si>
  <si>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</si>
  <si>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</si>
  <si>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</si>
  <si>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</si>
  <si>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</si>
  <si>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</si>
  <si>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</si>
  <si>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</si>
  <si>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</si>
  <si>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</si>
  <si>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</si>
  <si>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</si>
  <si>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</si>
  <si>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</si>
  <si>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</si>
  <si>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</si>
  <si>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</si>
  <si>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</si>
  <si>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</si>
  <si>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</si>
  <si>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</si>
  <si>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</si>
  <si>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</si>
  <si>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</si>
  <si>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</si>
  <si>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</si>
  <si>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</si>
  <si>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</si>
  <si>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</si>
  <si>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</si>
  <si>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</si>
  <si>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</si>
  <si>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</si>
  <si>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</si>
  <si>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</si>
  <si>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</si>
  <si>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</si>
  <si>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</si>
  <si>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</si>
  <si>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</si>
  <si>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</si>
  <si>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</si>
  <si>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</si>
  <si>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</si>
  <si>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</si>
  <si>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</si>
  <si>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</si>
  <si>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</si>
  <si>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</si>
  <si>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</si>
  <si>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</si>
  <si>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</si>
  <si>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</si>
  <si>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</si>
  <si>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</si>
  <si>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</si>
  <si>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</si>
  <si>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</si>
  <si>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</si>
  <si>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</si>
  <si>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</si>
  <si>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</si>
  <si>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</si>
  <si>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</si>
  <si>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</si>
  <si>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</si>
  <si>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</si>
  <si>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</si>
  <si>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</si>
  <si>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</si>
  <si>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</si>
  <si>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</si>
  <si>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</si>
  <si>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</si>
  <si>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</si>
  <si>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</si>
  <si>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</si>
  <si>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</si>
  <si>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</si>
  <si>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</si>
  <si>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</si>
  <si>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</si>
  <si>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</si>
  <si>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</si>
  <si>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</si>
  <si>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</si>
  <si>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</si>
  <si>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</si>
  <si>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</si>
  <si>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</si>
  <si>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</si>
  <si>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</si>
  <si>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</si>
  <si>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</si>
  <si>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</si>
  <si>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</si>
  <si>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</si>
  <si>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</si>
  <si>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</si>
  <si>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</si>
  <si>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</si>
  <si>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</si>
  <si>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</si>
  <si>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</si>
  <si>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</si>
  <si>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</si>
  <si>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</si>
  <si>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</si>
  <si>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</si>
  <si>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</si>
  <si>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</si>
  <si>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</si>
  <si>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</si>
  <si>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</si>
  <si>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</si>
  <si>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</si>
  <si>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</si>
  <si>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</si>
  <si>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</si>
  <si>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</si>
  <si>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</si>
  <si>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</si>
  <si>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</si>
  <si>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</si>
  <si>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</si>
  <si>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</si>
  <si>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</si>
  <si>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</si>
  <si>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</si>
  <si>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</si>
  <si>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</si>
  <si>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</si>
  <si>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</si>
  <si>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</si>
  <si>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</si>
  <si>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</si>
  <si>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</si>
  <si>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</si>
  <si>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</si>
  <si>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</si>
  <si>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</si>
  <si>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</si>
  <si>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</si>
  <si>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</si>
  <si>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</si>
  <si>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</si>
  <si>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</si>
  <si>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</si>
  <si>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</si>
  <si>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</si>
  <si>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</si>
  <si>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</si>
  <si>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</si>
  <si>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</si>
  <si>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</si>
  <si>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</si>
  <si>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</si>
  <si>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</si>
  <si>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</si>
  <si>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</si>
  <si>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</si>
  <si>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</si>
  <si>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</si>
  <si>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</si>
  <si>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</si>
  <si>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</si>
  <si>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</si>
  <si>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</si>
  <si>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</si>
  <si>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</si>
  <si>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</si>
  <si>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</si>
  <si>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</si>
  <si>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</si>
  <si>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</si>
  <si>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</si>
  <si>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</si>
  <si>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</si>
  <si>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</si>
  <si>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</si>
  <si>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</si>
  <si>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</si>
  <si>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</si>
  <si>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</si>
  <si>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</si>
  <si>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</si>
  <si>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</si>
  <si>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</si>
  <si>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</si>
  <si>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</si>
  <si>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</si>
  <si>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</si>
  <si>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</si>
  <si>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</si>
  <si>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</si>
  <si>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</si>
  <si>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</si>
  <si>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</si>
  <si>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</si>
  <si>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</si>
  <si>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</si>
  <si>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</si>
  <si>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</si>
  <si>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</si>
  <si>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</si>
  <si>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</si>
  <si>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</si>
  <si>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</si>
  <si>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</si>
  <si>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</si>
  <si>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</si>
  <si>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</si>
  <si>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</si>
  <si>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</si>
  <si>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</si>
  <si>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</si>
  <si>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</si>
  <si>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</si>
  <si>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</si>
  <si>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</si>
  <si>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</si>
  <si>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</si>
  <si>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</si>
  <si>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</si>
  <si>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</si>
  <si>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</si>
  <si>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</si>
  <si>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</si>
  <si>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</si>
  <si>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</si>
  <si>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</si>
  <si>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</si>
  <si>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</si>
  <si>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</si>
  <si>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</si>
  <si>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</si>
  <si>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</si>
  <si>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</si>
  <si>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</si>
  <si>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</si>
  <si>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</si>
  <si>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</si>
  <si>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</si>
  <si>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</si>
  <si>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</si>
  <si>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</si>
  <si>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</si>
  <si>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</si>
  <si>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</si>
  <si>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</si>
  <si>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</si>
  <si>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</si>
  <si>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</si>
  <si>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</si>
  <si>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</si>
  <si>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</si>
  <si>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</si>
  <si>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</si>
  <si>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</si>
  <si>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</si>
  <si>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</si>
  <si>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</si>
  <si>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</si>
  <si>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</si>
  <si>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</si>
  <si>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</si>
  <si>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</si>
  <si>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</si>
  <si>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</si>
  <si>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</si>
  <si>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</si>
  <si>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</si>
  <si>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</si>
  <si>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</si>
  <si>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</si>
  <si>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</si>
  <si>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</si>
  <si>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</si>
  <si>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</si>
  <si>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</si>
  <si>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</si>
  <si>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</si>
  <si>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</si>
  <si>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</si>
  <si>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</si>
  <si>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</si>
  <si>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</si>
  <si>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</si>
  <si>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</si>
  <si>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</si>
  <si>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</si>
  <si>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</si>
  <si>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</si>
  <si>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</si>
  <si>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</si>
  <si>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</si>
  <si>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</si>
  <si>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</si>
  <si>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</si>
  <si>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</si>
  <si>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</si>
  <si>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</si>
  <si>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</si>
  <si>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</si>
  <si>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</si>
  <si>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</si>
  <si>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</si>
  <si>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</si>
  <si>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</si>
  <si>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</si>
  <si>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</si>
  <si>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</si>
  <si>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</si>
  <si>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</si>
  <si>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</si>
  <si>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</si>
  <si>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</si>
  <si>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</si>
  <si>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</si>
  <si>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</si>
  <si>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</si>
  <si>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</si>
  <si>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</si>
  <si>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</si>
  <si>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</si>
  <si>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</si>
  <si>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</si>
  <si>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</si>
  <si>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</si>
  <si>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</si>
  <si>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</si>
  <si>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</si>
  <si>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</si>
  <si>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</si>
  <si>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</si>
  <si>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</si>
  <si>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</si>
  <si>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</si>
  <si>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</si>
  <si>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</si>
  <si>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</si>
  <si>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</si>
  <si>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</si>
  <si>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</si>
  <si>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</si>
  <si>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</si>
  <si>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</si>
  <si>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</si>
  <si>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</si>
  <si>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</si>
  <si>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</si>
  <si>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</si>
  <si>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</si>
  <si>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</si>
  <si>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</si>
  <si>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</si>
  <si>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</si>
  <si>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</si>
  <si>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</si>
  <si>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</si>
  <si>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</si>
  <si>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</si>
  <si>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</si>
  <si>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</si>
  <si>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</si>
  <si>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</si>
  <si>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</si>
  <si>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</si>
  <si>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</si>
  <si>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</si>
  <si>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</si>
  <si>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</si>
  <si>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</si>
  <si>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</si>
  <si>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</si>
  <si>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</si>
  <si>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</si>
  <si>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</si>
  <si>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</si>
  <si>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</si>
  <si>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</si>
  <si>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</si>
  <si>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</si>
  <si>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</si>
  <si>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</si>
  <si>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</si>
  <si>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</si>
  <si>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</si>
  <si>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</si>
  <si>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</si>
  <si>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</si>
  <si>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</si>
  <si>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</si>
  <si>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</si>
  <si>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</si>
  <si>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</si>
  <si>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</si>
  <si>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</si>
  <si>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</si>
  <si>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</si>
  <si>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</si>
  <si>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</si>
  <si>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</si>
  <si>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</si>
  <si>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</si>
  <si>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</si>
  <si>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</si>
  <si>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</si>
  <si>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</si>
  <si>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</si>
  <si>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</si>
  <si>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</si>
  <si>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</si>
  <si>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</si>
  <si>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</si>
  <si>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</si>
  <si>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</si>
  <si>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</si>
  <si>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</si>
  <si>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</si>
  <si>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</si>
  <si>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</si>
  <si>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</si>
  <si>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</si>
  <si>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</si>
  <si>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</si>
  <si>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</si>
  <si>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</si>
  <si>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</si>
  <si>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</si>
  <si>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</si>
  <si>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</si>
  <si>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</si>
  <si>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</si>
  <si>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</si>
  <si>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</si>
  <si>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</si>
  <si>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</si>
  <si>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</si>
  <si>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</si>
  <si>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</si>
  <si>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</si>
  <si>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</si>
  <si>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</si>
  <si>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</si>
  <si>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</si>
  <si>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</si>
  <si>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</si>
  <si>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</si>
  <si>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</si>
  <si>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</si>
  <si>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</si>
  <si>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</si>
  <si>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</si>
  <si>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</si>
  <si>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</si>
  <si>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</si>
  <si>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</si>
  <si>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</si>
  <si>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</si>
  <si>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</si>
  <si>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</si>
  <si>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</si>
  <si>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</si>
  <si>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</si>
  <si>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</si>
  <si>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</si>
  <si>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</si>
  <si>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</si>
  <si>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</si>
  <si>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</si>
  <si>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</si>
  <si>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</si>
  <si>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</si>
  <si>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</si>
  <si>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</si>
  <si>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</si>
  <si>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</si>
  <si>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</si>
  <si>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</si>
  <si>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</si>
  <si>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</si>
  <si>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</si>
  <si>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</si>
  <si>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</si>
  <si>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</si>
  <si>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</si>
  <si>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</si>
  <si>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</si>
  <si>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</si>
  <si>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</si>
  <si>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</si>
  <si>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</si>
  <si>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</si>
  <si>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</si>
  <si>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</si>
  <si>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</si>
  <si>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</si>
  <si>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</si>
  <si>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</si>
  <si>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</si>
  <si>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</si>
  <si>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</si>
  <si>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</si>
  <si>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</si>
  <si>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</si>
  <si>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</si>
  <si>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</si>
  <si>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</si>
  <si>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</si>
  <si>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</si>
  <si>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</si>
  <si>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</si>
  <si>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</si>
  <si>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</si>
  <si>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</si>
  <si>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</si>
  <si>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</si>
  <si>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</si>
  <si>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</si>
  <si>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</si>
  <si>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</si>
  <si>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</si>
  <si>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</si>
  <si>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</si>
  <si>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</si>
  <si>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</si>
  <si>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</si>
  <si>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</si>
  <si>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</si>
  <si>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</si>
  <si>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</si>
  <si>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</si>
  <si>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</si>
  <si>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</si>
  <si>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</si>
  <si>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</si>
  <si>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</si>
  <si>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</si>
  <si>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</si>
  <si>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</si>
  <si>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</si>
  <si>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</si>
  <si>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</si>
  <si>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</si>
  <si>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</si>
  <si>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</si>
  <si>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</si>
  <si>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</si>
  <si>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</si>
  <si>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</si>
  <si>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</si>
  <si>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</si>
  <si>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</si>
  <si>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</si>
  <si>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</si>
  <si>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</si>
  <si>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</si>
  <si>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</si>
  <si>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</si>
  <si>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</si>
  <si>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</si>
  <si>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</si>
  <si>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</si>
  <si>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</si>
  <si>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</si>
  <si>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</si>
  <si>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</si>
  <si>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</si>
  <si>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</si>
  <si>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</si>
  <si>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</si>
  <si>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</si>
  <si>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</si>
  <si>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</si>
  <si>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</si>
  <si>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</si>
  <si>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</si>
  <si>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</si>
  <si>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</si>
  <si>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</si>
  <si>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</si>
  <si>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</si>
  <si>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</si>
  <si>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</si>
  <si>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</si>
  <si>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</si>
  <si>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</si>
  <si>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</si>
  <si>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</si>
  <si>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</si>
  <si>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</si>
  <si>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</si>
  <si>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</si>
  <si>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</si>
  <si>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</si>
  <si>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</si>
  <si>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</si>
  <si>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</si>
  <si>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</si>
  <si>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</si>
  <si>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</si>
  <si>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</si>
  <si>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</si>
  <si>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</si>
  <si>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</si>
  <si>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</si>
  <si>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</si>
  <si>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</si>
  <si>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</si>
  <si>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</si>
  <si>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</si>
  <si>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</si>
  <si>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</si>
  <si>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</si>
  <si>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</si>
  <si>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</si>
  <si>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</si>
  <si>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</si>
  <si>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</si>
  <si>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</si>
  <si>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</si>
  <si>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</si>
  <si>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</si>
  <si>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</si>
  <si>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</si>
  <si>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</si>
  <si>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</si>
  <si>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</si>
  <si>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</si>
  <si>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</si>
  <si>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</si>
  <si>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</si>
  <si>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</si>
  <si>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</si>
  <si>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</si>
  <si>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</si>
  <si>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</si>
  <si>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</si>
  <si>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</si>
  <si>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</si>
  <si>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</si>
  <si>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</si>
  <si>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</si>
  <si>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</si>
  <si>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</si>
  <si>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</si>
  <si>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</si>
  <si>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</si>
  <si>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</si>
  <si>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</si>
  <si>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</si>
  <si>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</si>
  <si>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</si>
  <si>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</si>
  <si>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</si>
  <si>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</si>
  <si>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</si>
  <si>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</si>
  <si>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</si>
  <si>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</si>
  <si>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</si>
  <si>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</si>
  <si>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</si>
  <si>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</si>
  <si>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</si>
  <si>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</si>
  <si>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</si>
  <si>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</si>
  <si>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</si>
  <si>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</si>
  <si>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</si>
  <si>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</si>
  <si>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</si>
  <si>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</si>
  <si>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</si>
  <si>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</si>
  <si>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</si>
  <si>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</si>
  <si>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</si>
  <si>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</si>
  <si>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</si>
  <si>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</si>
  <si>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</si>
  <si>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</si>
  <si>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</si>
  <si>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</si>
  <si>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</si>
  <si>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</si>
  <si>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</si>
  <si>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</si>
  <si>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</si>
  <si>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</si>
  <si>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</si>
  <si>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</si>
  <si>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</si>
  <si>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</si>
  <si>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</si>
  <si>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</si>
  <si>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</si>
  <si>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</si>
  <si>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</si>
  <si>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</si>
  <si>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</si>
  <si>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</si>
  <si>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</si>
  <si>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</si>
  <si>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</si>
  <si>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</si>
  <si>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</si>
  <si>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</si>
  <si>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</si>
  <si>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</si>
  <si>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</si>
  <si>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</si>
  <si>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</si>
  <si>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</si>
  <si>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</si>
  <si>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</si>
  <si>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</si>
  <si>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</si>
  <si>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</si>
  <si>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</si>
  <si>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</si>
  <si>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</si>
  <si>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</si>
  <si>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</si>
  <si>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</si>
  <si>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</si>
  <si>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</si>
  <si>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</si>
  <si>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</si>
  <si>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</si>
  <si>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</si>
  <si>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</si>
  <si>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</si>
  <si>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</si>
  <si>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</si>
  <si>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</si>
  <si>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</si>
  <si>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</si>
  <si>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</si>
  <si>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</si>
  <si>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</si>
  <si>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</si>
  <si>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</si>
  <si>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</si>
  <si>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</si>
  <si>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</si>
  <si>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</si>
  <si>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</si>
  <si>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</si>
  <si>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</si>
  <si>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</si>
  <si>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</si>
  <si>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</si>
  <si>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</si>
  <si>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</si>
  <si>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</si>
  <si>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</si>
  <si>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</si>
  <si>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</si>
  <si>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</si>
  <si>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</si>
  <si>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</si>
  <si>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</si>
  <si>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</si>
  <si>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</si>
  <si>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</si>
  <si>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</si>
  <si>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</si>
  <si>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</si>
  <si>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</si>
  <si>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</si>
  <si>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</si>
  <si>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</si>
  <si>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</si>
  <si>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</si>
  <si>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</si>
  <si>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</si>
  <si>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</si>
  <si>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</si>
  <si>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</si>
  <si>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</si>
  <si>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</si>
  <si>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</si>
  <si>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</si>
  <si>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</si>
  <si>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</si>
  <si>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</si>
  <si>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</si>
  <si>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</si>
  <si>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</si>
  <si>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</si>
  <si>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</si>
  <si>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</si>
  <si>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</si>
  <si>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</si>
  <si>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</si>
  <si>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</si>
  <si>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</si>
  <si>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</si>
  <si>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</si>
  <si>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</si>
  <si>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</si>
  <si>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</si>
  <si>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</si>
  <si>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</si>
  <si>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</si>
  <si>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</si>
  <si>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</si>
  <si>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</si>
  <si>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</si>
  <si>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</si>
  <si>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</si>
  <si>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</si>
  <si>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</si>
  <si>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</si>
  <si>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</si>
  <si>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</si>
  <si>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</si>
  <si>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</si>
  <si>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</si>
  <si>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</si>
  <si>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</si>
  <si>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</si>
  <si>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</si>
  <si>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</si>
  <si>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</si>
  <si>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</si>
  <si>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</si>
  <si>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</si>
  <si>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</si>
  <si>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</si>
  <si>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</si>
  <si>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</si>
  <si>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</si>
  <si>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</si>
  <si>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</si>
  <si>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</si>
  <si>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</si>
  <si>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</si>
  <si>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</si>
  <si>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</si>
  <si>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</si>
  <si>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</si>
  <si>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</si>
  <si>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</si>
  <si>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</si>
  <si>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</si>
  <si>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</si>
  <si>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</si>
  <si>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</si>
  <si>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</si>
  <si>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</si>
  <si>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</si>
  <si>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</si>
  <si>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</si>
  <si>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</si>
  <si>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</si>
  <si>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</si>
  <si>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</si>
  <si>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</si>
  <si>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</si>
  <si>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</si>
  <si>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</si>
  <si>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</si>
  <si>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</si>
  <si>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</si>
  <si>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</si>
  <si>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</si>
  <si>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</si>
  <si>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</si>
  <si>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</si>
  <si>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</si>
  <si>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</si>
  <si>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</si>
  <si>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</si>
  <si>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</si>
  <si>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</si>
  <si>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</si>
  <si>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</si>
  <si>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</si>
  <si>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</si>
  <si>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</si>
  <si>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</si>
  <si>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</si>
  <si>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</si>
  <si>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</si>
  <si>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</si>
  <si>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</si>
  <si>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</si>
  <si>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</si>
  <si>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</si>
  <si>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</si>
  <si>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</si>
  <si>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</si>
  <si>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</si>
  <si>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</si>
  <si>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</si>
  <si>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</si>
  <si>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</si>
  <si>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</si>
  <si>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</si>
  <si>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</si>
  <si>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</si>
  <si>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</si>
  <si>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</si>
  <si>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</si>
  <si>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</si>
  <si>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</si>
  <si>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</si>
  <si>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</si>
  <si>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</si>
  <si>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</si>
  <si>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</si>
  <si>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</si>
  <si>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</si>
  <si>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</si>
  <si>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</si>
  <si>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</si>
  <si>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</si>
  <si>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</si>
  <si>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</si>
  <si>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</si>
  <si>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</si>
  <si>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</si>
  <si>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</si>
  <si>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</si>
  <si>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</si>
  <si>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</si>
  <si>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</si>
  <si>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</si>
  <si>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</si>
  <si>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</si>
  <si>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</si>
  <si>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</si>
  <si>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</si>
  <si>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</si>
  <si>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</si>
  <si>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</si>
  <si>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</si>
  <si>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</si>
  <si>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</si>
  <si>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</si>
  <si>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</si>
  <si>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</si>
  <si>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</si>
  <si>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</si>
  <si>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</si>
  <si>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</si>
  <si>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</si>
  <si>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</si>
  <si>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</si>
  <si>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</si>
  <si>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</si>
  <si>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</si>
  <si>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</si>
  <si>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</si>
  <si>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</si>
  <si>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</si>
  <si>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</si>
  <si>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</si>
  <si>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</si>
  <si>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</si>
  <si>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</si>
  <si>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</si>
  <si>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</si>
  <si>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</si>
  <si>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</si>
  <si>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</si>
  <si>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</si>
  <si>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</si>
  <si>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</si>
  <si>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</si>
  <si>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</si>
  <si>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</si>
  <si>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</si>
  <si>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</si>
  <si>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</si>
  <si>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</si>
  <si>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</si>
  <si>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</si>
  <si>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</si>
  <si>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</si>
  <si>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</si>
  <si>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</si>
  <si>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</si>
  <si>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</si>
  <si>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</si>
  <si>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</si>
  <si>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</si>
  <si>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</si>
  <si>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</si>
  <si>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</si>
  <si>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</si>
  <si>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</si>
  <si>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</si>
  <si>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</si>
  <si>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</si>
  <si>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</si>
  <si>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</si>
  <si>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</si>
  <si>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</si>
  <si>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</si>
  <si>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</si>
  <si>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</si>
  <si>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</si>
  <si>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</si>
  <si>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</si>
  <si>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</si>
  <si>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</si>
  <si>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</si>
  <si>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</si>
  <si>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</si>
  <si>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</si>
  <si>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</si>
  <si>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</si>
  <si>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</si>
  <si>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</si>
  <si>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</si>
  <si>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</si>
  <si>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</si>
  <si>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</si>
  <si>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</si>
  <si>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</si>
  <si>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</si>
  <si>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</si>
  <si>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</si>
  <si>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</si>
  <si>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</si>
  <si>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</si>
  <si>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</si>
  <si>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</si>
  <si>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</si>
  <si>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</si>
  <si>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</si>
  <si>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</si>
  <si>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</si>
  <si>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</si>
  <si>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</si>
  <si>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</si>
  <si>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</si>
  <si>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</si>
  <si>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</si>
  <si>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</si>
  <si>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</si>
  <si>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</si>
  <si>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</si>
  <si>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</si>
  <si>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</si>
  <si>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</si>
  <si>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</si>
  <si>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</si>
  <si>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</si>
  <si>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</si>
  <si>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</si>
  <si>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</si>
  <si>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</si>
  <si>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</si>
  <si>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</si>
  <si>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</si>
  <si>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</si>
  <si>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</si>
  <si>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</si>
  <si>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</si>
  <si>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</si>
  <si>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</si>
  <si>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</si>
  <si>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</si>
  <si>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</si>
  <si>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</si>
  <si>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</si>
  <si>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</si>
  <si>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</si>
  <si>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</si>
  <si>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</si>
  <si>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</si>
  <si>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</si>
  <si>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</si>
  <si>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</si>
  <si>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</si>
  <si>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</si>
  <si>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</si>
  <si>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</si>
  <si>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</si>
  <si>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</si>
  <si>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</si>
  <si>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</si>
  <si>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</si>
  <si>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</si>
  <si>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</si>
  <si>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</si>
  <si>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</si>
  <si>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</si>
  <si>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</si>
  <si>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</si>
  <si>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</si>
  <si>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</si>
  <si>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</si>
  <si>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</si>
  <si>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</si>
  <si>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</si>
  <si>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</si>
  <si>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</si>
  <si>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</si>
  <si>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</si>
  <si>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</si>
  <si>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</si>
  <si>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</si>
  <si>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</si>
  <si>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</si>
  <si>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</si>
  <si>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</si>
  <si>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</si>
  <si>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</si>
  <si>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</si>
  <si>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</si>
  <si>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</si>
  <si>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</si>
  <si>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</si>
  <si>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</si>
  <si>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</si>
  <si>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</si>
  <si>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</si>
  <si>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</si>
  <si>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</si>
  <si>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</si>
  <si>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</si>
  <si>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</si>
  <si>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</si>
  <si>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</si>
  <si>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</si>
  <si>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</si>
  <si>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</si>
  <si>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</si>
  <si>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</si>
  <si>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</si>
  <si>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</si>
  <si>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</si>
  <si>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</si>
  <si>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</si>
  <si>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</si>
  <si>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</si>
  <si>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</si>
  <si>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</si>
  <si>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</si>
  <si>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</si>
  <si>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</si>
  <si>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</si>
  <si>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</si>
  <si>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</si>
  <si>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</si>
  <si>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</si>
  <si>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</si>
  <si>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</si>
  <si>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</si>
  <si>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</si>
  <si>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</si>
  <si>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</si>
  <si>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</si>
  <si>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</si>
  <si>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</si>
  <si>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</si>
  <si>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</si>
  <si>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</si>
  <si>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</si>
  <si>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</si>
  <si>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</si>
  <si>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</si>
  <si>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</si>
  <si>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</si>
  <si>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</si>
  <si>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</si>
  <si>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</si>
  <si>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</si>
  <si>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</si>
  <si>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</si>
  <si>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</si>
  <si>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</si>
  <si>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</si>
  <si>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</si>
  <si>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</si>
  <si>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</si>
  <si>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</si>
  <si>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</si>
  <si>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</si>
  <si>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</si>
  <si>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</si>
  <si>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</si>
  <si>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</si>
  <si>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</si>
  <si>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</si>
  <si>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</si>
  <si>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</si>
  <si>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</si>
  <si>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</si>
  <si>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</si>
  <si>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</si>
  <si>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</si>
  <si>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</si>
  <si>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</si>
  <si>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</si>
  <si>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</si>
  <si>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</si>
  <si>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</si>
  <si>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</si>
  <si>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</si>
  <si>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</si>
  <si>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</si>
  <si>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</si>
  <si>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</si>
  <si>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</si>
  <si>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</si>
  <si>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</si>
  <si>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</si>
  <si>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</si>
  <si>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</si>
  <si>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</si>
  <si>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</si>
  <si>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</si>
  <si>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</si>
  <si>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</si>
  <si>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</si>
  <si>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</si>
  <si>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</si>
  <si>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</si>
  <si>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</si>
  <si>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</si>
  <si>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</si>
  <si>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</si>
  <si>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</si>
  <si>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</si>
  <si>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</si>
  <si>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</si>
  <si>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</si>
  <si>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</si>
  <si>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</si>
  <si>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</si>
  <si>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</si>
  <si>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</si>
  <si>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</si>
  <si>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</si>
  <si>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</si>
  <si>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</si>
  <si>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</si>
  <si>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</si>
  <si>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</si>
  <si>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</si>
  <si>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</si>
  <si>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</si>
  <si>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</si>
  <si>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</si>
  <si>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</si>
  <si>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</si>
  <si>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</si>
  <si>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</si>
  <si>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</si>
  <si>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</si>
  <si>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</si>
  <si>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</si>
  <si>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</si>
  <si>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</si>
  <si>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</si>
  <si>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</si>
  <si>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</si>
  <si>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</si>
  <si>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</si>
  <si>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</si>
  <si>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</si>
  <si>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</si>
  <si>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</si>
  <si>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</si>
  <si>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</si>
  <si>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</si>
  <si>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</si>
  <si>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</si>
  <si>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</si>
  <si>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</si>
  <si>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</si>
  <si>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</si>
  <si>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</si>
  <si>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</si>
  <si>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</si>
  <si>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</si>
  <si>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</si>
  <si>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</si>
  <si>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</si>
  <si>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</si>
  <si>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</si>
  <si>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</si>
  <si>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</si>
  <si>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</si>
  <si>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</si>
  <si>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</si>
  <si>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</si>
  <si>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</si>
  <si>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</si>
  <si>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</si>
  <si>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</si>
  <si>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</si>
  <si>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</si>
  <si>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</si>
  <si>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</si>
  <si>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</si>
  <si>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</si>
  <si>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</si>
  <si>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</si>
  <si>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</si>
  <si>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</si>
  <si>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</si>
  <si>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</si>
  <si>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</si>
  <si>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</si>
  <si>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</si>
  <si>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</si>
  <si>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</si>
  <si>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</si>
  <si>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</si>
  <si>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</si>
  <si>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</si>
  <si>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</si>
  <si>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</si>
  <si>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</si>
  <si>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</si>
  <si>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</si>
  <si>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</si>
  <si>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</si>
  <si>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</si>
  <si>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</si>
  <si>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</si>
  <si>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</si>
  <si>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</si>
  <si>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</si>
  <si>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</si>
  <si>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</si>
  <si>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</si>
  <si>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</si>
  <si>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</si>
  <si>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</si>
  <si>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</si>
  <si>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</si>
  <si>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</si>
  <si>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</si>
  <si>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</si>
  <si>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</si>
  <si>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</si>
  <si>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</si>
  <si>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</si>
  <si>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</si>
  <si>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</si>
  <si>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</si>
  <si>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</si>
  <si>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</si>
  <si>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</si>
  <si>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</si>
  <si>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</si>
  <si>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</si>
  <si>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</si>
  <si>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</si>
  <si>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</si>
  <si>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</si>
  <si>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</si>
  <si>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</si>
  <si>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</si>
  <si>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</si>
  <si>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</si>
  <si>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</si>
  <si>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</si>
  <si>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</si>
  <si>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</si>
  <si>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</si>
  <si>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</si>
  <si>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</si>
  <si>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</si>
  <si>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</si>
  <si>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</si>
  <si>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</si>
  <si>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</si>
  <si>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</si>
  <si>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</si>
  <si>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</si>
  <si>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</si>
  <si>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</si>
  <si>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</si>
  <si>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</si>
  <si>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</si>
  <si>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</si>
  <si>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</si>
  <si>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</si>
  <si>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</si>
  <si>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</si>
  <si>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</si>
  <si>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</si>
  <si>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</si>
  <si>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</si>
  <si>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</si>
  <si>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</si>
  <si>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</si>
  <si>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</si>
  <si>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</si>
  <si>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</si>
  <si>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</si>
  <si>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</si>
  <si>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</si>
  <si>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</si>
  <si>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</si>
  <si>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</si>
  <si>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</si>
  <si>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</si>
  <si>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</si>
  <si>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</si>
  <si>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</si>
  <si>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</si>
  <si>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</si>
  <si>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</si>
  <si>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</si>
  <si>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</si>
  <si>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</si>
  <si>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</si>
  <si>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</si>
  <si>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</si>
  <si>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</si>
  <si>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</si>
  <si>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</si>
  <si>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</si>
  <si>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</si>
  <si>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</si>
  <si>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</si>
  <si>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</si>
  <si>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</si>
  <si>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</si>
  <si>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</si>
  <si>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</si>
  <si>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</si>
  <si>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</si>
  <si>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</si>
  <si>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</si>
  <si>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</si>
  <si>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</si>
  <si>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</si>
  <si>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</si>
  <si>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</si>
  <si>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</si>
  <si>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</si>
  <si>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</si>
  <si>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</si>
  <si>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</si>
  <si>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</si>
  <si>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</si>
  <si>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</si>
  <si>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</si>
  <si>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</si>
  <si>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</si>
  <si>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</si>
  <si>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</si>
  <si>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</si>
  <si>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</si>
  <si>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</si>
  <si>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</si>
  <si>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</si>
  <si>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</si>
  <si>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</si>
  <si>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</si>
  <si>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</si>
  <si>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</si>
  <si>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</si>
  <si>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</si>
  <si>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</si>
  <si>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</si>
  <si>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</si>
  <si>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</si>
  <si>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</si>
  <si>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</si>
  <si>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</si>
  <si>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</si>
  <si>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</si>
  <si>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</si>
  <si>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</si>
  <si>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</si>
  <si>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</si>
  <si>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</si>
  <si>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</si>
  <si>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</si>
  <si>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</si>
  <si>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</si>
  <si>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</si>
  <si>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</si>
  <si>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</si>
  <si>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</si>
  <si>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</si>
  <si>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</si>
  <si>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</si>
  <si>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</si>
  <si>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</si>
  <si>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</si>
  <si>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</si>
  <si>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</si>
  <si>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</si>
  <si>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</si>
  <si>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</si>
  <si>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</si>
  <si>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</si>
  <si>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</si>
  <si>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</si>
  <si>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</si>
  <si>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</si>
  <si>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</si>
  <si>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</si>
  <si>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</si>
  <si>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</si>
  <si>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</si>
  <si>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</si>
  <si>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</si>
  <si>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</si>
  <si>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</si>
  <si>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</si>
  <si>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</si>
  <si>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</si>
  <si>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</si>
  <si>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</si>
  <si>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</si>
  <si>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</si>
  <si>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</si>
  <si>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</si>
  <si>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</si>
  <si>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</si>
  <si>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</si>
  <si>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</si>
  <si>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</si>
  <si>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</si>
  <si>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</si>
  <si>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</si>
  <si>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</si>
  <si>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</si>
  <si>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</si>
  <si>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</si>
  <si>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</si>
  <si>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</si>
  <si>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</si>
  <si>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</si>
  <si>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</si>
  <si>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</si>
  <si>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</si>
  <si>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</si>
  <si>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</si>
  <si>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</si>
  <si>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</si>
  <si>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</si>
  <si>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</si>
  <si>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</si>
  <si>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</si>
  <si>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</si>
  <si>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</si>
  <si>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</si>
  <si>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</si>
  <si>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</si>
  <si>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</si>
  <si>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</si>
  <si>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</si>
  <si>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</si>
  <si>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</si>
  <si>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</si>
  <si>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</si>
  <si>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</si>
  <si>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</si>
  <si>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</si>
  <si>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</si>
  <si>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</si>
  <si>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</si>
  <si>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</si>
  <si>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</si>
  <si>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</si>
  <si>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</si>
  <si>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</si>
  <si>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</si>
  <si>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</si>
  <si>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</si>
  <si>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</si>
  <si>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</si>
  <si>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</si>
  <si>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</si>
  <si>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</si>
  <si>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</si>
  <si>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</si>
  <si>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</si>
  <si>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</si>
  <si>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</si>
  <si>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</si>
  <si>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</si>
  <si>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</si>
  <si>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</si>
  <si>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</si>
  <si>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</si>
  <si>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</si>
  <si>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</si>
  <si>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</si>
  <si>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</si>
  <si>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</si>
  <si>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</si>
  <si>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</si>
  <si>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</si>
  <si>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</si>
  <si>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</si>
  <si>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</si>
  <si>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</si>
  <si>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</si>
  <si>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</si>
  <si>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</si>
  <si>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</si>
  <si>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</si>
  <si>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</si>
  <si>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</si>
  <si>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</si>
  <si>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</si>
  <si>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</si>
  <si>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</si>
  <si>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</si>
  <si>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</si>
  <si>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</si>
  <si>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</si>
  <si>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</si>
  <si>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</si>
  <si>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</si>
  <si>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</si>
  <si>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</si>
  <si>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</si>
  <si>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</si>
  <si>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</si>
  <si>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</si>
  <si>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</si>
  <si>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</si>
  <si>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</si>
  <si>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</si>
  <si>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</si>
  <si>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</si>
  <si>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</si>
  <si>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</si>
  <si>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</si>
  <si>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</si>
  <si>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</si>
  <si>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</si>
  <si>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</si>
  <si>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</si>
  <si>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</si>
  <si>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</si>
  <si>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</si>
  <si>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</si>
  <si>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</si>
  <si>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</si>
  <si>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</si>
  <si>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</si>
  <si>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</si>
  <si>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</si>
  <si>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</si>
  <si>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</si>
  <si>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</si>
  <si>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</si>
  <si>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</si>
  <si>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</si>
  <si>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</si>
  <si>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</si>
  <si>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</si>
  <si>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</si>
  <si>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</si>
  <si>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</si>
  <si>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</si>
  <si>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</si>
  <si>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</si>
  <si>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</si>
  <si>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</si>
  <si>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</si>
  <si>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</si>
  <si>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</si>
  <si>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</si>
  <si>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</si>
  <si>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</si>
  <si>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</si>
  <si>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</si>
  <si>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</si>
  <si>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</si>
  <si>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</si>
  <si>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</si>
  <si>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</si>
  <si>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</si>
  <si>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</si>
  <si>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</si>
  <si>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</si>
  <si>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</si>
  <si>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</si>
  <si>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</si>
  <si>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</si>
  <si>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</si>
  <si>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</si>
  <si>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</si>
  <si>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</si>
  <si>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</si>
  <si>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</si>
  <si>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</si>
  <si>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</si>
  <si>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</si>
  <si>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</si>
  <si>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</si>
  <si>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</si>
  <si>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</si>
  <si>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</si>
  <si>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</si>
  <si>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</si>
  <si>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</si>
  <si>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</si>
  <si>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</si>
  <si>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</si>
  <si>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</si>
  <si>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</si>
  <si>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</si>
  <si>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</si>
  <si>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</si>
  <si>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</si>
  <si>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</si>
  <si>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</si>
  <si>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</si>
  <si>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</si>
  <si>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</si>
  <si>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</si>
  <si>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</si>
  <si>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</si>
  <si>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</si>
  <si>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</si>
  <si>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</si>
  <si>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</si>
  <si>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</si>
  <si>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</si>
  <si>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</si>
  <si>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</si>
  <si>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</si>
  <si>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</si>
  <si>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</si>
  <si>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</si>
  <si>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</si>
  <si>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</si>
  <si>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</si>
  <si>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</si>
  <si>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</si>
  <si>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</si>
  <si>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</si>
  <si>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</si>
  <si>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</si>
  <si>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</si>
  <si>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</si>
  <si>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</si>
  <si>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</si>
  <si>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</si>
  <si>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</si>
  <si>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</si>
  <si>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</si>
  <si>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</si>
  <si>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</si>
  <si>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</si>
  <si>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</si>
  <si>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</si>
  <si>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</si>
  <si>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</si>
  <si>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</si>
  <si>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</si>
  <si>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</si>
  <si>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</si>
  <si>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</si>
  <si>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</si>
  <si>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</si>
  <si>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</si>
  <si>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</si>
  <si>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</si>
  <si>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</si>
  <si>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</si>
  <si>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</si>
  <si>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</si>
  <si>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</si>
  <si>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</si>
  <si>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</si>
  <si>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</si>
  <si>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</si>
  <si>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</si>
  <si>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</si>
  <si>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</si>
  <si>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</si>
  <si>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</si>
  <si>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</si>
  <si>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</si>
  <si>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</si>
  <si>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</si>
  <si>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</si>
  <si>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</si>
  <si>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</si>
  <si>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</si>
  <si>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</si>
  <si>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</si>
  <si>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</si>
  <si>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</si>
  <si>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</si>
  <si>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</si>
  <si>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</si>
  <si>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</si>
  <si>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</si>
  <si>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</si>
  <si>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</si>
  <si>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</si>
  <si>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</si>
  <si>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</si>
  <si>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</si>
  <si>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</si>
  <si>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</si>
  <si>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</si>
  <si>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</si>
  <si>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</si>
  <si>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</si>
  <si>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</si>
  <si>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</si>
  <si>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</si>
  <si>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</si>
  <si>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</si>
  <si>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</si>
  <si>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</si>
  <si>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</si>
  <si>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</si>
  <si>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</si>
  <si>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</si>
  <si>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</si>
  <si>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</si>
  <si>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</si>
  <si>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</si>
  <si>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</si>
  <si>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</si>
  <si>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</si>
  <si>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</si>
  <si>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</si>
  <si>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</si>
  <si>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</si>
  <si>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</si>
  <si>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</si>
  <si>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</si>
  <si>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</si>
  <si>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</si>
  <si>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</si>
  <si>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</si>
  <si>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</si>
  <si>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</si>
  <si>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</si>
  <si>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</si>
  <si>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</si>
  <si>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</si>
  <si>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</si>
  <si>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</si>
  <si>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</si>
  <si>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</si>
  <si>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</si>
  <si>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</si>
  <si>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</si>
  <si>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</si>
  <si>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</si>
  <si>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</si>
  <si>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</si>
  <si>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</si>
  <si>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</si>
  <si>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</si>
  <si>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</si>
  <si>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</si>
  <si>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</si>
  <si>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</si>
  <si>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</si>
  <si>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</si>
  <si>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</si>
  <si>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</si>
  <si>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</si>
  <si>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</si>
  <si>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</si>
  <si>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</si>
  <si>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</si>
  <si>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</si>
  <si>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</si>
  <si>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</si>
  <si>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</si>
  <si>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</si>
  <si>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</si>
  <si>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</si>
  <si>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</si>
  <si>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</si>
  <si>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</si>
  <si>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</si>
  <si>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</si>
  <si>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</si>
  <si>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</si>
  <si>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</si>
  <si>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</si>
  <si>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</si>
  <si>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</si>
  <si>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</si>
  <si>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</si>
  <si>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</si>
  <si>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</si>
  <si>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</si>
  <si>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</si>
  <si>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</si>
  <si>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</si>
  <si>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</si>
  <si>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</si>
  <si>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</si>
  <si>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</si>
  <si>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</si>
  <si>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</si>
  <si>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</si>
  <si>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</si>
  <si>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</si>
  <si>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</si>
  <si>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</si>
  <si>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</si>
  <si>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</si>
  <si>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</si>
  <si>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</si>
  <si>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</si>
  <si>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</si>
  <si>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</si>
  <si>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</si>
  <si>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</si>
  <si>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</si>
  <si>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</si>
  <si>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</si>
  <si>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</si>
  <si>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</si>
  <si>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</si>
  <si>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</si>
  <si>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</si>
  <si>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</si>
  <si>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</si>
  <si>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</si>
  <si>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</si>
  <si>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</si>
  <si>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</si>
  <si>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</si>
  <si>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</si>
  <si>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</si>
  <si>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</si>
  <si>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</si>
  <si>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</si>
  <si>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</si>
  <si>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</si>
  <si>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</si>
  <si>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</si>
  <si>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</si>
  <si>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</si>
  <si>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</si>
  <si>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</si>
  <si>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</si>
  <si>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</si>
  <si>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</si>
  <si>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</si>
  <si>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</si>
  <si>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</si>
  <si>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</si>
  <si>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</si>
  <si>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</si>
  <si>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</si>
  <si>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</si>
  <si>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</si>
  <si>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</si>
  <si>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</si>
  <si>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</si>
  <si>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</si>
  <si>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</si>
  <si>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</si>
  <si>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</si>
  <si>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</si>
  <si>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</si>
  <si>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</si>
  <si>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</si>
  <si>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</si>
  <si>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</si>
  <si>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</si>
  <si>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</si>
  <si>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</si>
  <si>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</si>
  <si>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</si>
  <si>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</si>
  <si>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</si>
  <si>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</si>
  <si>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</si>
  <si>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</si>
  <si>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</si>
  <si>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</si>
  <si>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</si>
  <si>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</si>
  <si>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</si>
  <si>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</si>
  <si>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</si>
  <si>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</si>
  <si>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</si>
  <si>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</si>
  <si>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</si>
  <si>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</si>
  <si>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</si>
  <si>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</si>
  <si>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</si>
  <si>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</si>
  <si>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</si>
  <si>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</si>
  <si>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</si>
  <si>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</si>
  <si>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</si>
  <si>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</si>
  <si>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</si>
  <si>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</si>
  <si>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</si>
  <si>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</si>
  <si>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</si>
  <si>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</si>
  <si>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</si>
  <si>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</si>
  <si>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</si>
  <si>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</si>
  <si>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</si>
  <si>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</si>
  <si>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</si>
  <si>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</si>
  <si>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</si>
  <si>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</si>
  <si>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</si>
  <si>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</si>
  <si>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</si>
  <si>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</si>
  <si>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</si>
  <si>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</si>
  <si>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</si>
  <si>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</si>
  <si>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</si>
  <si>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</si>
  <si>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</si>
  <si>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</si>
  <si>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</si>
  <si>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</si>
  <si>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</si>
  <si>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</si>
  <si>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</si>
  <si>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</si>
  <si>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</si>
  <si>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</si>
  <si>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</si>
  <si>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</si>
  <si>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</si>
  <si>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</si>
  <si>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</si>
  <si>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</si>
  <si>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</si>
  <si>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</si>
  <si>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</si>
  <si>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</si>
  <si>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</si>
  <si>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</si>
  <si>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</si>
  <si>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</si>
  <si>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</si>
  <si>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</si>
  <si>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</si>
  <si>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</si>
  <si>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</si>
  <si>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</si>
  <si>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</si>
  <si>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</si>
  <si>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</si>
  <si>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</si>
  <si>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</si>
  <si>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</si>
  <si>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</si>
  <si>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</si>
  <si>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</si>
  <si>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</si>
  <si>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</si>
  <si>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</si>
  <si>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</si>
  <si>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</si>
  <si>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</si>
  <si>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</si>
  <si>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</si>
  <si>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</si>
  <si>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</si>
  <si>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</si>
  <si>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</si>
  <si>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</si>
  <si>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</si>
  <si>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</si>
  <si>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</si>
  <si>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</si>
  <si>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</si>
  <si>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</si>
  <si>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</si>
  <si>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</si>
  <si>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</si>
  <si>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</si>
  <si>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</si>
  <si>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</si>
  <si>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</si>
  <si>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</si>
  <si>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</si>
  <si>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</si>
  <si>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</si>
  <si>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</si>
  <si>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</si>
  <si>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</si>
  <si>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</si>
  <si>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</si>
  <si>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</si>
  <si>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</si>
  <si>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</si>
  <si>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</si>
  <si>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</si>
  <si>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</si>
  <si>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</si>
  <si>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</si>
  <si>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</si>
  <si>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</si>
  <si>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</si>
  <si>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</si>
  <si>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</si>
  <si>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</si>
  <si>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</si>
  <si>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</si>
  <si>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</si>
  <si>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</si>
  <si>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</si>
  <si>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</si>
  <si>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</si>
  <si>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</si>
  <si>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</si>
  <si>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</si>
  <si>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</si>
  <si>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</si>
  <si>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</si>
  <si>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</si>
  <si>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</si>
  <si>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</si>
  <si>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</si>
  <si>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</si>
  <si>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</si>
  <si>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</si>
  <si>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</si>
  <si>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</si>
  <si>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</si>
  <si>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</si>
  <si>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</si>
  <si>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</si>
  <si>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</si>
  <si>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</si>
  <si>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</si>
  <si>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</si>
  <si>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</si>
  <si>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</si>
  <si>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</si>
  <si>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</si>
  <si>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</si>
  <si>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</si>
  <si>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</si>
  <si>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</si>
  <si>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</si>
  <si>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</si>
  <si>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</si>
  <si>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</si>
  <si>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</si>
  <si>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</si>
  <si>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</si>
  <si>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</si>
  <si>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</si>
  <si>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</si>
  <si>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</si>
  <si>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</si>
  <si>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</si>
  <si>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</si>
  <si>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</si>
  <si>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</si>
  <si>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</si>
  <si>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</si>
  <si>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</si>
  <si>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</si>
  <si>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</si>
  <si>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</si>
  <si>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</si>
  <si>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</si>
  <si>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</si>
  <si>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</si>
  <si>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</si>
  <si>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</si>
  <si>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</si>
  <si>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</si>
  <si>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</si>
  <si>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</si>
  <si>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</si>
  <si>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</si>
  <si>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</si>
  <si>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</si>
  <si>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</si>
  <si>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</si>
  <si>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</si>
  <si>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</si>
  <si>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</si>
  <si>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</si>
  <si>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</si>
  <si>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</si>
  <si>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</si>
  <si>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</si>
  <si>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</si>
  <si>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</si>
  <si>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</si>
  <si>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</si>
  <si>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</si>
  <si>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</si>
  <si>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</si>
  <si>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</si>
  <si>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</si>
  <si>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</si>
  <si>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</si>
  <si>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</si>
  <si>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</si>
  <si>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</si>
  <si>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</si>
  <si>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</si>
  <si>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</si>
  <si>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</si>
  <si>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</si>
  <si>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</si>
  <si>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</si>
  <si>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</si>
  <si>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</si>
  <si>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</si>
  <si>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</si>
  <si>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</si>
  <si>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</si>
  <si>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</si>
  <si>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</si>
  <si>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</si>
  <si>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</si>
  <si>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</si>
  <si>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</si>
  <si>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</si>
  <si>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</si>
  <si>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</si>
  <si>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</si>
  <si>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</si>
  <si>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</si>
  <si>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</si>
  <si>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</si>
  <si>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</si>
  <si>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</si>
  <si>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</si>
  <si>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</si>
  <si>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</si>
  <si>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</si>
  <si>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</si>
  <si>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</si>
  <si>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</si>
  <si>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</si>
  <si>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</si>
  <si>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</si>
  <si>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</si>
  <si>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</si>
  <si>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</si>
  <si>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</si>
  <si>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</si>
  <si>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</si>
  <si>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</si>
  <si>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</si>
  <si>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</si>
  <si>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</si>
  <si>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</si>
  <si>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</si>
  <si>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</si>
  <si>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</si>
  <si>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</si>
  <si>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</si>
  <si>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</si>
  <si>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</si>
  <si>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</si>
  <si>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</si>
  <si>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</si>
  <si>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</si>
  <si>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</si>
  <si>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</si>
  <si>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</si>
  <si>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</si>
  <si>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</si>
  <si>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</si>
  <si>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</si>
  <si>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</si>
  <si>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</si>
  <si>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</si>
  <si>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</si>
  <si>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</si>
  <si>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</si>
  <si>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</si>
  <si>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</si>
  <si>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</si>
  <si>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</si>
  <si>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</si>
  <si>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</si>
  <si>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</si>
  <si>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</si>
  <si>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</si>
  <si>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</si>
  <si>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</si>
  <si>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</si>
  <si>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</si>
  <si>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</si>
  <si>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</si>
  <si>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</si>
  <si>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</si>
  <si>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</si>
  <si>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</si>
  <si>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</si>
  <si>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</si>
  <si>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</si>
  <si>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</si>
  <si>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</si>
  <si>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</si>
  <si>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</si>
  <si>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</si>
  <si>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</si>
  <si>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</si>
  <si>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</si>
  <si>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</si>
  <si>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</si>
  <si>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</si>
  <si>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</si>
  <si>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</si>
  <si>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</si>
  <si>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</si>
  <si>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</si>
  <si>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</si>
  <si>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</si>
  <si>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</si>
  <si>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</si>
  <si>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</si>
  <si>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</si>
  <si>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</si>
  <si>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</si>
  <si>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</si>
  <si>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</si>
  <si>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</si>
  <si>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</si>
  <si>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</si>
  <si>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</si>
  <si>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</si>
  <si>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</si>
  <si>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</si>
  <si>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</si>
  <si>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</si>
  <si>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</si>
  <si>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</si>
  <si>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</si>
  <si>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</si>
  <si>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</si>
  <si>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</si>
  <si>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</si>
  <si>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</si>
  <si>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</si>
  <si>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</si>
  <si>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</si>
  <si>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</si>
  <si>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</si>
  <si>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</si>
  <si>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</si>
  <si>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</si>
  <si>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</si>
  <si>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</si>
  <si>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</si>
  <si>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</si>
  <si>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</si>
  <si>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</si>
  <si>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</si>
  <si>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</si>
  <si>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</si>
  <si>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</si>
  <si>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</si>
  <si>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</si>
  <si>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</si>
  <si>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</si>
  <si>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</si>
  <si>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</si>
  <si>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</si>
  <si>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</si>
  <si>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</si>
  <si>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</si>
  <si>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</si>
  <si>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</si>
  <si>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</si>
  <si>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</si>
  <si>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</si>
  <si>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</si>
  <si>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</si>
  <si>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</si>
  <si>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</si>
  <si>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</si>
  <si>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</si>
  <si>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</si>
  <si>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</si>
  <si>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</si>
  <si>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</si>
  <si>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</si>
  <si>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</si>
  <si>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</si>
  <si>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</si>
  <si>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</si>
  <si>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</si>
  <si>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</si>
  <si>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</si>
  <si>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</si>
  <si>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</si>
  <si>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</si>
  <si>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</si>
  <si>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</si>
  <si>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</si>
  <si>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</si>
  <si>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</si>
  <si>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</si>
  <si>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</si>
  <si>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</si>
  <si>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</si>
  <si>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</si>
  <si>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</si>
  <si>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</si>
  <si>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</si>
  <si>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</si>
  <si>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</si>
  <si>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</si>
  <si>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</si>
  <si>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</si>
  <si>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</si>
  <si>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</si>
  <si>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</si>
  <si>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</si>
  <si>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</si>
  <si>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</si>
  <si>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</si>
  <si>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</si>
  <si>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</si>
  <si>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</si>
  <si>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</si>
  <si>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</si>
  <si>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</si>
  <si>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</si>
  <si>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</si>
  <si>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</si>
  <si>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</si>
  <si>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</si>
  <si>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</si>
  <si>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</si>
  <si>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</si>
  <si>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</si>
  <si>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</si>
  <si>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</si>
  <si>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</si>
  <si>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</si>
  <si>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</si>
  <si>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</si>
  <si>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</si>
  <si>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</si>
  <si>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</si>
  <si>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</si>
  <si>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</si>
  <si>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</si>
  <si>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</si>
  <si>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</si>
  <si>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</si>
  <si>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</si>
  <si>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</si>
  <si>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</si>
  <si>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</si>
  <si>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</si>
  <si>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</si>
  <si>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</si>
  <si>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</si>
  <si>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</si>
  <si>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</si>
  <si>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</si>
  <si>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</si>
  <si>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</si>
  <si>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</si>
  <si>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</si>
  <si>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</si>
  <si>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</si>
  <si>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</si>
  <si>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</si>
  <si>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</si>
  <si>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</si>
  <si>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</si>
  <si>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</si>
  <si>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</si>
  <si>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</si>
  <si>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</si>
  <si>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</si>
  <si>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</si>
  <si>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</si>
  <si>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</si>
  <si>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</si>
  <si>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</si>
  <si>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</si>
  <si>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</si>
  <si>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</si>
  <si>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</si>
  <si>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</si>
  <si>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</si>
  <si>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</si>
  <si>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</si>
  <si>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</si>
  <si>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</si>
  <si>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</si>
  <si>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</si>
  <si>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</si>
  <si>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</si>
  <si>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</si>
  <si>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</si>
  <si>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</si>
  <si>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</si>
  <si>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</si>
  <si>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</si>
  <si>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</si>
  <si>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</si>
  <si>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</si>
  <si>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</si>
  <si>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</si>
  <si>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</si>
  <si>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</si>
  <si>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</si>
  <si>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</si>
  <si>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</si>
  <si>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</si>
  <si>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</si>
  <si>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</si>
  <si>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</si>
  <si>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</si>
  <si>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</si>
  <si>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</si>
  <si>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</si>
  <si>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</si>
  <si>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</si>
  <si>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</si>
  <si>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</si>
  <si>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</si>
  <si>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</si>
  <si>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</si>
  <si>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</si>
  <si>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</si>
  <si>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</si>
  <si>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</si>
  <si>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</si>
  <si>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</si>
  <si>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</si>
  <si>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</si>
  <si>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</si>
  <si>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</si>
  <si>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</si>
  <si>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</si>
  <si>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</si>
  <si>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</si>
  <si>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</si>
  <si>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</si>
  <si>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</si>
  <si>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</si>
  <si>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</si>
  <si>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</si>
  <si>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</si>
  <si>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</si>
  <si>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</si>
  <si>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</si>
  <si>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</si>
  <si>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</si>
  <si>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</si>
  <si>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</si>
  <si>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</si>
  <si>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</si>
  <si>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</si>
  <si>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</si>
  <si>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</si>
  <si>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</si>
  <si>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</si>
  <si>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</si>
  <si>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</si>
  <si>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</si>
  <si>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</si>
  <si>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</si>
  <si>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</si>
  <si>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</si>
  <si>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</si>
  <si>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</si>
  <si>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</si>
  <si>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</si>
  <si>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</si>
  <si>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</si>
  <si>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</si>
  <si>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</si>
  <si>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</si>
  <si>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</si>
  <si>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</si>
  <si>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</si>
  <si>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</si>
  <si>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</si>
  <si>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</si>
  <si>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</si>
  <si>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</si>
  <si>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</si>
  <si>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</si>
  <si>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</si>
  <si>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</si>
  <si>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</si>
  <si>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</si>
  <si>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</si>
  <si>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</si>
  <si>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</si>
  <si>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</si>
  <si>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</si>
  <si>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</si>
  <si>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</si>
  <si>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</si>
  <si>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</si>
  <si>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</si>
  <si>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</si>
  <si>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</si>
  <si>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</si>
  <si>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</si>
  <si>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</si>
  <si>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</si>
  <si>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</si>
  <si>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</si>
  <si>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</si>
  <si>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</si>
  <si>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</si>
  <si>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</si>
  <si>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</si>
  <si>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</si>
  <si>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</si>
  <si>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</si>
  <si>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</si>
  <si>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</si>
  <si>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</si>
  <si>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</si>
  <si>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</si>
  <si>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</si>
  <si>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</si>
  <si>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</si>
  <si>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</si>
  <si>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</si>
  <si>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</si>
  <si>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</si>
  <si>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</si>
  <si>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</si>
  <si>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</si>
  <si>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</si>
  <si>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</si>
  <si>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</si>
  <si>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</si>
  <si>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</si>
  <si>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</si>
  <si>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</si>
  <si>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</si>
  <si>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</si>
  <si>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</si>
  <si>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</si>
  <si>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</si>
  <si>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</si>
  <si>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</si>
  <si>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</si>
  <si>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</si>
  <si>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</si>
  <si>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</si>
  <si>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</si>
  <si>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</si>
  <si>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</si>
  <si>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</si>
  <si>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</si>
  <si>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</si>
  <si>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</si>
  <si>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</si>
  <si>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</si>
  <si>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</si>
  <si>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</si>
  <si>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</si>
  <si>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</si>
  <si>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</si>
  <si>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</si>
  <si>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</si>
  <si>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</si>
  <si>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</si>
  <si>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</si>
  <si>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</si>
  <si>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</si>
  <si>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</si>
  <si>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</si>
  <si>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</si>
  <si>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</si>
  <si>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</si>
  <si>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</si>
  <si>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</si>
  <si>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</si>
  <si>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</si>
  <si>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</si>
  <si>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</si>
  <si>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</si>
  <si>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</si>
  <si>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</si>
  <si>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</si>
  <si>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</si>
  <si>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</si>
  <si>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</si>
  <si>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</si>
  <si>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</si>
  <si>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</si>
  <si>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</si>
  <si>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</si>
  <si>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</si>
  <si>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</si>
  <si>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</si>
  <si>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</si>
  <si>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</si>
  <si>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</si>
  <si>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</si>
  <si>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</si>
  <si>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</si>
  <si>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</si>
  <si>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</si>
  <si>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</si>
  <si>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</si>
  <si>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</si>
  <si>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</si>
  <si>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</si>
  <si>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</si>
  <si>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</si>
  <si>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</si>
  <si>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</si>
  <si>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</si>
  <si>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</si>
  <si>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</si>
  <si>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</si>
  <si>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</si>
  <si>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</si>
  <si>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</si>
  <si>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</si>
  <si>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</si>
  <si>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</si>
  <si>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</si>
  <si>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</si>
  <si>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</si>
  <si>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</si>
  <si>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</si>
  <si>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</si>
  <si>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</si>
  <si>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</si>
  <si>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</si>
  <si>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</si>
  <si>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</si>
  <si>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</si>
  <si>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</si>
  <si>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</si>
  <si>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</si>
  <si>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</si>
  <si>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</si>
  <si>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</si>
  <si>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</si>
  <si>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</si>
  <si>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</si>
  <si>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</si>
  <si>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</si>
  <si>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</si>
  <si>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</si>
  <si>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</si>
  <si>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</si>
  <si>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</si>
  <si>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</si>
  <si>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</si>
  <si>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</si>
  <si>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</si>
  <si>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</si>
  <si>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</si>
  <si>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</si>
  <si>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</si>
  <si>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</si>
  <si>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</si>
  <si>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</si>
  <si>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</si>
  <si>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</si>
  <si>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</si>
  <si>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</si>
  <si>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</si>
  <si>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</si>
  <si>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</si>
  <si>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</si>
  <si>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</si>
  <si>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</si>
  <si>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</si>
  <si>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</si>
  <si>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</si>
  <si>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</si>
  <si>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</si>
  <si>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</si>
  <si>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</si>
  <si>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</si>
  <si>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</si>
  <si>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</si>
  <si>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</si>
  <si>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</si>
  <si>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</si>
  <si>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</si>
  <si>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</si>
  <si>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</si>
  <si>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</si>
  <si>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</si>
  <si>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</si>
  <si>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</si>
  <si>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</si>
  <si>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</si>
  <si>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</si>
  <si>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</si>
  <si>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</si>
  <si>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</si>
  <si>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</si>
  <si>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</si>
  <si>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</si>
  <si>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</si>
  <si>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</si>
  <si>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</si>
  <si>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</si>
  <si>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</si>
  <si>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</si>
  <si>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</si>
  <si>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</si>
  <si>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</si>
  <si>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</si>
  <si>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</si>
  <si>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</si>
  <si>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</si>
  <si>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</si>
  <si>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</si>
  <si>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</si>
  <si>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</si>
  <si>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</si>
  <si>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</si>
  <si>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</si>
  <si>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</si>
  <si>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</si>
  <si>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</si>
  <si>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</si>
  <si>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</si>
  <si>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</si>
  <si>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</si>
  <si>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</si>
  <si>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</si>
  <si>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</si>
  <si>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</si>
  <si>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</si>
  <si>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</si>
  <si>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</si>
  <si>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</si>
  <si>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</si>
  <si>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</si>
  <si>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</si>
  <si>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</si>
  <si>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</si>
  <si>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</si>
  <si>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</si>
  <si>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</si>
  <si>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</si>
  <si>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</si>
  <si>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</si>
  <si>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</si>
  <si>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</si>
  <si>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</si>
  <si>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</si>
  <si>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</si>
  <si>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</si>
  <si>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</si>
  <si>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</si>
  <si>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</si>
  <si>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</si>
  <si>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</si>
  <si>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</si>
  <si>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</si>
  <si>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</si>
  <si>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</si>
  <si>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</si>
  <si>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</si>
  <si>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</si>
  <si>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</si>
  <si>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</si>
  <si>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</si>
  <si>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</si>
  <si>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</si>
  <si>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</si>
  <si>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</si>
  <si>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</si>
  <si>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</si>
  <si>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</si>
  <si>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</si>
  <si>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</si>
  <si>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</si>
  <si>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</si>
  <si>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</si>
  <si>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</si>
  <si>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</si>
  <si>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</si>
  <si>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</si>
  <si>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</si>
  <si>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</si>
  <si>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</si>
  <si>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</si>
  <si>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</si>
  <si>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</si>
  <si>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</si>
  <si>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</si>
  <si>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</si>
  <si>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</si>
  <si>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</si>
  <si>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</si>
  <si>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</si>
  <si>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</si>
  <si>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</si>
  <si>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</si>
  <si>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</si>
  <si>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</si>
  <si>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</si>
  <si>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</si>
  <si>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</si>
  <si>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</si>
  <si>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</si>
  <si>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</si>
  <si>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</si>
  <si>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</si>
  <si>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</si>
  <si>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</si>
  <si>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</si>
  <si>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</si>
  <si>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</si>
  <si>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</si>
  <si>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</si>
  <si>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</si>
  <si>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</si>
  <si>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</si>
  <si>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</si>
  <si>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</si>
  <si>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</si>
  <si>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</si>
  <si>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</si>
  <si>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</si>
  <si>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</si>
  <si>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</si>
  <si>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</si>
  <si>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</si>
  <si>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</si>
  <si>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</si>
  <si>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</si>
  <si>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</si>
  <si>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</si>
  <si>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</si>
  <si>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</si>
  <si>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</si>
  <si>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</si>
  <si>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</si>
  <si>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</si>
  <si>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</si>
  <si>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</si>
  <si>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</si>
  <si>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</si>
  <si>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</si>
  <si>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</si>
  <si>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</si>
  <si>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</si>
  <si>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</si>
  <si>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</si>
  <si>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</si>
  <si>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</si>
  <si>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</si>
  <si>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</si>
  <si>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</si>
  <si>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</si>
  <si>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</si>
  <si>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</si>
  <si>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</si>
  <si>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</si>
  <si>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</si>
  <si>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</si>
  <si>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</si>
  <si>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</si>
  <si>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</si>
  <si>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</si>
  <si>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</si>
  <si>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</si>
  <si>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</si>
  <si>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</si>
  <si>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</si>
  <si>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</si>
  <si>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</si>
  <si>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</si>
  <si>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</si>
  <si>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</si>
  <si>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</si>
  <si>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</si>
  <si>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</si>
  <si>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</si>
  <si>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</si>
  <si>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</si>
  <si>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</si>
  <si>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</si>
  <si>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</si>
  <si>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</si>
  <si>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</si>
  <si>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</si>
  <si>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</si>
  <si>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</si>
  <si>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</si>
  <si>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</si>
  <si>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</si>
  <si>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</si>
  <si>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</si>
  <si>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</si>
  <si>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</si>
  <si>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</si>
  <si>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</si>
  <si>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</si>
  <si>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</si>
  <si>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</si>
  <si>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</si>
  <si>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</si>
  <si>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</si>
  <si>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</si>
  <si>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</si>
  <si>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</si>
  <si>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</si>
  <si>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</si>
  <si>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</si>
  <si>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</si>
  <si>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</si>
  <si>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</si>
  <si>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</si>
  <si>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</si>
  <si>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</si>
  <si>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</si>
  <si>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</si>
  <si>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</si>
  <si>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</si>
  <si>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</si>
  <si>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</si>
  <si>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</si>
  <si>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</si>
  <si>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</si>
  <si>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</si>
  <si>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</si>
  <si>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</si>
  <si>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</si>
  <si>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</si>
  <si>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</si>
  <si>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</si>
  <si>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</si>
  <si>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</si>
  <si>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</si>
  <si>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</si>
  <si>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</si>
  <si>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</si>
  <si>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</si>
  <si>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</si>
  <si>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</si>
  <si>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</si>
  <si>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</si>
  <si>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</si>
  <si>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</si>
  <si>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</si>
  <si>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</si>
  <si>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</si>
  <si>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</si>
  <si>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</si>
  <si>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</si>
  <si>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</si>
  <si>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</si>
  <si>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</si>
  <si>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</si>
  <si>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</si>
  <si>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</si>
  <si>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</si>
  <si>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</si>
  <si>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</si>
  <si>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</si>
  <si>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</si>
  <si>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</si>
  <si>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</si>
  <si>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</si>
  <si>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</si>
  <si>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</si>
  <si>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</si>
  <si>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</si>
  <si>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</si>
  <si>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</si>
  <si>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</si>
  <si>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</si>
  <si>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</si>
  <si>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</si>
  <si>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</si>
  <si>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</si>
  <si>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</si>
  <si>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</si>
  <si>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</si>
  <si>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</si>
  <si>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</si>
  <si>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</si>
  <si>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</si>
  <si>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</si>
  <si>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</si>
  <si>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</si>
  <si>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</si>
  <si>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</si>
  <si>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</si>
  <si>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</si>
  <si>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</si>
  <si>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</si>
  <si>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</si>
  <si>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</si>
  <si>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</si>
  <si>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</si>
  <si>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</si>
  <si>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</si>
  <si>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</si>
  <si>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</si>
  <si>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</si>
  <si>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</si>
  <si>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</si>
  <si>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</si>
  <si>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</si>
  <si>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</si>
  <si>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</si>
  <si>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</si>
  <si>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</si>
  <si>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</si>
  <si>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</si>
  <si>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</si>
  <si>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</si>
  <si>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</si>
  <si>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</si>
  <si>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</si>
  <si>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</si>
  <si>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</si>
  <si>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</si>
  <si>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</si>
  <si>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</si>
  <si>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</si>
  <si>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</si>
  <si>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</si>
  <si>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</si>
  <si>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</si>
  <si>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</si>
  <si>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</si>
  <si>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</si>
  <si>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</si>
  <si>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</si>
  <si>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</si>
  <si>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</si>
  <si>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</si>
  <si>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</si>
  <si>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</si>
  <si>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</si>
  <si>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</si>
  <si>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</si>
  <si>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</si>
  <si>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</si>
  <si>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</si>
  <si>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</si>
  <si>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</si>
  <si>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</si>
  <si>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</si>
  <si>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</si>
  <si>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</si>
  <si>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</si>
  <si>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</si>
  <si>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</si>
  <si>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</si>
  <si>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</si>
  <si>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</si>
  <si>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</si>
  <si>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</si>
  <si>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</si>
  <si>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</si>
  <si>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</si>
  <si>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</si>
  <si>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</si>
  <si>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</si>
  <si>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</si>
  <si>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</si>
  <si>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</si>
  <si>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</si>
  <si>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</si>
  <si>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</si>
  <si>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</si>
  <si>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</si>
  <si>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</si>
  <si>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</si>
  <si>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</si>
  <si>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</si>
  <si>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</si>
  <si>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</si>
  <si>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</si>
  <si>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</si>
  <si>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</si>
  <si>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</si>
  <si>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</si>
  <si>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</si>
  <si>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</si>
  <si>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</si>
  <si>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</si>
  <si>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</si>
  <si>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</si>
  <si>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</si>
  <si>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</si>
  <si>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</si>
  <si>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</si>
  <si>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</si>
  <si>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</si>
  <si>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</si>
  <si>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</si>
  <si>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</si>
  <si>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</si>
  <si>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</si>
  <si>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</si>
  <si>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</si>
  <si>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</si>
  <si>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</si>
  <si>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</si>
  <si>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</si>
  <si>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</si>
  <si>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</si>
  <si>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</si>
  <si>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</si>
  <si>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</si>
  <si>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</si>
  <si>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</si>
  <si>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</si>
  <si>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</si>
  <si>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</si>
  <si>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</si>
  <si>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</si>
  <si>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</si>
  <si>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</si>
  <si>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</si>
  <si>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</si>
  <si>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</si>
  <si>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</si>
  <si>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</si>
  <si>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</si>
  <si>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</si>
  <si>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</si>
  <si>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</si>
  <si>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</si>
  <si>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</si>
  <si>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</si>
  <si>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</si>
  <si>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</si>
  <si>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</si>
  <si>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</si>
  <si>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</si>
  <si>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</si>
  <si>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</si>
  <si>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</si>
  <si>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</si>
  <si>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</si>
  <si>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</si>
  <si>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</si>
  <si>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</si>
  <si>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</si>
  <si>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</si>
  <si>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</si>
  <si>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</si>
  <si>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</si>
  <si>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</si>
  <si>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</si>
  <si>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</si>
  <si>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</si>
  <si>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</si>
  <si>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</si>
  <si>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</si>
  <si>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</si>
  <si>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</si>
  <si>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</si>
  <si>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</si>
  <si>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</si>
  <si>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</si>
  <si>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</si>
  <si>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</si>
  <si>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</si>
  <si>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</si>
  <si>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</si>
  <si>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</si>
  <si>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</si>
  <si>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</si>
  <si>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</si>
  <si>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</si>
  <si>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</si>
  <si>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</si>
  <si>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</si>
  <si>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</si>
  <si>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</si>
  <si>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</si>
  <si>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</si>
  <si>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</si>
  <si>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</si>
  <si>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</si>
  <si>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</si>
  <si>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</si>
  <si>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</si>
  <si>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</si>
  <si>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</si>
  <si>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</si>
  <si>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</si>
  <si>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</si>
  <si>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</si>
  <si>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</si>
  <si>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</si>
  <si>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</si>
  <si>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</si>
  <si>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</si>
  <si>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</si>
  <si>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</si>
  <si>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</si>
  <si>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</si>
  <si>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</si>
  <si>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</si>
  <si>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</si>
  <si>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</si>
  <si>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</si>
  <si>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</si>
  <si>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</si>
  <si>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</si>
  <si>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</si>
  <si>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</si>
  <si>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</si>
  <si>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</si>
  <si>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</si>
  <si>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</si>
  <si>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</si>
  <si>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</si>
  <si>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</si>
  <si>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</si>
  <si>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</si>
  <si>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</si>
  <si>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Count of state</t>
  </si>
  <si>
    <t>Column Labels</t>
  </si>
  <si>
    <t>Sum of pledged</t>
  </si>
  <si>
    <t>(Multiple Items)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</si>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</sst>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[$-409]mmmm\ d\,\ yyyy;@"/>
    <numFmt numFmtId="171" formatCode="[$-409]d\-mmm\-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1" fillId="0" borderId="0" xfId="0" applyNumberFormat="1" applyFont="1" applyAlignment="1">
      <alignment wrapText="1"/>
    </xf>
    <xf numFmtId="171" fontId="1" fillId="0" borderId="0" xfId="0" applyNumberFormat="1" applyFont="1" applyAlignment="1">
      <alignment horizontal="center" wrapText="1"/>
    </xf>
    <xf numFmtId="171" fontId="1" fillId="0" borderId="0" xfId="0" applyNumberFormat="1" applyFont="1" applyAlignment="1">
      <alignment wrapText="1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 val="0"/>
        <i/>
        <color auto="1"/>
      </font>
      <fill>
        <patternFill>
          <bgColor rgb="FFFFFF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 val="0"/>
        <i/>
        <color auto="1"/>
      </font>
      <fill>
        <patternFill>
          <bgColor rgb="FFFFFF00"/>
        </patternFill>
      </fill>
    </dxf>
    <dxf>
      <font>
        <b/>
        <i val="0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[Homework_Unit_1_Oates_Jun2019.xlsx]Cat_Analyses!PivotTable4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Cat_Analyses!$B$3:$B$4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Cat_Analyses!$A$5:$A$14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Cat_Analyses!$B$5:$B$14</c:f>
              <c:numCache>
                <c:formatCode>General</c:formatCode>
                <c:ptCount val="9"/>
                <c:pt idx="0">
                  <c:v>53469</c:v>
                </c:pt>
                <c:pt idx="1">
                  <c:v>1127</c:v>
                </c:pt>
                <c:pt idx="3">
                  <c:v>9537</c:v>
                </c:pt>
                <c:pt idx="4">
                  <c:v>9637</c:v>
                </c:pt>
                <c:pt idx="6">
                  <c:v>18781</c:v>
                </c:pt>
                <c:pt idx="7">
                  <c:v>2352021.5099999998</c:v>
                </c:pt>
                <c:pt idx="8">
                  <c:v>98359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2-B84A-A5CD-A718CE1FD226}"/>
            </c:ext>
          </c:extLst>
        </c:ser>
        <c:ser>
          <c:idx val="1"/>
          <c:order val="1"/>
          <c:tx>
            <c:strRef>
              <c:f>Cat_Analyses!$C$3:$C$4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Cat_Analyses!$A$5:$A$14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Cat_Analyses!$C$5:$C$14</c:f>
              <c:numCache>
                <c:formatCode>General</c:formatCode>
                <c:ptCount val="9"/>
                <c:pt idx="0">
                  <c:v>337771.78</c:v>
                </c:pt>
                <c:pt idx="1">
                  <c:v>80300.509999999995</c:v>
                </c:pt>
                <c:pt idx="2">
                  <c:v>260905.32999999996</c:v>
                </c:pt>
                <c:pt idx="4">
                  <c:v>66175.320000000007</c:v>
                </c:pt>
                <c:pt idx="5">
                  <c:v>223920.30999999997</c:v>
                </c:pt>
                <c:pt idx="6">
                  <c:v>49591.25</c:v>
                </c:pt>
                <c:pt idx="7">
                  <c:v>1386682.01</c:v>
                </c:pt>
                <c:pt idx="8">
                  <c:v>433620.89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B2-B84A-A5CD-A718CE1FD226}"/>
            </c:ext>
          </c:extLst>
        </c:ser>
        <c:ser>
          <c:idx val="2"/>
          <c:order val="2"/>
          <c:tx>
            <c:strRef>
              <c:f>Cat_Analyses!$D$3:$D$4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Cat_Analyses!$A$5:$A$14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Cat_Analyses!$D$5:$D$14</c:f>
              <c:numCache>
                <c:formatCode>General</c:formatCode>
                <c:ptCount val="9"/>
                <c:pt idx="1">
                  <c:v>6078</c:v>
                </c:pt>
                <c:pt idx="4">
                  <c:v>105800.38</c:v>
                </c:pt>
                <c:pt idx="8">
                  <c:v>84231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B2-B84A-A5CD-A718CE1FD226}"/>
            </c:ext>
          </c:extLst>
        </c:ser>
        <c:ser>
          <c:idx val="3"/>
          <c:order val="3"/>
          <c:tx>
            <c:strRef>
              <c:f>Cat_Analyses!$E$3:$E$4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Cat_Analyses!$A$5:$A$14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Cat_Analyses!$E$5:$E$14</c:f>
              <c:numCache>
                <c:formatCode>General</c:formatCode>
                <c:ptCount val="9"/>
                <c:pt idx="0">
                  <c:v>5313576.17</c:v>
                </c:pt>
                <c:pt idx="1">
                  <c:v>849487.14</c:v>
                </c:pt>
                <c:pt idx="2">
                  <c:v>2791408.56</c:v>
                </c:pt>
                <c:pt idx="4">
                  <c:v>3147611.6399999997</c:v>
                </c:pt>
                <c:pt idx="5">
                  <c:v>2177693.4200000004</c:v>
                </c:pt>
                <c:pt idx="6">
                  <c:v>1535350.9</c:v>
                </c:pt>
                <c:pt idx="7">
                  <c:v>19665020.160000008</c:v>
                </c:pt>
                <c:pt idx="8">
                  <c:v>5115585.3800000018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B2-B84A-A5CD-A718CE1FD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97823"/>
        <c:axId val="2090474192"/>
      </c:barChart>
      <c:catAx>
        <c:axId val="3069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474192"/>
        <c:crosses val="autoZero"/>
        <c:auto val="1"/>
        <c:lblAlgn val="ctr"/>
        <c:lblOffset val="100"/>
        <c:noMultiLvlLbl val="0"/>
      </c:catAx>
      <c:valAx>
        <c:axId val="20904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[Homework_Unit_1_Oates_Jun2019.xlsx]Pivot_Chart_Sub!PivotTable5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Pivot_Chart_Sub!$B$3:$B$4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Pivot_Chart_Sub!$A$5:$A$46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Pivot_Chart_Sub!$B$5:$B$46</c:f>
              <c:numCache>
                <c:formatCode>General</c:formatCode>
                <c:ptCount val="41"/>
                <c:pt idx="1">
                  <c:v>17044</c:v>
                </c:pt>
                <c:pt idx="2">
                  <c:v>9537</c:v>
                </c:pt>
                <c:pt idx="10">
                  <c:v>1127</c:v>
                </c:pt>
                <c:pt idx="18">
                  <c:v>6352</c:v>
                </c:pt>
                <c:pt idx="29">
                  <c:v>53469</c:v>
                </c:pt>
                <c:pt idx="32">
                  <c:v>421880.11</c:v>
                </c:pt>
                <c:pt idx="33">
                  <c:v>92007</c:v>
                </c:pt>
                <c:pt idx="36">
                  <c:v>1737</c:v>
                </c:pt>
                <c:pt idx="38">
                  <c:v>1896544.05</c:v>
                </c:pt>
                <c:pt idx="39">
                  <c:v>33597.350000000006</c:v>
                </c:pt>
                <c:pt idx="40">
                  <c:v>9637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9-2A40-A2FE-4CAFBD487837}"/>
            </c:ext>
          </c:extLst>
        </c:ser>
        <c:ser>
          <c:idx val="1"/>
          <c:order val="1"/>
          <c:tx>
            <c:strRef>
              <c:f>Pivot_Chart_Sub!$C$3:$C$4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Pivot_Chart_Sub!$A$5:$A$46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Pivot_Chart_Sub!$C$5:$C$46</c:f>
              <c:numCache>
                <c:formatCode>General</c:formatCode>
                <c:ptCount val="41"/>
                <c:pt idx="0">
                  <c:v>105563.01000000001</c:v>
                </c:pt>
                <c:pt idx="3">
                  <c:v>14303.25</c:v>
                </c:pt>
                <c:pt idx="6">
                  <c:v>232208.77</c:v>
                </c:pt>
                <c:pt idx="8">
                  <c:v>12230</c:v>
                </c:pt>
                <c:pt idx="9">
                  <c:v>12180</c:v>
                </c:pt>
                <c:pt idx="10">
                  <c:v>75856.509999999995</c:v>
                </c:pt>
                <c:pt idx="11">
                  <c:v>278102</c:v>
                </c:pt>
                <c:pt idx="13">
                  <c:v>20462.32</c:v>
                </c:pt>
                <c:pt idx="14">
                  <c:v>33483</c:v>
                </c:pt>
                <c:pt idx="15">
                  <c:v>49554</c:v>
                </c:pt>
                <c:pt idx="17">
                  <c:v>24994</c:v>
                </c:pt>
                <c:pt idx="18">
                  <c:v>54728</c:v>
                </c:pt>
                <c:pt idx="19">
                  <c:v>3728</c:v>
                </c:pt>
                <c:pt idx="21">
                  <c:v>9680</c:v>
                </c:pt>
                <c:pt idx="22">
                  <c:v>202775.30999999997</c:v>
                </c:pt>
                <c:pt idx="23">
                  <c:v>7737</c:v>
                </c:pt>
                <c:pt idx="24">
                  <c:v>186206.7</c:v>
                </c:pt>
                <c:pt idx="27">
                  <c:v>4444</c:v>
                </c:pt>
                <c:pt idx="32">
                  <c:v>15</c:v>
                </c:pt>
                <c:pt idx="33">
                  <c:v>192686.19</c:v>
                </c:pt>
                <c:pt idx="36">
                  <c:v>23108</c:v>
                </c:pt>
                <c:pt idx="37">
                  <c:v>235911.32999999996</c:v>
                </c:pt>
                <c:pt idx="38">
                  <c:v>1031478.01</c:v>
                </c:pt>
                <c:pt idx="39">
                  <c:v>27533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59-2A40-A2FE-4CAFBD487837}"/>
            </c:ext>
          </c:extLst>
        </c:ser>
        <c:ser>
          <c:idx val="2"/>
          <c:order val="2"/>
          <c:tx>
            <c:strRef>
              <c:f>Pivot_Chart_Sub!$D$3:$D$4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Pivot_Chart_Sub!$A$5:$A$46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Pivot_Chart_Sub!$D$5:$D$46</c:f>
              <c:numCache>
                <c:formatCode>General</c:formatCode>
                <c:ptCount val="41"/>
                <c:pt idx="8">
                  <c:v>105800.38</c:v>
                </c:pt>
                <c:pt idx="24">
                  <c:v>34836</c:v>
                </c:pt>
                <c:pt idx="31">
                  <c:v>6078</c:v>
                </c:pt>
                <c:pt idx="33">
                  <c:v>49395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59-2A40-A2FE-4CAFBD487837}"/>
            </c:ext>
          </c:extLst>
        </c:ser>
        <c:ser>
          <c:idx val="3"/>
          <c:order val="3"/>
          <c:tx>
            <c:strRef>
              <c:f>Pivot_Chart_Sub!$E$3:$E$4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Pivot_Chart_Sub!$A$5:$A$46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Pivot_Chart_Sub!$E$5:$E$46</c:f>
              <c:numCache>
                <c:formatCode>General</c:formatCode>
                <c:ptCount val="41"/>
                <c:pt idx="4">
                  <c:v>197021.65</c:v>
                </c:pt>
                <c:pt idx="5">
                  <c:v>4450684.4000000013</c:v>
                </c:pt>
                <c:pt idx="7">
                  <c:v>269653.11999999994</c:v>
                </c:pt>
                <c:pt idx="12">
                  <c:v>17757389.100000005</c:v>
                </c:pt>
                <c:pt idx="13">
                  <c:v>762610.0199999999</c:v>
                </c:pt>
                <c:pt idx="15">
                  <c:v>90131.76</c:v>
                </c:pt>
                <c:pt idx="16">
                  <c:v>100836.05000000002</c:v>
                </c:pt>
                <c:pt idx="18">
                  <c:v>276504.89999999997</c:v>
                </c:pt>
                <c:pt idx="20">
                  <c:v>420988.01</c:v>
                </c:pt>
                <c:pt idx="22">
                  <c:v>2177693.4200000004</c:v>
                </c:pt>
                <c:pt idx="24">
                  <c:v>3147751.2899999996</c:v>
                </c:pt>
                <c:pt idx="25">
                  <c:v>185103.27000000002</c:v>
                </c:pt>
                <c:pt idx="26">
                  <c:v>1114362.8899999999</c:v>
                </c:pt>
                <c:pt idx="28">
                  <c:v>1632387.53</c:v>
                </c:pt>
                <c:pt idx="30">
                  <c:v>199064.28</c:v>
                </c:pt>
                <c:pt idx="31">
                  <c:v>849487.14</c:v>
                </c:pt>
                <c:pt idx="32">
                  <c:v>1077028.31</c:v>
                </c:pt>
                <c:pt idx="33">
                  <c:v>1691329.19</c:v>
                </c:pt>
                <c:pt idx="34">
                  <c:v>2791408.56</c:v>
                </c:pt>
                <c:pt idx="35">
                  <c:v>663827.49000000011</c:v>
                </c:pt>
                <c:pt idx="38">
                  <c:v>740470.99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59-2A40-A2FE-4CAFBD48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62975"/>
        <c:axId val="28716159"/>
      </c:barChart>
      <c:catAx>
        <c:axId val="2866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6159"/>
        <c:crosses val="autoZero"/>
        <c:auto val="1"/>
        <c:lblAlgn val="ctr"/>
        <c:lblOffset val="100"/>
        <c:noMultiLvlLbl val="0"/>
      </c:catAx>
      <c:valAx>
        <c:axId val="2871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6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[Homework_Unit_1_Oates_Jun2019.xlsx]Date!PivotTable8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43-D148-A9DC-C8DD3FB23E54}"/>
            </c:ext>
          </c:extLst>
        </c:ser>
        <c:ser>
          <c:idx val="1"/>
          <c:order val="1"/>
          <c:tx>
            <c:strRef>
              <c:f>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43-D148-A9DC-C8DD3FB23E54}"/>
            </c:ext>
          </c:extLst>
        </c:ser>
        <c:ser>
          <c:idx val="2"/>
          <c:order val="2"/>
          <c:tx>
            <c:strRef>
              <c:f>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43-D148-A9DC-C8DD3FB23E54}"/>
            </c:ext>
          </c:extLst>
        </c:ser>
        <c:ser>
          <c:idx val="3"/>
          <c:order val="3"/>
          <c:tx>
            <c:strRef>
              <c:f>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43-D148-A9DC-C8DD3FB23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06287"/>
        <c:axId val="71199759"/>
      </c:lineChart>
      <c:catAx>
        <c:axId val="2990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9759"/>
        <c:crosses val="autoZero"/>
        <c:auto val="1"/>
        <c:lblAlgn val="ctr"/>
        <c:lblOffset val="100"/>
        <c:noMultiLvlLbl val="0"/>
      </c:catAx>
      <c:valAx>
        <c:axId val="711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0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5</xdr:row>
      <xdr:rowOff>146050</xdr:rowOff>
    </xdr:from>
    <xdr:to>
      <xdr:col>12</xdr:col>
      <xdr:colOff>133350</xdr:colOff>
      <xdr:row>20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26063E-6BEE-9844-96BF-7DC2373E3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5</xdr:row>
      <xdr:rowOff>82550</xdr:rowOff>
    </xdr:from>
    <xdr:to>
      <xdr:col>11</xdr:col>
      <xdr:colOff>1092200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6940A-BF86-B248-9EDE-AFCE1C7FC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4</xdr:row>
      <xdr:rowOff>120650</xdr:rowOff>
    </xdr:from>
    <xdr:to>
      <xdr:col>14</xdr:col>
      <xdr:colOff>165100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1E63C-FDEC-6049-9AE8-0DA4624D1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Oates" refreshedDate="43623.961572685184" createdVersion="6" refreshedVersion="6" minRefreshableVersion="3" recordCount="4115" xr:uid="{585D3FF5-5A9C-9D47-B187-BCF0827EB2D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" maxValue="22602"/>
    </cacheField>
    <cacheField name="Average Donation" numFmtId="0">
      <sharedItems containsString="0" containsBlank="1" containsNumber="1" minValue="1" maxValue="50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Oates" refreshedDate="43624.016925925927" createdVersion="6" refreshedVersion="6" minRefreshableVersion="3" recordCount="4114" xr:uid="{EF7AD4D9-2DB3-574E-B05F-D5F02FF3C93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437620400" maxValue="14376204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-1" maxValue="22602"/>
    </cacheField>
    <cacheField name="Average Donation" numFmtId="0">
      <sharedItems containsSemiMixedTypes="0" containsString="0" containsNumber="1" minValue="1" maxValue="50000000"/>
    </cacheField>
    <cacheField name="Category" numFmtId="0">
      <sharedItems/>
    </cacheField>
    <cacheField name="Sub-Category" numFmtId="0">
      <sharedItems/>
    </cacheField>
    <cacheField name="Date Created Conversion" numFmtId="171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36858823529411766"/>
    <n v="10066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42608272506082723"/>
    <n v="1246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5"/>
    <n v="512.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E-2"/>
    <n v="1019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22991545454545451"/>
    <n v="49058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2E-2"/>
    <n v="4194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5000000000002E-2"/>
    <n v="8259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E-2"/>
    <n v="905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1E-4"/>
    <n v="3500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25998000000000004"/>
    <n v="56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5.0000000000000001E-3"/>
    <n v="3007.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20499999999999999"/>
    <n v="5512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5293333333333337"/>
    <n v="39794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59971428571428576"/>
    <n v="4549.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.3333333333333341E-3"/>
    <n v="602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3E-2"/>
    <n v="206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.4166666666666668E-3"/>
    <n v="12014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6.6666666666666671E-3"/>
    <n v="150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9E-2"/>
    <n v="30948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45294117647058824"/>
    <n v="1042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E-3"/>
    <n v="20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48E-2"/>
    <n v="1934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17142857142857143"/>
    <n v="38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185"/>
    <n v="218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07E-2"/>
    <n v="36541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33333333333333331"/>
    <n v="70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55200000000000005"/>
    <n v="159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11724999999999999"/>
    <n v="21172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.5000000000000001E-3"/>
    <n v="1202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23333333333333334"/>
    <n v="335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5E-2"/>
    <n v="4025.9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.4604569420035149E-3"/>
    <n v="2848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1E-2"/>
    <n v="530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30461538461538462"/>
    <n v="299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6500000000000004"/>
    <n v="1332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42149999999999999"/>
    <n v="7264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83440909090909088"/>
    <n v="31178.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1004"/>
    <n v="2625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30980000000000002"/>
    <n v="28872.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E-2"/>
    <n v="2013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20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41857142857142859"/>
    <n v="1693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.0865999999999998"/>
    <n v="2043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20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2"/>
    <n v="550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4E-2"/>
    <n v="857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39E-2"/>
    <n v="5190.274999999999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00000000000001E-2"/>
    <n v="2079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20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6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2801818181818182"/>
    <n v="1254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16209999999999999"/>
    <n v="10810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E-2"/>
    <n v="3144.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1005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28953488372093023"/>
    <n v="984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5E-2"/>
    <n v="8290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E-2"/>
    <n v="15142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00000000000001E-2"/>
    <n v="10145.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2569999999999708E-3"/>
    <n v="20012.5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5E-2"/>
    <n v="4574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48299999999999998"/>
    <n v="6207.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54733333333333334"/>
    <n v="382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13518499999999994"/>
    <n v="2135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73333333333333328"/>
    <n v="164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9E-2"/>
    <n v="7263.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186"/>
    <n v="218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16250000000000001"/>
    <n v="216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27166666666666667"/>
    <n v="681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10942299999999995"/>
    <n v="10547.11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27200000000000002"/>
    <n v="56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23944444444444443"/>
    <n v="2015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91E-2"/>
    <n v="2292.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9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12931999999999994"/>
    <n v="532.3299999999999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15428571428571428"/>
    <n v="377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53333333333333333"/>
    <n v="38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.9249999999999998"/>
    <n v="9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.02"/>
    <n v="700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27"/>
    <n v="1475.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5E-2"/>
    <n v="1243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98"/>
    <n v="1117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E-4"/>
    <n v="400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000000000000001E-2"/>
    <n v="202.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5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255"/>
    <n v="135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4E-2"/>
    <n v="619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9E-2"/>
    <n v="2557.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1E-2"/>
    <n v="355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15066666666666667"/>
    <n v="645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4.0000000000000001E-3"/>
    <n v="50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2"/>
    <n v="330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1999999999999998E-2"/>
    <n v="513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106"/>
    <n v="105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4"/>
    <n v="25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31428571428571428"/>
    <n v="4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14666666666666667"/>
    <n v="161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E-2"/>
    <n v="4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E-2"/>
    <n v="33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7E-2"/>
    <n v="1545.14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50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35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27750000000000002"/>
    <n v="6832.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E-2"/>
    <n v="1333.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2"/>
    <n v="5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096E-2"/>
    <n v="228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.0000000000000001E-3"/>
    <n v="5012.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7E-2"/>
    <n v="7592.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4666666666666666"/>
    <n v="260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1950000000000001"/>
    <n v="1597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30769230769230771"/>
    <n v="15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54571428571428571"/>
    <n v="44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4"/>
    <n v="51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41"/>
    <n v="60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3E-2"/>
    <n v="305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40444444444444444"/>
    <n v="54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13657142857142857"/>
    <n v="373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.9377777777778343E-3"/>
    <n v="4511.110000000000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13031599999999999"/>
    <n v="5325.7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E-2"/>
    <n v="3324.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0.99985714285714289"/>
    <n v="3500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0.9996666666666667"/>
    <n v="1500.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"/>
    <n v="500000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9972545454545455"/>
    <n v="27575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"/>
    <n v="20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0.86"/>
    <n v="28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0.94452000000000003"/>
    <n v="13193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0.97624999999999995"/>
    <n v="409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0.98133000000000004"/>
    <n v="50933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"/>
    <n v="100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"/>
    <n v="3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"/>
    <n v="6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0.90431249999999996"/>
    <n v="43827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"/>
    <n v="3588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"/>
    <n v="25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0.8656666666666667"/>
    <n v="1701.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"/>
    <n v="15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"/>
    <n v="275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0.96858666666666671"/>
    <n v="7735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"/>
    <n v="1000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0.89224999999999999"/>
    <n v="6646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9966666666666667"/>
    <n v="150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"/>
    <n v="275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0.72399999999999998"/>
    <n v="478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0.92488888888888887"/>
    <n v="241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99424999999999997"/>
    <n v="10057.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"/>
    <n v="35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99919999999999998"/>
    <n v="250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9080000000000001"/>
    <n v="504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0.7683692307692308"/>
    <n v="8005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0.99944"/>
    <n v="12507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0.99992105263157893"/>
    <n v="1900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99282000000000004"/>
    <n v="25179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0.97333333333333338"/>
    <n v="77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0.99994000000000005"/>
    <n v="675040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0.94899999999999995"/>
    <n v="18392.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99732888146911525"/>
    <n v="1501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"/>
    <n v="25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0.99997999999999998"/>
    <n v="25000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"/>
    <n v="25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99990000000000001"/>
    <n v="25002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0.84464285714285714"/>
    <n v="1617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"/>
    <n v="10000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9946666666666667"/>
    <n v="6032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"/>
    <n v="85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0.4"/>
    <n v="4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99990000000000001"/>
    <n v="5500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0.95937499999999998"/>
    <n v="4162.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0.77600000000000002"/>
    <n v="153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0.96750000000000003"/>
    <n v="516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0.99997999999999998"/>
    <n v="25000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"/>
    <n v="475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"/>
    <n v="55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"/>
    <n v="30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0.93515000000000004"/>
    <n v="10648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"/>
    <n v="75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0.6"/>
    <n v="3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"/>
    <n v="2500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0.8"/>
    <n v="6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0.66583333333333339"/>
    <n v="800.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0.78907391177329833"/>
    <n v="2072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"/>
    <n v="5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0.64144000000000001"/>
    <n v="849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0.96599999999999997"/>
    <n v="77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0.94499999999999995"/>
    <n v="211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"/>
    <n v="25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0.84"/>
    <n v="29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"/>
    <n v="75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0.99931000000000003"/>
    <n v="250172.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0.99583333333333335"/>
    <n v="602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0.95"/>
    <n v="262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0.99998299999999996"/>
    <n v="500008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"/>
    <n v="5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99880000000000002"/>
    <n v="125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"/>
    <n v="10000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0.58142857142857141"/>
    <n v="2482.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0.8952"/>
    <n v="138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0.98884000000000005"/>
    <n v="12639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"/>
    <n v="50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0.73807499999999993"/>
    <n v="3785.775000000000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0.41538461538461541"/>
    <n v="51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"/>
    <n v="30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0.7016"/>
    <n v="162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0.49278333333333335"/>
    <n v="226082.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0.83750000000000002"/>
    <n v="465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"/>
    <n v="635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0.84785714285714286"/>
    <n v="806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"/>
    <n v="250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"/>
    <n v="125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0.74750000000000005"/>
    <n v="751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0.55400000000000005"/>
    <n v="361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0.99984126984126986"/>
    <n v="3150.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99960000000000004"/>
    <n v="2501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0.99992000000000003"/>
    <n v="6250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99772727272727268"/>
    <n v="220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0.44301559999999995"/>
    <n v="38924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0.88056999999999996"/>
    <n v="55971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0.98"/>
    <n v="255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0.82369999999999999"/>
    <n v="29407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99280000000000002"/>
    <n v="2518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"/>
    <n v="250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0.87"/>
    <n v="5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"/>
    <n v="7500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"/>
    <n v="30000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"/>
    <n v="1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99137931034482762"/>
    <n v="146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"/>
    <n v="140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"/>
    <n v="40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"/>
    <n v="15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996"/>
    <n v="75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"/>
    <n v="7500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0.97250000000000003"/>
    <n v="205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"/>
    <n v="1750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0.59899999999999998"/>
    <n v="700.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"/>
    <n v="50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"/>
    <n v="750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9966666666666667"/>
    <n v="752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"/>
    <n v="130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0.75"/>
    <n v="6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86E-2"/>
    <n v="15572.56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12637362637362637"/>
    <n v="387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13461538461538461"/>
    <n v="1387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9E-2"/>
    <n v="2532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13757142857142857"/>
    <n v="3740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7E-2"/>
    <n v="509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.0546000000000002"/>
    <n v="10136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34100000000000003"/>
    <n v="5852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E-2"/>
    <n v="85566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12920000000000001"/>
    <n v="1064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2E-2"/>
    <n v="30837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25571428571428573"/>
    <n v="3947.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84560000000000002"/>
    <n v="711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3333333333333332E-3"/>
    <n v="1505.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1694725"/>
    <n v="26033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6E-2"/>
    <n v="8269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39100000000000001"/>
    <n v="15541.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7E-2"/>
    <n v="36177.13499999999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91139999999999999"/>
    <n v="4367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31937893333333334"/>
    <n v="86976.70999999999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000000000000001E-2"/>
    <n v="103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6E-2"/>
    <n v="2074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.4"/>
    <n v="425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18081080000000002"/>
    <n v="27260.13500000000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182"/>
    <n v="545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111"/>
    <n v="5277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45500000000000002"/>
    <n v="1227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31628832487309649"/>
    <n v="11407.72000000000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114"/>
    <n v="528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47233769999999992"/>
    <n v="123616.884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52608695652173909"/>
    <n v="290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00000000000001E-2"/>
    <n v="3070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77433666666666678"/>
    <n v="4161.5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E-2"/>
    <n v="5194.395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56000000000000005"/>
    <n v="512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7E-2"/>
    <n v="20839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47599999999999998"/>
    <n v="495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10381538461538461"/>
    <n v="6837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50348148148148153"/>
    <n v="337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57318294117647062"/>
    <n v="21872.0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56144000000000005"/>
    <n v="960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20587636363636358"/>
    <n v="6066.1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8E-2"/>
    <n v="45267.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14272499999999996"/>
    <n v="19284.525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6E-2"/>
    <n v="40925.22999999999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2882507142857142"/>
    <n v="23017.75499999999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8E-2"/>
    <n v="15686.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76300000000000001"/>
    <n v="20722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3E-2"/>
    <n v="50802.6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E-2"/>
    <n v="15361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E-2"/>
    <n v="4650.399999999999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20019999999999999"/>
    <n v="5500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4E-2"/>
    <n v="75565.10000000000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7E-2"/>
    <n v="2618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5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33109119999999997"/>
    <n v="58277.27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18726199999999998"/>
    <n v="27340.775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.4000000000000003E-3"/>
    <n v="200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5E-2"/>
    <n v="131627.419999999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78952500000000003"/>
    <n v="13947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6E-2"/>
    <n v="25215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18734999999999993"/>
    <n v="14217.77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.5999999999999999E-3"/>
    <n v="1002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37466666666666665"/>
    <n v="356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.3164705882352941"/>
    <n v="563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30333333333333334"/>
    <n v="8637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929"/>
    <n v="196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11318181818181818"/>
    <n v="2324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E-2"/>
    <n v="1233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18944444444444444"/>
    <n v="1970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6E-2"/>
    <n v="1020.64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88E-2"/>
    <n v="20410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11874999999999999"/>
    <n v="84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91E-2"/>
    <n v="17402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.8515000000000001"/>
    <n v="242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E-2"/>
    <n v="2515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13773333333333335"/>
    <n v="160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8.0333333333333333E-3"/>
    <n v="30120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.8331999999999999"/>
    <n v="95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1268"/>
    <n v="53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799999999999997E-2"/>
    <n v="206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9E-2"/>
    <n v="3546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6E-2"/>
    <n v="2598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23074074074074075"/>
    <n v="60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E-2"/>
    <n v="856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E-2"/>
    <n v="510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12929733333333338"/>
    <n v="159697.2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36399999999999999"/>
    <n v="472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7E-2"/>
    <n v="76355.39999999999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E-2"/>
    <n v="1027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E-2"/>
    <n v="3532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8E-2"/>
    <n v="4132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13014999999999999"/>
    <n v="106507.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25227500000000003"/>
    <n v="45045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1E-2"/>
    <n v="10059.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3E-2"/>
    <n v="861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16839119999999996"/>
    <n v="27104.8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E-2"/>
    <n v="3017.5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10133600000000006"/>
    <n v="1576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6E-2"/>
    <n v="6242.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25022857142857141"/>
    <n v="393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3E-2"/>
    <n v="3617.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3.6639999999999416E-3"/>
    <n v="55100.75999999999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7E-2"/>
    <n v="30304.29499999999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7E-2"/>
    <n v="338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23275862068965517"/>
    <n v="16187.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70288800000000007"/>
    <n v="13514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11590499999999992"/>
    <n v="42318.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3"/>
    <n v="1015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1E-2"/>
    <n v="11633.5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14760000000000001"/>
    <n v="2684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27341176470588235"/>
    <n v="3864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1656"/>
    <n v="1082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82E-2"/>
    <n v="60942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E-2"/>
    <n v="356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16257142857142856"/>
    <n v="3784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8E-2"/>
    <n v="7600.9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74"/>
    <n v="2055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E-2"/>
    <n v="5077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1E-2"/>
    <n v="24787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E-2"/>
    <n v="12082.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11076999999999991"/>
    <n v="36938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24159337816864976"/>
    <n v="10832.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4E-2"/>
    <n v="8984.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10161428571428574"/>
    <n v="7355.6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E-2"/>
    <n v="1529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5E-2"/>
    <n v="3825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4E-2"/>
    <n v="10167.505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19999999999997E-2"/>
    <n v="1275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10155692307692306"/>
    <n v="6830.05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22020000000000001"/>
    <n v="27752.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14168666666666666"/>
    <n v="160626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25333333333333335"/>
    <n v="33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66E-2"/>
    <n v="775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30649999999999999"/>
    <n v="6919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2"/>
    <n v="55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77E-2"/>
    <n v="252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14399999999999999"/>
    <n v="1286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11766666666666667"/>
    <n v="3176.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1608"/>
    <n v="1620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41499999999999998"/>
    <n v="483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2E-2"/>
    <n v="25591.2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.5583333333333333"/>
    <n v="1067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67067067067067"/>
    <n v="15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12105"/>
    <n v="21210.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19999999999998E-2"/>
    <n v="25747.7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6666666666666668E-3"/>
    <n v="600.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1398947368421053"/>
    <n v="5965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2616"/>
    <n v="565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81535470588235293"/>
    <n v="95722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10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6.1000000000000004E-3"/>
    <n v="200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.0270270270270264E-3"/>
    <n v="18583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10446"/>
    <n v="52611.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11893617021276595"/>
    <n v="4979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72E-2"/>
    <n v="10402.22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66E-2"/>
    <n v="155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89E-2"/>
    <n v="12686.67499999999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25159999999999999"/>
    <n v="8443.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9E-2"/>
    <n v="20680.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123025"/>
    <n v="10615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1E-2"/>
    <n v="5095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41649999999999998"/>
    <n v="2416.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00000000000001E-2"/>
    <n v="5131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4E-2"/>
    <n v="3554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63E-2"/>
    <n v="292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71E-2"/>
    <n v="2907.864999999999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E-2"/>
    <n v="2015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E-2"/>
    <n v="6043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36799999999999999"/>
    <n v="59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28299999999999997"/>
    <n v="1141.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00000000000001E-2"/>
    <n v="30157.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26840000000000003"/>
    <n v="2835.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4999999998E-2"/>
    <n v="13125.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9E-2"/>
    <n v="1876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4E-2"/>
    <n v="1415.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20217000000000007"/>
    <n v="1101.08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.476190476190476E-3"/>
    <n v="1051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6.339285714285714E-3"/>
    <n v="2247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3750000000000004E-3"/>
    <n v="8017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99560606060606061"/>
    <n v="1657.2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0.97993333333333332"/>
    <n v="7650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0.98924999999999996"/>
    <n v="2021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99234999999999995"/>
    <n v="10076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0.93203333333333327"/>
    <n v="1601.9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0.99987999999999999"/>
    <n v="2500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0.98670000000000002"/>
    <n v="5066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"/>
    <n v="325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0.94366666666666665"/>
    <n v="633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"/>
    <n v="25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0.97599999999999998"/>
    <n v="51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0.86166666666666669"/>
    <n v="170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0.90500000000000003"/>
    <n v="328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"/>
    <n v="15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0.95"/>
    <n v="131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0.99997272727272724"/>
    <n v="55001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"/>
    <n v="5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"/>
    <n v="35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0.90620000000000001"/>
    <n v="1093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"/>
    <n v="22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999"/>
    <n v="2502.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"/>
    <n v="2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0.60641176470588232"/>
    <n v="11845.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999"/>
    <n v="500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0.95"/>
    <n v="52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0.99996666666666667"/>
    <n v="3000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0.92704761904761901"/>
    <n v="563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0.99983333333333335"/>
    <n v="15002.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0.96719599999999994"/>
    <n v="1291.005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0.97750000000000004"/>
    <n v="1022.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99207999999999996"/>
    <n v="2519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"/>
    <n v="100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0.36"/>
    <n v="61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0.99972595520421603"/>
    <n v="47450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99180000000000001"/>
    <n v="504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0.99930769230769234"/>
    <n v="325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99313681368136819"/>
    <n v="4474.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"/>
    <n v="100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0.91790000000000005"/>
    <n v="5410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0.99935897435897436"/>
    <n v="19512.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99705882352941178"/>
    <n v="426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"/>
    <n v="27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"/>
    <n v="500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0.97727272727272729"/>
    <n v="2812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0.99900990099009901"/>
    <n v="505.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0.73046875"/>
    <n v="3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99239999999999995"/>
    <n v="503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0.78425"/>
    <n v="12157.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"/>
    <n v="375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"/>
    <n v="30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0.98980000000000001"/>
    <n v="25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0.88107272727272723"/>
    <n v="30770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0.82374999999999998"/>
    <n v="470.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0.97130000000000005"/>
    <n v="15430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0.99969696969696975"/>
    <n v="1650.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"/>
    <n v="10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0.97769731818181815"/>
    <n v="112453.29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"/>
    <n v="75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"/>
    <n v="50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0.6744"/>
    <n v="994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0.80589999999999995"/>
    <n v="2388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0.93899999999999995"/>
    <n v="159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999"/>
    <n v="500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0.498"/>
    <n v="1126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99813750000000001"/>
    <n v="40074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0.78093028770154915"/>
    <n v="23135.505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0.99990909090909086"/>
    <n v="27502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"/>
    <n v="250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"/>
    <n v="60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99713321866207982"/>
    <n v="376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"/>
    <n v="5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"/>
    <n v="50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"/>
    <n v="50000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"/>
    <n v="150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99844999999999995"/>
    <n v="10015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"/>
    <n v="35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0.99998333333333334"/>
    <n v="30000.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0.9933035714285714"/>
    <n v="225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0.95401486760459542"/>
    <n v="3405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0.90449999999999997"/>
    <n v="1095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0.96692307692307689"/>
    <n v="3357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"/>
    <n v="50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0.98850000000000005"/>
    <n v="1011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0.9824615384615385"/>
    <n v="330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0.98632653061224485"/>
    <n v="12417.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9956666666666667"/>
    <n v="60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99875000000000003"/>
    <n v="100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0.96799999999999997"/>
    <n v="1032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99199999999999999"/>
    <n v="252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998"/>
    <n v="250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"/>
    <n v="70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0.97"/>
    <n v="25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99862499999999998"/>
    <n v="400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0.86075999999999997"/>
    <n v="2848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0.96666666666666667"/>
    <n v="77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0.74586597938144328"/>
    <n v="60825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"/>
    <n v="25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0.98633333333333328"/>
    <n v="7602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"/>
    <n v="3587.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0.77118573452212313"/>
    <n v="7373.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000000000000001E-2"/>
    <n v="5052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E-2"/>
    <n v="511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14666666666666667"/>
    <n v="322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20599999999999999"/>
    <n v="551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4E-2"/>
    <n v="3651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2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14000000000000001"/>
    <n v="160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.5000000000000006E-3"/>
    <n v="10042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15652173913043479"/>
    <n v="124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30416666666666664"/>
    <n v="1382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9E-2"/>
    <n v="3537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40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23250000000000001"/>
    <n v="11162.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E-3"/>
    <n v="200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69E-2"/>
    <n v="1535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000000000000001E-2"/>
    <n v="202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18257575757575759"/>
    <n v="3601.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20499999999999999"/>
    <n v="220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.0242"/>
    <n v="1006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6.4400000000000542E-3"/>
    <n v="50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0.99993333333333334"/>
    <n v="7500.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99444444444444446"/>
    <n v="2262.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0.999996"/>
    <n v="125000.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99681818181818183"/>
    <n v="110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0.98799999999999999"/>
    <n v="25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0.72616000000000003"/>
    <n v="3184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0.99913333333333332"/>
    <n v="300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"/>
    <n v="375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99909999999999999"/>
    <n v="5004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0.9728"/>
    <n v="128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99299999999999999"/>
    <n v="2517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0.94958666666666669"/>
    <n v="39390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"/>
    <n v="225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99507999999999996"/>
    <n v="12561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0.6341085271317829"/>
    <n v="26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"/>
    <n v="375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0.97499999999999998"/>
    <n v="41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9089333333333329"/>
    <n v="7568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"/>
    <n v="37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0.99979166666666663"/>
    <n v="12002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0.99987999999999999"/>
    <n v="5000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99633333333333329"/>
    <n v="75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"/>
    <n v="250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0.99909333333333339"/>
    <n v="375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0.99994444444444441"/>
    <n v="9000.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"/>
    <n v="125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99980000000000002"/>
    <n v="2500.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"/>
    <n v="50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0.99"/>
    <n v="12372.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99199999999999999"/>
    <n v="126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99832941176470591"/>
    <n v="4257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99575999999999998"/>
    <n v="125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"/>
    <n v="125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99610746107461079"/>
    <n v="4461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99284436493738815"/>
    <n v="563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99568333333333336"/>
    <n v="30129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0.99998750000000003"/>
    <n v="40000.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998"/>
    <n v="250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0.999888"/>
    <n v="6250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0.98541666666666672"/>
    <n v="6087.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0.9996666666666667"/>
    <n v="1500.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"/>
    <n v="2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"/>
    <n v="500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0.99988888888888894"/>
    <n v="4500.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0.99"/>
    <n v="50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"/>
    <n v="45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99439999999999995"/>
    <n v="502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0.90916666666666668"/>
    <n v="16362.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0.9665555555555555"/>
    <n v="46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0.99986666666666668"/>
    <n v="3750.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0.95540000000000003"/>
    <n v="2611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0.99939"/>
    <n v="500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0.96666666666666667"/>
    <n v="387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0.77"/>
    <n v="307.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99895999999999996"/>
    <n v="125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99573999999999996"/>
    <n v="5021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99970000000000003"/>
    <n v="100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99733333333333329"/>
    <n v="376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0.66"/>
    <n v="167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0.99938000000000005"/>
    <n v="250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0.98"/>
    <n v="255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0.98599999999999999"/>
    <n v="507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"/>
    <n v="350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0.96066533333333326"/>
    <n v="7795.0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"/>
    <n v="75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0.9738"/>
    <n v="2565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998"/>
    <n v="250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"/>
    <n v="12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9026000000000003"/>
    <n v="75730.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99358974358974361"/>
    <n v="392.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"/>
    <n v="6901.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"/>
    <n v="400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"/>
    <n v="50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0.78636666666666666"/>
    <n v="3640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"/>
    <n v="50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"/>
    <n v="257.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"/>
    <n v="25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0.97"/>
    <n v="103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"/>
    <n v="2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0.99999959999999999"/>
    <n v="1250000.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0.99"/>
    <n v="1515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0.98956"/>
    <n v="12630.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0.94316666666666671"/>
    <n v="3170.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"/>
    <n v="375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"/>
    <n v="25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"/>
    <n v="125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0.82620000000000005"/>
    <n v="14672.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99980000000000002"/>
    <n v="22504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"/>
    <n v="25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99824999999999997"/>
    <n v="10017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0.99916659721643475"/>
    <n v="6004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0.98619999999999997"/>
    <n v="2534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"/>
    <n v="100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0.87549999999999994"/>
    <n v="5622.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99980000000000002"/>
    <n v="2500.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0.99992000000000003"/>
    <n v="1250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998"/>
    <n v="100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"/>
    <n v="500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0.99990999999999997"/>
    <n v="100009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0.99999899999999997"/>
    <n v="500000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44285714285714284"/>
    <n v="85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19162499999999999"/>
    <n v="43832.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.604850000000001"/>
    <n v="156048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8E-2"/>
    <n v="2572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.0011791999999997"/>
    <n v="50014.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.7869999999999999"/>
    <n v="378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3187625"/>
    <n v="927.5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93E-2"/>
    <n v="2070.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26822857142857143"/>
    <n v="3969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39960000000000001"/>
    <n v="2999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124"/>
    <n v="159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5.28E-3"/>
    <n v="2506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4.6666666666666671E-3"/>
    <n v="30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41446"/>
    <n v="90542.2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.6729166666666666"/>
    <n v="22037.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46887499999999999"/>
    <n v="9875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1355999999999999"/>
    <n v="78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25700000000000001"/>
    <n v="16927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9E-2"/>
    <n v="29532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5.6666666666666671E-3"/>
    <n v="3008.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0.96941999999999995"/>
    <n v="25764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9050000000000005"/>
    <n v="5047.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996"/>
    <n v="1957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99650000000000005"/>
    <n v="10035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0.92466666666666664"/>
    <n v="645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0.81359999999999999"/>
    <n v="593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0.99995999999999996"/>
    <n v="10000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0.89980000000000004"/>
    <n v="2750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0.95440000000000003"/>
    <n v="784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0.78492499999999998"/>
    <n v="121507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0.70723333333333338"/>
    <n v="58174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0.60573333333333335"/>
    <n v="2091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0.78371999999999997"/>
    <n v="3040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99795"/>
    <n v="50102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99970000000000003"/>
    <n v="2500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0.85150000000000003"/>
    <n v="3445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0.98529"/>
    <n v="50735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0.74416000000000004"/>
    <n v="3139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0.96179310344827584"/>
    <n v="1505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0.84514035087719297"/>
    <n v="32913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0.74087999999999998"/>
    <n v="4721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99960000000000004"/>
    <n v="1250.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99894000000000005"/>
    <n v="25026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9914857142857143"/>
    <n v="1764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0.9251625"/>
    <n v="17197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0.72350000000000003"/>
    <n v="1276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"/>
    <n v="2500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0.96450000000000002"/>
    <n v="5177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0.27010000000000001"/>
    <n v="1729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0.42351250000000001"/>
    <n v="157648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0.87660000000000005"/>
    <n v="112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99480000000000002"/>
    <n v="2513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0.93469999999999998"/>
    <n v="1065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0.64661999999999997"/>
    <n v="6766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99606666666666666"/>
    <n v="7529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0.98939999999999995"/>
    <n v="3031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0.99999428571428572"/>
    <n v="87500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0.53620000000000001"/>
    <n v="3659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0.84609999999999996"/>
    <n v="5769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0.17577892307692303"/>
    <n v="118574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0.97313333333333329"/>
    <n v="7701.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0.73399999999999999"/>
    <n v="145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0.69186599999999998"/>
    <n v="9811.005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0.94420000000000004"/>
    <n v="7918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9912545454545455"/>
    <n v="27740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9023000000000005"/>
    <n v="50488.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"/>
    <n v="500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0.21072647058823532"/>
    <n v="60835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0.77907499999999996"/>
    <n v="24418.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99593333333333334"/>
    <n v="75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"/>
    <n v="6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0.66208999999999996"/>
    <n v="66895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99783505154639174"/>
    <n v="24302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99204000000000003"/>
    <n v="12599.5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0.85006666666666664"/>
    <n v="8624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0.94949090909090905"/>
    <n v="14444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0.89785714285714291"/>
    <n v="385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99695"/>
    <n v="50152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99250000000000005"/>
    <n v="604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0.98706666666666665"/>
    <n v="759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43947368421052629"/>
    <n v="2317.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22109756097560976"/>
    <n v="9106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32024000000000002"/>
    <n v="2900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4E-2"/>
    <n v="523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9E-2"/>
    <n v="7191.5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3.5000000000000001E-3"/>
    <n v="2003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E-2"/>
    <n v="2517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55514285714285716"/>
    <n v="4471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3E-2"/>
    <n v="7708.725000000000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30649999999999999"/>
    <n v="461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32190000000000002"/>
    <n v="232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26"/>
    <n v="56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"/>
    <n v="5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20480000000000001"/>
    <n v="275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25529411764705884"/>
    <n v="958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14406382978723403"/>
    <n v="50385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.151388888888889"/>
    <n v="7472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224"/>
    <n v="556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8E-2"/>
    <n v="1550.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58333333333333337"/>
    <n v="775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6E-2"/>
    <n v="311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3E-2"/>
    <n v="13146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10714285714285714"/>
    <n v="147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48"/>
    <n v="68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E-2"/>
    <n v="505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79099099099099102"/>
    <n v="309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11081352527619685"/>
    <n v="3152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5E-4"/>
    <n v="7001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.5000000000000001E-3"/>
    <n v="2002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599999999999997E-2"/>
    <n v="1027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6E-2"/>
    <n v="4501.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185"/>
    <n v="3277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11700000000000001"/>
    <n v="5292.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28000000000000003"/>
    <n v="114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499999999999999E-2"/>
    <n v="2037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3E-2"/>
    <n v="2523.845000000000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17714285714285713"/>
    <n v="76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.38"/>
    <n v="422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2"/>
    <n v="252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199999999999998E-2"/>
    <n v="50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"/>
    <n v="11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0.95299999999999996"/>
    <n v="2617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"/>
    <n v="175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99883449883449882"/>
    <n v="2147.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"/>
    <n v="25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0.6398571428571429"/>
    <n v="4760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"/>
    <n v="20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0.96460000000000001"/>
    <n v="2588.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"/>
    <n v="125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0.58599999999999997"/>
    <n v="282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"/>
    <n v="875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0.99973684210526315"/>
    <n v="1900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0.96666666666666667"/>
    <n v="77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99148709763234899"/>
    <n v="1895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0.29799999999999999"/>
    <n v="425.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0.98299999999999998"/>
    <n v="508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0.48599999999999999"/>
    <n v="529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99299999999999999"/>
    <n v="1510.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996"/>
    <n v="25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0.97333333333333338"/>
    <n v="77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4"/>
    <n v="102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33153750000000004"/>
    <n v="932.6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7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48133333333333334"/>
    <n v="186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000000000000001E-2"/>
    <n v="101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80628"/>
    <n v="701.5699999999999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42799999999999999"/>
    <n v="607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14166666666666666"/>
    <n v="128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03505"/>
    <n v="1517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28E-2"/>
    <n v="178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44374599999999992"/>
    <n v="12218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9E-2"/>
    <n v="764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.4440000000000512E-3"/>
    <n v="2505.55500000000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2E-2"/>
    <n v="2788.215000000000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4999999999999E-2"/>
    <n v="8212.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11785714285714285"/>
    <n v="148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E-2"/>
    <n v="10067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5E-2"/>
    <n v="311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14885714285714285"/>
    <n v="3760.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2.0000000000000001E-4"/>
    <n v="5000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52133333333333332"/>
    <n v="189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11521499999999991"/>
    <n v="2115.215000000000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4E-2"/>
    <n v="604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2326086956521739"/>
    <n v="2567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55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5"/>
    <n v="307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4374999999999998E-2"/>
    <n v="8177.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49999999999997E-2"/>
    <n v="4102.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45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E-2"/>
    <n v="4075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5"/>
    <n v="1537.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4"/>
    <n v="102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51833333333333331"/>
    <n v="755.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59996000000000005"/>
    <n v="1949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27300000000000002"/>
    <n v="1136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7E-2"/>
    <n v="414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15122142857142859"/>
    <n v="7529.2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37110666666666658"/>
    <n v="1778.3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55714285714285716"/>
    <n v="447.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499999999999994E-2"/>
    <n v="417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34050000000000002"/>
    <n v="2340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174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19166666666666668"/>
    <n v="3287.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79500000000000004"/>
    <n v="111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34381249999999997"/>
    <n v="1875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.3200000000000001E-3"/>
    <n v="125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5E-2"/>
    <n v="554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3E-2"/>
    <n v="30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7E-2"/>
    <n v="1345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4"/>
    <n v="51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8E-2"/>
    <n v="1870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3333333333333333"/>
    <n v="2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6.0706666666666331E-3"/>
    <n v="15045.5299999999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666666666666666E-2"/>
    <n v="605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31018181818181817"/>
    <n v="635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17249999999999999"/>
    <n v="217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.3040000000000865E-3"/>
    <n v="5023.2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218"/>
    <n v="2772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45400000000000001"/>
    <n v="245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16616599999999998"/>
    <n v="5415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20416599999999999"/>
    <n v="11020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E-2"/>
    <n v="503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00000000000002E-2"/>
    <n v="255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.6713333333333333"/>
    <n v="55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94133333333333336"/>
    <n v="44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20380200000000004"/>
    <n v="5509.5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2200090909090909"/>
    <n v="1221.005000000000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3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19900000000000001"/>
    <n v="439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55174999999999996"/>
    <n v="5103.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30449999999999999"/>
    <n v="2304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1E-2"/>
    <n v="358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18220503597122312"/>
    <n v="30332.6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5E-2"/>
    <n v="147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.18"/>
    <n v="397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12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44005833333333327"/>
    <n v="1464.034999999999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5E-2"/>
    <n v="4093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0.81857142857142862"/>
    <n v="827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0.97755555555555551"/>
    <n v="230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99660000000000004"/>
    <n v="2508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0.95499999999999996"/>
    <n v="104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0.58461538461538465"/>
    <n v="46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0.9795454545454545"/>
    <n v="11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0.81714285714285717"/>
    <n v="207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0.75980000000000003"/>
    <n v="3100.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99888888888888894"/>
    <n v="2252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0.88181818181818183"/>
    <n v="492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99690000000000001"/>
    <n v="100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0.9458333333333333"/>
    <n v="3162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99187499999999995"/>
    <n v="40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0.9871428571428571"/>
    <n v="1772.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0.75666666666666671"/>
    <n v="186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"/>
    <n v="25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0.59200507614213194"/>
    <n v="221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0.32450000000000001"/>
    <n v="1675.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0.98699999999999999"/>
    <n v="25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0.69333333333333336"/>
    <n v="137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0.97010582010582014"/>
    <n v="1946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99199999999999999"/>
    <n v="189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0.79866666666666664"/>
    <n v="9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0.5998"/>
    <n v="3500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0.99"/>
    <n v="10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0.25"/>
    <n v="8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0.59"/>
    <n v="352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"/>
    <n v="5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0.92800000000000005"/>
    <n v="53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0.90558720000000004"/>
    <n v="13680.1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0.95833333333333337"/>
    <n v="1562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0.96750000000000003"/>
    <n v="41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0.59250000000000003"/>
    <n v="4222.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0.9"/>
    <n v="11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0.60829999999999995"/>
    <n v="139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0.97562499999999996"/>
    <n v="4097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0.6"/>
    <n v="56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"/>
    <n v="15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0.97199999999999998"/>
    <n v="128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0.62666666666666671"/>
    <n v="51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99580000000000002"/>
    <n v="25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"/>
    <n v="325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997"/>
    <n v="1504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0.96799999999999997"/>
    <n v="258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99697999999999998"/>
    <n v="25075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0.9698461538461538"/>
    <n v="334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"/>
    <n v="75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"/>
    <n v="145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"/>
    <n v="125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0.96750000000000003"/>
    <n v="826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0.77636363636363637"/>
    <n v="336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"/>
    <n v="500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99142857142857144"/>
    <n v="176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0.93393333333333328"/>
    <n v="1599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"/>
    <n v="75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0.94230769230769229"/>
    <n v="3437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"/>
    <n v="165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99399999999999999"/>
    <n v="25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0.94974358974358974"/>
    <n v="204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0.995"/>
    <n v="1005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"/>
    <n v="275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0.69099999999999995"/>
    <n v="981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0.78962962962962968"/>
    <n v="1634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0.97799999999999998"/>
    <n v="766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0.89100000000000001"/>
    <n v="1663.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0.97333333333333338"/>
    <n v="308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"/>
    <n v="35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"/>
    <n v="100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0.89137931034482754"/>
    <n v="8037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"/>
    <n v="25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0.6166666666666667"/>
    <n v="622.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0.9345"/>
    <n v="1065.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0.85463157894736841"/>
    <n v="5440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0.94"/>
    <n v="10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0.69599999999999995"/>
    <n v="326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0.98571428571428577"/>
    <n v="177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"/>
    <n v="7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0.98857142857142855"/>
    <n v="177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99642857142857144"/>
    <n v="3512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0.98545454545454547"/>
    <n v="139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0.82844444444444443"/>
    <n v="527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0.97677999999999998"/>
    <n v="25580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0.91093333333333337"/>
    <n v="4084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0.90366666666666662"/>
    <n v="1644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0.86673999999999995"/>
    <n v="28331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0.97516000000000003"/>
    <n v="5124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0.98093333333333332"/>
    <n v="764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"/>
    <n v="42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0.88"/>
    <n v="224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0.98634999999999995"/>
    <n v="10136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0.71960000000000002"/>
    <n v="320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0.61609999999999998"/>
    <n v="34597.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0.60057142857142853"/>
    <n v="342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99160000000000004"/>
    <n v="756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0.56593333333333329"/>
    <n v="10755.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0.94338666666666671"/>
    <n v="15849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0.98277999999999999"/>
    <n v="25430.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0.98058333333333336"/>
    <n v="6116.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0.88671724315288669"/>
    <n v="432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0.61140000000000005"/>
    <n v="3471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0.53899371069182389"/>
    <n v="40652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0.57811578947368425"/>
    <n v="67539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0.71519999999999995"/>
    <n v="1606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0.98922857142857146"/>
    <n v="17688.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99200909090909095"/>
    <n v="55439.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0.98807999999999996"/>
    <n v="126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0.85199999999999998"/>
    <n v="688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0.82189999999999996"/>
    <n v="1178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0.98675000000000002"/>
    <n v="405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0.53333333333333333"/>
    <n v="220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0.54079999999999995"/>
    <n v="364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99773999999999996"/>
    <n v="5011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0.65375000000000005"/>
    <n v="13462.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0.97945000000000004"/>
    <n v="10205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99439999999999995"/>
    <n v="2514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0.97392999999999996"/>
    <n v="51303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0.98073999999999995"/>
    <n v="76444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0.66333333333333333"/>
    <n v="1804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0.4373673281700976"/>
    <n v="13508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0.171824"/>
    <n v="31993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0.85140000000000005"/>
    <n v="574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0.9998762487624876"/>
    <n v="44449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0.9998285714285714"/>
    <n v="8751.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0.7049386388278529"/>
    <n v="6748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0.98939999999999995"/>
    <n v="505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0.93706666666666671"/>
    <n v="1594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0.87250000000000005"/>
    <n v="112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0.86780000000000002"/>
    <n v="2830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"/>
    <n v="25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0.83230000000000004"/>
    <n v="5838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99895999999999996"/>
    <n v="125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0.95760000000000001"/>
    <n v="2606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99533000000000005"/>
    <n v="50233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0.74912857142857148"/>
    <n v="43780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0.97665500000000005"/>
    <n v="102334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0.9274"/>
    <n v="536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0.98375000000000001"/>
    <n v="2032.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0.98699999999999999"/>
    <n v="253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0.41441666666666666"/>
    <n v="47567.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0.92211333333333334"/>
    <n v="8084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0.97784285235274393"/>
    <n v="45726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4"/>
    <n v="51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0.70397039703970399"/>
    <n v="6479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0.83945000000000003"/>
    <n v="11605.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0.17791999999999999"/>
    <n v="2277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0.24948999999999999"/>
    <n v="17505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0.9415"/>
    <n v="2117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0.55679999999999996"/>
    <n v="2164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99732620320855614"/>
    <n v="4687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0.86870000000000003"/>
    <n v="28282.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99809110629067244"/>
    <n v="5773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99624999999999997"/>
    <n v="10037.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.35021"/>
    <n v="540875.5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0.65471999999999997"/>
    <n v="1681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0.69399999999999995"/>
    <n v="653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0.97333333333333338"/>
    <n v="462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0.97158"/>
    <n v="5142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0.77121200000000001"/>
    <n v="153598.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0.96894999999999998"/>
    <n v="10310.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0.52666666666666662"/>
    <n v="331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0554838709677419"/>
    <n v="236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.5180366666666667"/>
    <n v="6777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14899999999999999"/>
    <n v="214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.3714999999999999"/>
    <n v="3371.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18637749999999997"/>
    <n v="21863.775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9E-2"/>
    <n v="73474.9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5E-5"/>
    <n v="7000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501E-2"/>
    <n v="761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17269999999999999"/>
    <n v="10863.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1176"/>
    <n v="1058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.4209999999999998"/>
    <n v="442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6E-2"/>
    <n v="1037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91E-2"/>
    <n v="5629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E-2"/>
    <n v="134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30001800000000001"/>
    <n v="5750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9E-2"/>
    <n v="477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1236044444444445"/>
    <n v="4778.110000000000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000000000000001E-2"/>
    <n v="1010.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45333333333333331"/>
    <n v="184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28199999999999997"/>
    <n v="570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99705882352941178"/>
    <n v="4262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"/>
    <n v="2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0.98461538461538467"/>
    <n v="33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0.91463000000000005"/>
    <n v="54268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0.99914285714285711"/>
    <n v="350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0.97340000000000004"/>
    <n v="51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"/>
    <n v="15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99950000000000006"/>
    <n v="1000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0.98586666666666667"/>
    <n v="760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"/>
    <n v="60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"/>
    <n v="125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"/>
    <n v="25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"/>
    <n v="2168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0.99"/>
    <n v="757.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"/>
    <n v="125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"/>
    <n v="175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"/>
    <n v="50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"/>
    <n v="50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"/>
    <n v="200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"/>
    <n v="55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0.99"/>
    <n v="252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"/>
    <n v="20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3E-2"/>
    <n v="194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"/>
    <n v="5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0.9102555555555556"/>
    <n v="49038.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0.97299999999999998"/>
    <n v="1540.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0.96632666666666667"/>
    <n v="77525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0.74"/>
    <n v="31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99850000000000005"/>
    <n v="15022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0.61363636363636365"/>
    <n v="152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99299999999999999"/>
    <n v="50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"/>
    <n v="5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0.99931999999999999"/>
    <n v="37525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0.98666666666666669"/>
    <n v="38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0.93690740740740741"/>
    <n v="28703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0.95499999999999996"/>
    <n v="522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0.37234666666666666"/>
    <n v="6103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0.70623999999999998"/>
    <n v="1617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0.92500000000000004"/>
    <n v="322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0.97392307692307689"/>
    <n v="1333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0.90895000000000004"/>
    <n v="10910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0.99982352941176467"/>
    <n v="3400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99439999999999995"/>
    <n v="502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99180000000000001"/>
    <n v="2520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1"/>
    <n v="27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0.96579999999999999"/>
    <n v="1551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0.99916666666666665"/>
    <n v="900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"/>
    <n v="55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0.85817022222222228"/>
    <n v="25691.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0.92173333333333329"/>
    <n v="808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0.9996153550273098"/>
    <n v="650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0.875"/>
    <n v="1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0.98950000000000005"/>
    <n v="1010.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0.85916666666666663"/>
    <n v="171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0.81699944444444439"/>
    <n v="10647.005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0.94965200000000005"/>
    <n v="26258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0.82066666666666666"/>
    <n v="707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0.99953000000000003"/>
    <n v="50023.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0.92788000000000004"/>
    <n v="13401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995"/>
    <n v="2512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0.97499999999999998"/>
    <n v="205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0.99958999999999998"/>
    <n v="50020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0.94687500000000002"/>
    <n v="4212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0.98380000000000001"/>
    <n v="7621.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0.95048333333333335"/>
    <n v="31485.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99841000000000002"/>
    <n v="45071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0.58750000000000002"/>
    <n v="282.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"/>
    <n v="50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0.97070000000000001"/>
    <n v="12866.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99550000000000005"/>
    <n v="5022.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99490000000000001"/>
    <n v="25127.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99960000000000004"/>
    <n v="1250.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0.64462590909090911"/>
    <n v="59636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995"/>
    <n v="502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99833333333333329"/>
    <n v="300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99867499999999998"/>
    <n v="20026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0.99964295999999997"/>
    <n v="250089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0.91700000000000004"/>
    <n v="541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0.97577777777777774"/>
    <n v="2304.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99761904761904763"/>
    <n v="1052.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"/>
    <n v="125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0.999884"/>
    <n v="125014.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"/>
    <n v="16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99780000000000002"/>
    <n v="2505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99527777777777782"/>
    <n v="45212.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"/>
    <n v="15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995"/>
    <n v="100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0.98328571428571432"/>
    <n v="17792.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0.999"/>
    <n v="500.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99895"/>
    <n v="100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99780000000000002"/>
    <n v="2505.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"/>
    <n v="200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0.85619999999999996"/>
    <n v="571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99333333333333329"/>
    <n v="151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0.99995999999999996"/>
    <n v="12500.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0.95"/>
    <n v="52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0.93556085918854415"/>
    <n v="223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0.60499999999999998"/>
    <n v="17437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99642857142857144"/>
    <n v="17562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0.99937500000000001"/>
    <n v="4002.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"/>
    <n v="25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1"/>
    <n v="25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"/>
    <n v="20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99586666666666668"/>
    <n v="2259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"/>
    <n v="465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99875000000000003"/>
    <n v="4005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0.91166666666666663"/>
    <n v="326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"/>
    <n v="125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99513333333333331"/>
    <n v="7536.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99850000000000005"/>
    <n v="250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0.8992"/>
    <n v="1376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"/>
    <n v="125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0.94306250000000003"/>
    <n v="8455.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99375000000000002"/>
    <n v="40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0.93500000000000005"/>
    <n v="2662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99248000000000003"/>
    <n v="1259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"/>
    <n v="325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0.9849"/>
    <n v="5075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99533333333333329"/>
    <n v="3767.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"/>
    <n v="337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0.96150000000000002"/>
    <n v="15577.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"/>
    <n v="90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0.99941666666666662"/>
    <n v="300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"/>
    <n v="26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"/>
    <n v="50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0.79295000000000004"/>
    <n v="6035.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0.80859999999999999"/>
    <n v="8935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0.98368333333333335"/>
    <n v="30489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0.94333333333333336"/>
    <n v="951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99829999999999997"/>
    <n v="5008.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996"/>
    <n v="125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999"/>
    <n v="12512.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"/>
    <n v="45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0.99975999999999998"/>
    <n v="6251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0.94093333333333329"/>
    <n v="794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0.97075"/>
    <n v="10292.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0.99994285714285713"/>
    <n v="8750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"/>
    <n v="30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0.99993333333333334"/>
    <n v="37502.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0.94666666666666666"/>
    <n v="316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0.88249999999999995"/>
    <n v="27937.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0.99992000000000003"/>
    <n v="2500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0.95799999999999996"/>
    <n v="52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0.96"/>
    <n v="13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6E-2"/>
    <n v="2254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7E-2"/>
    <n v="1284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8E-2"/>
    <n v="7752.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E-2"/>
    <n v="893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0550000000000004"/>
    <n v="2605.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9E-2"/>
    <n v="935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35"/>
    <n v="587.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7E-2"/>
    <n v="2822.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19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7E-2"/>
    <n v="21415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.2223999999999999"/>
    <n v="2639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35"/>
    <n v="1175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.699103448275862"/>
    <n v="26818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5329333333333333"/>
    <n v="2649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.6060000000000001"/>
    <n v="6310.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E-2"/>
    <n v="2675.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25604166666666667"/>
    <n v="5414.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5E-2"/>
    <n v="6073.1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99243999999999999"/>
    <n v="37405.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8E-2"/>
    <n v="1650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E-2"/>
    <n v="13191.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8.615384615384615E-3"/>
    <n v="1305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15"/>
    <n v="967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8E-2"/>
    <n v="1704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55300000000000005"/>
    <n v="1276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6"/>
    <n v="618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.54315"/>
    <n v="35431.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E-2"/>
    <n v="1005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29039999999999999"/>
    <n v="286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6E-2"/>
    <n v="6572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318"/>
    <n v="2318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.8608020000000005"/>
    <n v="22152.0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45700000000000002"/>
    <n v="171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5999999999999999E-2"/>
    <n v="26844.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72277777777777774"/>
    <n v="12252.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59168195718654437"/>
    <n v="211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8E-2"/>
    <n v="1528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11409545454545464"/>
    <n v="2325.5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.80375"/>
    <n v="7607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12106060606060606"/>
    <n v="20998.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0.92933333333333334"/>
    <n v="803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0.95599999999999996"/>
    <n v="156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0.96126"/>
    <n v="2596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"/>
    <n v="10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0.70699999999999996"/>
    <n v="3232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9090909090909096"/>
    <n v="1387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"/>
    <n v="2500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"/>
    <n v="25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99199999999999999"/>
    <n v="252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0.88400000000000001"/>
    <n v="55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"/>
    <n v="250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0.97212636049907086"/>
    <n v="387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"/>
    <n v="125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"/>
    <n v="125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0.82199999999999995"/>
    <n v="58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"/>
    <n v="125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0.96987500000000004"/>
    <n v="4120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0.49259999999999998"/>
    <n v="3768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9945115257958288"/>
    <n v="458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0.85908333333333331"/>
    <n v="6845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7999999999999999E-2"/>
    <n v="203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20250000000000001"/>
    <n v="2202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17"/>
    <n v="217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22142857142857142"/>
    <n v="3887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51639999999999997"/>
    <n v="3145.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2E-2"/>
    <n v="51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.0015333333333334"/>
    <n v="4502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9E-2"/>
    <n v="60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37657142857142856"/>
    <n v="415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.3319999999999"/>
    <n v="15196.6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9885074626865672"/>
    <n v="10011.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.0236666666666667"/>
    <n v="4535.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17963766666666658"/>
    <n v="32694.5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.9472727272727273"/>
    <n v="1085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1314633333333335"/>
    <n v="18788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E-2"/>
    <n v="255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13666666666666666"/>
    <n v="3525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00000000000001E-2"/>
    <n v="2012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25415384615384617"/>
    <n v="732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19"/>
    <n v="1642.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6461538461538461"/>
    <n v="8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19147714285714287"/>
    <n v="3835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368421052631582E-3"/>
    <n v="9522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9E-2"/>
    <n v="2219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16666666666666666"/>
    <n v="1300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62E-2"/>
    <n v="1961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1472"/>
    <n v="1073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9E-2"/>
    <n v="7567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6"/>
    <n v="515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3E-2"/>
    <n v="407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54975359999999984"/>
    <n v="31871.9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2140666666666655"/>
    <n v="19660.5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4E-2"/>
    <n v="3066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9E-2"/>
    <n v="15459.325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54938461538461536"/>
    <n v="8285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107715723873442"/>
    <n v="13190.08499999999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10911866666666659"/>
    <n v="15818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10714285714285714"/>
    <n v="737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23613333333333333"/>
    <n v="1677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1105"/>
    <n v="1555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201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E-2"/>
    <n v="2016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9E-2"/>
    <n v="156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.42"/>
    <n v="427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.4999999999999997E-3"/>
    <n v="400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25066666666666665"/>
    <n v="168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5E-2"/>
    <n v="365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45700000000000002"/>
    <n v="3685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1"/>
    <n v="178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E-2"/>
    <n v="1516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22"/>
    <n v="55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599999999999999E-2"/>
    <n v="2524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41176470588235292"/>
    <n v="102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1E-2"/>
    <n v="20952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E-2"/>
    <n v="2046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24"/>
    <n v="392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35"/>
    <n v="35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E-2"/>
    <n v="2027.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25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30260857142857145"/>
    <n v="4029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0.60372499999999996"/>
    <n v="27925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0.7402333333333333"/>
    <n v="18896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0.34753636363636364"/>
    <n v="90885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0.88485999999999998"/>
    <n v="27878.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0.88639999999999997"/>
    <n v="556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11991304347826087"/>
    <n v="12189.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0.84499999999999997"/>
    <n v="115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0.67971999999999999"/>
    <n v="16503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99391304347826082"/>
    <n v="231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0.68884999999999996"/>
    <n v="262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0.98873333333333335"/>
    <n v="9101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0.59596000000000005"/>
    <n v="7020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0.99998666666666669"/>
    <n v="37500.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0.94266499999999998"/>
    <n v="105733.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0.84675"/>
    <n v="2306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0.84896551724137936"/>
    <n v="333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99497000000000002"/>
    <n v="50251.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0.98697186147186144"/>
    <n v="234009.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99697142857142862"/>
    <n v="1755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0.91120000000000001"/>
    <n v="816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0.90159999999999996"/>
    <n v="2746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0.97570000000000001"/>
    <n v="1024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0.98870000000000002"/>
    <n v="5056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0.96447916666666667"/>
    <n v="24852.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0.9766933333333333"/>
    <n v="3837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99184000000000005"/>
    <n v="2520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0.77505714285714289"/>
    <n v="21436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0.98633199999999999"/>
    <n v="126708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"/>
    <n v="5057.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"/>
    <n v="125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0.8924586466165414"/>
    <n v="73651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0.8024"/>
    <n v="1497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0.15053"/>
    <n v="92473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0.50617999999999996"/>
    <n v="3734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0.96696666666666664"/>
    <n v="15495.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0.93366000000000005"/>
    <n v="26658.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"/>
    <n v="84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0.2964"/>
    <n v="2129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998"/>
    <n v="2505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E-2"/>
    <n v="50574.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.7773333333333334"/>
    <n v="358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25"/>
    <n v="337.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47326530612244899"/>
    <n v="6059.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9E-2"/>
    <n v="2527.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5E-2"/>
    <n v="59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.042"/>
    <n v="76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00000000000001E-2"/>
    <n v="5101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5E-2"/>
    <n v="2012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3614"/>
    <n v="1180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33600000000000002"/>
    <n v="116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30249999999999999"/>
    <n v="1381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2268"/>
    <n v="2783.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82810588235294125"/>
    <n v="4807.7800000000007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253"/>
    <n v="225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11666666666666667"/>
    <n v="317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15757575757575756"/>
    <n v="71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73199999999999998"/>
    <n v="204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25983333333333336"/>
    <n v="6779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0999999999999998E-2"/>
    <n v="1045.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2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18642857142857142"/>
    <n v="4591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.6666666666666666E-3"/>
    <n v="751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26489200000000007"/>
    <n v="8493.345000000001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1426"/>
    <n v="5356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107"/>
    <n v="5267.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8E-2"/>
    <n v="33225.315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7E-2"/>
    <n v="152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2E-2"/>
    <n v="724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24"/>
    <n v="56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099999999999999E-2"/>
    <n v="10250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89466666666666672"/>
    <n v="217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71325000000000005"/>
    <n v="5426.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.5248648648648648"/>
    <n v="652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16153846153846155"/>
    <n v="140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.0335000000000001"/>
    <n v="3033.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11600000000000001"/>
    <n v="1058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.24"/>
    <n v="6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0999999999999994E-2"/>
    <n v="5177.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7E-2"/>
    <n v="8174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.124090909090909"/>
    <n v="3436.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24085714285714285"/>
    <n v="3921.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10406124999999997"/>
    <n v="8416.244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.1875"/>
    <n v="637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36625000000000002"/>
    <n v="4732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34807399999999999"/>
    <n v="5870.184999999999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45400000000000001"/>
    <n v="613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67E-2"/>
    <n v="2927.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10199999999999999"/>
    <n v="525.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13639999999999999"/>
    <n v="2670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E-2"/>
    <n v="10117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22133333333333333"/>
    <n v="83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11885714285714286"/>
    <n v="370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2999999999999995E-2"/>
    <n v="62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13850000000000001"/>
    <n v="10692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E-2"/>
    <n v="461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26144444444444442"/>
    <n v="10176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67428571428571427"/>
    <n v="46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.9651999999999998"/>
    <n v="745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00000000000001E-2"/>
    <n v="2614.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9E-2"/>
    <n v="4051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0.98337931034482762"/>
    <n v="7370.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99580000000000002"/>
    <n v="12552.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99875000000000003"/>
    <n v="6007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995"/>
    <n v="150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0.92800000000000005"/>
    <n v="53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"/>
    <n v="20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0.99983333333333335"/>
    <n v="3000.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9976666666666667"/>
    <n v="1503.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0.95428571428571429"/>
    <n v="366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0.95"/>
    <n v="105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998"/>
    <n v="250.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0.81818181818181823"/>
    <n v="26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"/>
    <n v="250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0.98777777777777775"/>
    <n v="227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998"/>
    <n v="150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0.92936507936507939"/>
    <n v="3372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0.97272727272727277"/>
    <n v="56.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999"/>
    <n v="100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99895999999999996"/>
    <n v="125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9966666666666667"/>
    <n v="1505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0.7964"/>
    <n v="4513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"/>
    <n v="65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"/>
    <n v="5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0.91620000000000001"/>
    <n v="2709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0.95499999999999996"/>
    <n v="522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"/>
    <n v="50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0.9194"/>
    <n v="2701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0.68052941176470583"/>
    <n v="11215.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"/>
    <n v="200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0.93291666666666662"/>
    <n v="6402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0.90012195121951222"/>
    <n v="450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999"/>
    <n v="750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99229999999999996"/>
    <n v="50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0.73099999999999998"/>
    <n v="1903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0.97"/>
    <n v="103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0.93394495412844036"/>
    <n v="1452.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0.99992307692307691"/>
    <n v="6500.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0.98877777777777776"/>
    <n v="9101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"/>
    <n v="75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"/>
    <n v="65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"/>
    <n v="247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"/>
    <n v="650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"/>
    <n v="45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0.99985000000000002"/>
    <n v="250037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"/>
    <n v="1000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"/>
    <n v="4444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0.99999000000000005"/>
    <n v="50000.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0.99989445910290242"/>
    <n v="9476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"/>
    <n v="70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"/>
    <n v="125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99142857142857144"/>
    <n v="882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0.89500000000000002"/>
    <n v="8287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0.97099999999999997"/>
    <n v="2572.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"/>
    <n v="30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"/>
    <n v="25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"/>
    <n v="185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"/>
    <n v="125000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E-2"/>
    <n v="15093.3450000000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59E-2"/>
    <n v="4170.350000000000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47666666666666668"/>
    <n v="74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3200000000000001"/>
    <n v="658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.5641450000000003"/>
    <n v="83462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E-2"/>
    <n v="16630.18499999999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15079999999999999"/>
    <n v="430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E-2"/>
    <n v="9612.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E-2"/>
    <n v="461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25133333333333335"/>
    <n v="1688.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3E-2"/>
    <n v="32614.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38704"/>
    <n v="2983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20516000000000001"/>
    <n v="1653.8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12266666666666666"/>
    <n v="318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88669666666666669"/>
    <n v="21650.22499999999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.6155466666666669"/>
    <n v="22846.63999999999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11310000000000001"/>
    <n v="31696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.8161422"/>
    <n v="320403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37375000000000003"/>
    <n v="18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17040399999999994"/>
    <n v="54260.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0.97899999999999998"/>
    <n v="2552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999"/>
    <n v="2502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99285714285714288"/>
    <n v="35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1"/>
    <n v="10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0.97761194029850751"/>
    <n v="342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99760000000000004"/>
    <n v="100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"/>
    <n v="50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0.97599999999999998"/>
    <n v="768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"/>
    <n v="25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0.69137931034482758"/>
    <n v="1897.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0.91666666666666663"/>
    <n v="65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99250000000000005"/>
    <n v="20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"/>
    <n v="12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0.91100000000000003"/>
    <n v="2722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"/>
    <n v="10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"/>
    <n v="75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0.99993333333333334"/>
    <n v="7500.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0.98099999999999998"/>
    <n v="1528.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99750000000000005"/>
    <n v="1002.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0.74964285714285717"/>
    <n v="1750.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6330769230769226"/>
    <n v="6924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4E-2"/>
    <n v="221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9E-2"/>
    <n v="3897.9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.7793846153846153"/>
    <n v="1228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7E-2"/>
    <n v="16286.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114"/>
    <n v="1585.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1499999999999999"/>
    <n v="189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10762162162162162"/>
    <n v="19495.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2364125714285715"/>
    <n v="19568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2E-2"/>
    <n v="16082.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11792857142857142"/>
    <n v="14825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.5877142857142861"/>
    <n v="11528.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50018750000000001"/>
    <n v="10000.7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59999999999998E-2"/>
    <n v="25809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57189000000000001"/>
    <n v="385783.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6E-2"/>
    <n v="1773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980000000000002"/>
    <n v="19648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0536666666666668"/>
    <n v="22902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2E-2"/>
    <n v="9151.3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4E-2"/>
    <n v="18312.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7E-2"/>
    <n v="38777.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38965747126436778"/>
    <n v="51975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24843243243243243"/>
    <n v="2079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.07"/>
    <n v="460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74005769230769214"/>
    <n v="356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20326086956521738"/>
    <n v="2533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1044428571428572"/>
    <n v="3682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.8156666666666668"/>
    <n v="572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6.7894736842105266E-3"/>
    <n v="19064.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34825714285714288"/>
    <n v="41094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75957446808510642"/>
    <n v="3242.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.8401999999999998"/>
    <n v="14600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45140000000000002"/>
    <n v="5515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.1773333333333333"/>
    <n v="1941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32424999999999998"/>
    <n v="4648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5030841666666666"/>
    <n v="21018.50499999999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79900000000000004"/>
    <n v="1679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7E-2"/>
    <n v="709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35986100000000004"/>
    <n v="23598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17866666666666667"/>
    <n v="1634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0.9996666666666667"/>
    <n v="900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0.96"/>
    <n v="26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99555555555555553"/>
    <n v="113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"/>
    <n v="5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0.9996666666666667"/>
    <n v="1500.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0.71099999999999997"/>
    <n v="644.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"/>
    <n v="1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0.91428571428571426"/>
    <n v="38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0.66"/>
    <n v="33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0.86533333333333329"/>
    <n v="425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"/>
    <n v="175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0.50813953488372088"/>
    <n v="3207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"/>
    <n v="30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"/>
    <n v="100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"/>
    <n v="37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0.54866666666666664"/>
    <n v="1088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0.96"/>
    <n v="13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0.95333333333333337"/>
    <n v="392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9966666666666667"/>
    <n v="752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0.96240000000000003"/>
    <n v="1297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99329999999999996"/>
    <n v="5033.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"/>
    <n v="20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0.98583333333333334"/>
    <n v="30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999"/>
    <n v="500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0.97499999999999998"/>
    <n v="205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0.78749999999999998"/>
    <n v="18187.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0.95882352941176474"/>
    <n v="44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0.86360000000000003"/>
    <n v="1420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"/>
    <n v="150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0.58599999999999997"/>
    <n v="424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99338842975206609"/>
    <n v="609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0.95"/>
    <n v="1312.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0.97522222222222221"/>
    <n v="4611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0.94940000000000002"/>
    <n v="525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0.77090000000000003"/>
    <n v="6145.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0.87"/>
    <n v="28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99450000000000005"/>
    <n v="50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0.89193463363205061"/>
    <n v="10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99159915991599157"/>
    <n v="1680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"/>
    <n v="87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995"/>
    <n v="502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0.90700000000000003"/>
    <n v="546.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0.99924999999999997"/>
    <n v="10007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"/>
    <n v="6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0.21"/>
    <n v="179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"/>
    <n v="75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0.99986666666666668"/>
    <n v="3750.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"/>
    <n v="258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"/>
    <n v="6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0.98299999999999998"/>
    <n v="30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0.70771428571428574"/>
    <n v="904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"/>
    <n v="12.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0.9998636363636364"/>
    <n v="11001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0.79500000000000004"/>
    <n v="602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99719999999999998"/>
    <n v="501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0.97692307692307689"/>
    <n v="1662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"/>
    <n v="75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99875000000000003"/>
    <n v="400.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"/>
    <n v="25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0.92659999999999998"/>
    <n v="2683.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E-2"/>
    <n v="2603.114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6666666666666668E-3"/>
    <n v="1501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3E-4"/>
    <n v="2000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22107142857142856"/>
    <n v="3109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.9333333333333937E-3"/>
    <n v="6020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1E-2"/>
    <n v="8040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4511"/>
    <n v="12255.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00000000000001E-2"/>
    <n v="1207.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18333333333333332"/>
    <n v="1637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.7184999999999999"/>
    <n v="3718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25124999999999997"/>
    <n v="900.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1"/>
    <n v="52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4999999999999999E-2"/>
    <n v="1007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E-2"/>
    <n v="5067.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14124999999999999"/>
    <n v="856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000000000000003E-2"/>
    <n v="1021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45857142857142857"/>
    <n v="860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5E-2"/>
    <n v="153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33333333333333331"/>
    <n v="175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13"/>
    <n v="106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21199999999999999"/>
    <n v="553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E-2"/>
    <n v="6959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6E-2"/>
    <n v="75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18"/>
    <n v="109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55333333333333334"/>
    <n v="957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E-2"/>
    <n v="8047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17"/>
    <n v="217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.2499999999999995E-3"/>
    <n v="4018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7E-2"/>
    <n v="611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.6525000000000001"/>
    <n v="73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55910000000000004"/>
    <n v="12795.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0000000000001E-2"/>
    <n v="4032.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00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5.0000000000000001E-3"/>
    <n v="200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253"/>
    <n v="225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6E-2"/>
    <n v="458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7999999999999999E-2"/>
    <n v="509.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5"/>
    <n v="102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18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69860000000000011"/>
    <n v="539.7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E-2"/>
    <n v="251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12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247"/>
    <n v="5617.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000000000000001E-2"/>
    <n v="104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108"/>
    <n v="527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10199999999999999"/>
    <n v="21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199999999999999E-2"/>
    <n v="511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25260869565217392"/>
    <n v="2590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5.8763157894736653E-3"/>
    <n v="3811.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41549999999999998"/>
    <n v="2415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7.4999999999999997E-3"/>
    <n v="200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.6666666666666671E-3"/>
    <n v="451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74230400000000007"/>
    <n v="6855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1990909090909091"/>
    <n v="1209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42866666666666664"/>
    <n v="1821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3493333333333188E-3"/>
    <n v="7512.559999999999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8E-2"/>
    <n v="25616.72499999999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32233333333333336"/>
    <n v="696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128"/>
    <n v="53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.5375"/>
    <n v="541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6E-2"/>
    <n v="799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9E-2"/>
    <n v="8105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8"/>
    <n v="104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22408799999999993"/>
    <n v="2780.109999999999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19457142857142856"/>
    <n v="3840.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0880000000000001"/>
    <n v="32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26852941176470591"/>
    <n v="3856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9E-2"/>
    <n v="8105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39750000000000002"/>
    <n v="2397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5999999999999999E-2"/>
    <n v="101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6.7350000000000135E-3"/>
    <n v="2006.7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12941176470588237"/>
    <n v="181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28095238095238095"/>
    <n v="23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.0169999999999999"/>
    <n v="7542.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3741600000000001"/>
    <n v="1187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15333333333333332"/>
    <n v="323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11666666666666667"/>
    <n v="635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184"/>
    <n v="163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75"/>
    <n v="27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17499999999999999"/>
    <n v="108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4E-2"/>
    <n v="65462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"/>
    <n v="30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0.78285714285714281"/>
    <n v="213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49999999999998E-2"/>
    <n v="836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1E-2"/>
    <n v="35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99639999999999995"/>
    <n v="250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0.6875"/>
    <n v="6562.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0.55700000000000005"/>
    <n v="2886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24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0.746"/>
    <n v="1567.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0.66526666666666667"/>
    <n v="2002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0.52200000000000002"/>
    <n v="369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0.90666666666666662"/>
    <n v="164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99950000000000006"/>
    <n v="5002.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0.88291666666666668"/>
    <n v="6702.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"/>
    <n v="1500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0.79791999999999996"/>
    <n v="75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"/>
    <n v="625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0.95768854064642506"/>
    <n v="2660.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0.73939999999999995"/>
    <n v="1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99801980198019802"/>
    <n v="253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0.99993939393939391"/>
    <n v="8250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0.98980000000000001"/>
    <n v="25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0.34899999999999998"/>
    <n v="165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"/>
    <n v="10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"/>
    <n v="275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0.90259999999999996"/>
    <n v="2743.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"/>
    <n v="35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0.9514285714285714"/>
    <n v="91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99319999999999997"/>
    <n v="251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0.89500000000000002"/>
    <n v="5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"/>
    <n v="25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0.98333333333333328"/>
    <n v="152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0.92132000000000003"/>
    <n v="13483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99780000000000002"/>
    <n v="250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0.92500000000000004"/>
    <n v="107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0.57274119448698313"/>
    <n v="233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0.99785714285714289"/>
    <n v="175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99124999999999996"/>
    <n v="2017.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0.94374999999999998"/>
    <n v="21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"/>
    <n v="25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0.99965277777777772"/>
    <n v="1440.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0.93500000000000005"/>
    <n v="532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99416666666666664"/>
    <n v="3017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0.89818181818181819"/>
    <n v="303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0.6621538461538462"/>
    <n v="43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0.9996666666666667"/>
    <n v="1500.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0.316"/>
    <n v="1052.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"/>
    <n v="50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"/>
    <n v="15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"/>
    <n v="5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"/>
    <n v="20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"/>
    <n v="50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0.99977777777777777"/>
    <n v="2250.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0.89"/>
    <n v="5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9926666666666667"/>
    <n v="151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0.78749999999999998"/>
    <n v="24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996"/>
    <n v="251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999"/>
    <n v="500.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"/>
    <n v="15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10833333333333334"/>
    <n v="126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499999999999994E-2"/>
    <n v="2087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4.1666666666666666E-3"/>
    <n v="6012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18454545454545454"/>
    <n v="6007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14014285714285715"/>
    <n v="7490.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48099999999999998"/>
    <n v="18607.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4E-2"/>
    <n v="922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29948000000000002"/>
    <n v="5748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23487562189054725"/>
    <n v="11230.2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.0162"/>
    <n v="7540.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1E-2"/>
    <n v="1014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6016666666666666"/>
    <n v="216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08"/>
    <n v="1560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10529411764705883"/>
    <n v="8947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2"/>
    <n v="2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E-2"/>
    <n v="557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16"/>
    <n v="54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14699999999999999"/>
    <n v="1073.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3E-2"/>
    <n v="516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5439999999999998"/>
    <n v="66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127.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492.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E-2"/>
    <n v="12114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0.80400000000000005"/>
    <n v="657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0.40532160000000006"/>
    <n v="9966.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"/>
    <n v="75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0.54279999999999995"/>
    <n v="364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0.96260000000000001"/>
    <n v="2593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0.97297500000000003"/>
    <n v="20540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0.43485714285714283"/>
    <n v="1917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0.78690476190476188"/>
    <n v="2547.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0.84399999999999997"/>
    <n v="31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0.93743333333333334"/>
    <n v="15938.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0.54079999999999995"/>
    <n v="1824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0.34898461538461539"/>
    <n v="2682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0.93300000000000005"/>
    <n v="2667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0.864375"/>
    <n v="2725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0.98009999999999997"/>
    <n v="25497.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0.63763636363636367"/>
    <n v="749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0.60256666666666669"/>
    <n v="20961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0.74236363636363634"/>
    <n v="3458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0.84508571428571433"/>
    <n v="2021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0.76307499999999995"/>
    <n v="24738.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0.60240000000000005"/>
    <n v="349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0.79779166666666668"/>
    <n v="14426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0.52368421052631575"/>
    <n v="1402.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0.84670000000000001"/>
    <n v="5766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0.98618181818181816"/>
    <n v="278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995"/>
    <n v="40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0.95042424242424239"/>
    <n v="1731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0.96433333333333338"/>
    <n v="1553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0.38875999999999999"/>
    <n v="20140.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0.98666666666666669"/>
    <n v="15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0.88922222222222225"/>
    <n v="4998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0.61264285714285716"/>
    <n v="1942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0.77947368421052632"/>
    <n v="1159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0.32450000000000001"/>
    <n v="837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0.86362499999999998"/>
    <n v="909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0.98254249999999999"/>
    <n v="2034.91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0.79550367488110674"/>
    <n v="2786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0.8614705882352941"/>
    <n v="9677.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0.51514285714285712"/>
    <n v="2598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0.69199999999999995"/>
    <n v="1144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0.648258064516129"/>
    <n v="1047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0.63595555555555561"/>
    <n v="15345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0.97045000000000003"/>
    <n v="10295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0.88939999999999997"/>
    <n v="2776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0.58592857142857147"/>
    <n v="1979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0.89142857142857146"/>
    <n v="194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0.96666666666666667"/>
    <n v="232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0.99925925925925929"/>
    <n v="270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0.86692307692307691"/>
    <n v="3682.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"/>
    <n v="437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0.50816666666666666"/>
    <n v="895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"/>
    <n v="15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0.97963999999999996"/>
    <n v="12754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0.47672222222222221"/>
    <n v="1370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"/>
    <n v="75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0.97916666666666663"/>
    <n v="612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0.93434615384615383"/>
    <n v="13853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34889999999999999"/>
    <n v="2936.1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3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15857142857142856"/>
    <n v="755.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66666666666664E-4"/>
    <n v="300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3E-2"/>
    <n v="2050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201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.6249999999999998E-3"/>
    <n v="8026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6000000000000001E-3"/>
    <n v="200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66683333333333328"/>
    <n v="2000.1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E-2"/>
    <n v="1511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3"/>
    <n v="101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42857142857142855"/>
    <n v="4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.625"/>
    <n v="7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18049999999999999"/>
    <n v="10902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4"/>
    <n v="51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0034000000000001"/>
    <n v="7508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.0683333333333334"/>
    <n v="1220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E-3"/>
    <n v="1000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529999999999999"/>
    <n v="1526.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2E-2"/>
    <n v="94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E-2"/>
    <n v="201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2525"/>
    <n v="2252.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24006100000000005"/>
    <n v="11200.30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E-2"/>
    <n v="151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10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37926666666666664"/>
    <n v="17844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20880000000000001"/>
    <n v="276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2E-2"/>
    <n v="3110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.3333333333333335E-3"/>
    <n v="300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2E-2"/>
    <n v="9068.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3E-4"/>
    <n v="1300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16966666666666666"/>
    <n v="16272.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49999999999999E-2"/>
    <n v="807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E-2"/>
    <n v="15159.27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54058971428571423"/>
    <n v="11115.0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00000000000001E-2"/>
    <n v="2012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30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2E-2"/>
    <n v="5798.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31833333333333336"/>
    <n v="3477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33466666666666667"/>
    <n v="875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"/>
    <n v="1250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0.91916666666666669"/>
    <n v="9727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996"/>
    <n v="125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0.57107692307692304"/>
    <n v="464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0.99996363636363639"/>
    <n v="5500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995"/>
    <n v="125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99950000000000006"/>
    <n v="100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0.95132000000000005"/>
    <n v="13108.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"/>
    <n v="50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0.89685714285714291"/>
    <n v="1930.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0.28215384615384614"/>
    <n v="558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0.98939999999999995"/>
    <n v="101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99550000000000005"/>
    <n v="40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0.99983750000000005"/>
    <n v="800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99490000000000001"/>
    <n v="5025.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"/>
    <n v="14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"/>
    <n v="3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"/>
    <n v="40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99880000000000002"/>
    <n v="250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0.79920000000000002"/>
    <n v="3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72684500000000007"/>
    <n v="2726.845000000000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8.9552238805970154E-3"/>
    <n v="336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8E-2"/>
    <n v="102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35099999999999998"/>
    <n v="1175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16327868852459015"/>
    <n v="4948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2E-2"/>
    <n v="1212.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11166666666666666"/>
    <n v="316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6080000000000005"/>
    <n v="332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3E-2"/>
    <n v="206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44584416666666676"/>
    <n v="14675.06500000000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00000000000001E-2"/>
    <n v="1027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36599999999999999"/>
    <n v="591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4"/>
    <n v="255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14499999999999999"/>
    <n v="107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E-2"/>
    <n v="915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23946784922394679"/>
    <n v="50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6E-2"/>
    <n v="642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44500000000000001"/>
    <n v="1222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33333333333333331"/>
    <n v="105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47E-2"/>
    <n v="2617.055000000000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0.97303030303030302"/>
    <n v="5083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0.98799999999999999"/>
    <n v="50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0.53400000000000003"/>
    <n v="219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999"/>
    <n v="250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99831999999999999"/>
    <n v="1252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0.57240000000000002"/>
    <n v="3569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99716666666666665"/>
    <n v="15042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0.98268"/>
    <n v="12716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0.85888571428571425"/>
    <n v="19969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0.60604705882352938"/>
    <n v="5924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0.99976470588235289"/>
    <n v="2125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0.40699999999999997"/>
    <n v="3982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0.98672916666666666"/>
    <n v="24318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0.90990990990990994"/>
    <n v="36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0.98399999999999999"/>
    <n v="25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99490000000000001"/>
    <n v="100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0.47429487179487179"/>
    <n v="297512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0.98960000000000004"/>
    <n v="1263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0.52600000000000002"/>
    <n v="368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0.56969999999999998"/>
    <n v="7151.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36799999999999999"/>
    <n v="177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1555"/>
    <n v="2155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4079999999999999"/>
    <n v="21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14399999999999999"/>
    <n v="321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10333333333333333"/>
    <n v="157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95379333333333338"/>
    <n v="2215.345000000000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3E-2"/>
    <n v="61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E-2"/>
    <n v="2590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.1250000000000002E-3"/>
    <n v="320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27"/>
    <n v="113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20601"/>
    <n v="2206.010000000000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9E-2"/>
    <n v="5433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72433333333333338"/>
    <n v="817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23619999999999999"/>
    <n v="5590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000000000000005E-2"/>
    <n v="260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16520133333333337"/>
    <n v="8119.5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87245000000000006"/>
    <n v="861.7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15933333333333333"/>
    <n v="1619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107"/>
    <n v="1053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70923076923076922"/>
    <n v="880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26118356000000004"/>
    <n v="282647.9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38440333333333332"/>
    <n v="7153.2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.052499999999998"/>
    <n v="90262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.8805550000000002"/>
    <n v="177611.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.4801799999999998"/>
    <n v="22400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49746666666666667"/>
    <n v="9365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6.3375000000000627E-3"/>
    <n v="802.5350000000000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.0021100000000001"/>
    <n v="450105.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8E-2"/>
    <n v="51500.6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.0051866666666669"/>
    <n v="72124.480000000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.1244400000000001"/>
    <n v="7811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98472371428571437"/>
    <n v="52232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.2594666666666667"/>
    <n v="2444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.9894800000000004"/>
    <n v="19973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.9859528571428569"/>
    <n v="104705.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.9403333333333332"/>
    <n v="11821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67504700000000006"/>
    <n v="4012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.355717142857143"/>
    <n v="53745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56734400000000007"/>
    <n v="12836.72000000000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17902857142857143"/>
    <n v="7626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.053811999999999"/>
    <n v="60269.0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92925000000000002"/>
    <n v="14646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26884210526315788"/>
    <n v="215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.5957748878923765"/>
    <n v="160371.5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.6228"/>
    <n v="905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0674309"/>
    <n v="153371.544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.7012999999999998"/>
    <n v="470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.8496600000000001"/>
    <n v="96241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.7907999999999999"/>
    <n v="679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.318"/>
    <n v="3079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.6302771750000002"/>
    <n v="726055.4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.7447999999999997"/>
    <n v="968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.5683081313131313"/>
    <n v="353262.5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.7549600000000001"/>
    <n v="47549.59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0870837499999997"/>
    <n v="24696.6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.4660000000000002"/>
    <n v="89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.0232999999999999"/>
    <n v="125582.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2684514"/>
    <n v="281711.2850000000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14901154999999999"/>
    <n v="214901.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.5482402000000004"/>
    <n v="113706.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0.94920000000000004"/>
    <n v="3940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"/>
    <n v="900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0.95699999999999996"/>
    <n v="17209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0.78853333333333331"/>
    <n v="908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0.96812500000000001"/>
    <n v="825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99950000000000006"/>
    <n v="1000.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0.57527272727272727"/>
    <n v="391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0.99583333333333335"/>
    <n v="3012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0.99"/>
    <n v="252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0.83033333333333337"/>
    <n v="1754.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0.93"/>
    <n v="107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9986666666666667"/>
    <n v="75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"/>
    <n v="10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"/>
    <n v="16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0.92200000000000004"/>
    <n v="53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"/>
    <n v="669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"/>
    <n v="325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0.73799999999999999"/>
    <n v="1577.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99238709677419357"/>
    <n v="1561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0.875"/>
    <n v="28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.8212909090909091"/>
    <n v="132585.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.1679421999999999"/>
    <n v="79198.55499999999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.12"/>
    <n v="10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.3442048000000002"/>
    <n v="83605.11999999999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23680099999999996"/>
    <n v="33552.0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.4783999999999999"/>
    <n v="8696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15709200000000001"/>
    <n v="10785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17074847688105987"/>
    <n v="1704.89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.05158"/>
    <n v="101289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.2005299999999997"/>
    <n v="63007.9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.19564"/>
    <n v="22989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.349"/>
    <n v="8372.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.9491375"/>
    <n v="47593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.137822333333332"/>
    <n v="1187067.3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13000138888888893"/>
    <n v="7668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.2154220000000002"/>
    <n v="51077.1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25102399999999997"/>
    <n v="28137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8E-2"/>
    <n v="65729.11499999999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.8490975000000001"/>
    <n v="11698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92333333333333334"/>
    <n v="2192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8109999999999999"/>
    <n v="9527.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25136999999999998"/>
    <n v="112568.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458999999999997"/>
    <n v="130729.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.8535000000000004"/>
    <n v="13707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.0115000000000001"/>
    <n v="12046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33483079999999987"/>
    <n v="29185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20249"/>
    <n v="110124.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26166666666666666"/>
    <n v="3392.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.6120000000000001"/>
    <n v="576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.26239013671875"/>
    <n v="5345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20349999999999999"/>
    <n v="55087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.0418799999999999"/>
    <n v="50523.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78676000000000001"/>
    <n v="34834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.868199871794872"/>
    <n v="189859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.1103642500000002"/>
    <n v="124414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31668333333333332"/>
    <n v="34750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.0047639999999998"/>
    <n v="20023.8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.2051249999999998"/>
    <n v="20820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36216799999999999"/>
    <n v="147635.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.4817133333333334"/>
    <n v="5222.5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81863157894736838"/>
    <n v="1338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23530000000000001"/>
    <n v="1117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.0620938628158845"/>
    <n v="419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36E-2"/>
    <n v="1561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.1918387755102042"/>
    <n v="22520.0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21099999999999999"/>
    <n v="110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7E-2"/>
    <n v="99469.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48332294117647057"/>
    <n v="105541.2250000000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20190699999999998"/>
    <n v="55047.67500000000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.7326999999999999"/>
    <n v="28663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30362499999999998"/>
    <n v="9214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.5304799999999998"/>
    <n v="11326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00000000000001E-2"/>
    <n v="5025.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13591428571428571"/>
    <n v="37378.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67416666666666669"/>
    <n v="8022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53452"/>
    <n v="6336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0223220000000002"/>
    <n v="22667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68281250000000004"/>
    <n v="343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43456666666666666"/>
    <n v="36518.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96399999999999997"/>
    <n v="370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7E-2"/>
    <n v="51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14976999999999999"/>
    <n v="107488.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48049999999999998"/>
    <n v="496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91166760827906346"/>
    <n v="381373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99215125000000004"/>
    <n v="59843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.1859999999999999"/>
    <n v="318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2686868686868687"/>
    <n v="561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4E-2"/>
    <n v="25652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28406660000000006"/>
    <n v="57101.6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.1732719999999999"/>
    <n v="260829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.8072999999999999"/>
    <n v="380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10731468531468531"/>
    <n v="75336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52604299999999993"/>
    <n v="126302.1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000000000000001E-2"/>
    <n v="607.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.783738373837384"/>
    <n v="88909.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4334915642458101"/>
    <n v="575797.4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15508"/>
    <n v="5387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31204999999999999"/>
    <n v="23120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8816999999999999"/>
    <n v="19408.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.0780000000000003"/>
    <n v="303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14571428571428571"/>
    <n v="375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10733333333333334"/>
    <n v="1580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13333333333333333"/>
    <n v="8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9E-2"/>
    <n v="312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23533333333333334"/>
    <n v="670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7.0000000000000001E-3"/>
    <n v="40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5E-2"/>
    <n v="1526.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15510666666666673"/>
    <n v="3232.6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20400400000000007"/>
    <n v="2755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15040374999999995"/>
    <n v="860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20467777777777782"/>
    <n v="19842.09999999999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E-2"/>
    <n v="6038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7E-2"/>
    <n v="1518.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20542857142857143"/>
    <n v="3859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25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6E-2"/>
    <n v="60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30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3333333333333335E-3"/>
    <n v="601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32366666666666666"/>
    <n v="3485.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36666666666666664"/>
    <n v="71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13250000000000001"/>
    <n v="2132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36"/>
    <n v="118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46123183746946123"/>
    <n v="9570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29499999999999998"/>
    <n v="91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.54"/>
    <n v="354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E-2"/>
    <n v="2277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7E-2"/>
    <n v="2077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4999999999996E-2"/>
    <n v="1658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2E-2"/>
    <n v="413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3.5000000000000001E-3"/>
    <n v="2003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000000000000002E-2"/>
    <n v="206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3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71E-2"/>
    <n v="717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E-2"/>
    <n v="5117.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2566666666666666"/>
    <n v="2442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.0416666666666666E-3"/>
    <n v="4821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47749999999999998"/>
    <n v="1486.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34610999999999992"/>
    <n v="1173.054999999999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7.4999999999999997E-3"/>
    <n v="2007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.8037500000000372E-3"/>
    <n v="8035.2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99431999999999998"/>
    <n v="2514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99612500000000004"/>
    <n v="4015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0.9"/>
    <n v="27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0.8954545454545455"/>
    <n v="607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0.98580000000000001"/>
    <n v="3042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99950000000000006"/>
    <n v="100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0.71157142857142852"/>
    <n v="1803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99833333333333329"/>
    <n v="7512.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0.88200000000000001"/>
    <n v="111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99797619047619046"/>
    <n v="21042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0.95"/>
    <n v="262.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0.97887009999999997"/>
    <n v="51056.49500000000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0.98399999999999999"/>
    <n v="508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0.98266666666666669"/>
    <n v="305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0.90439999999999998"/>
    <n v="273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0.99940387499999994"/>
    <n v="40023.84500000000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0.71594000000000002"/>
    <n v="32101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0.872"/>
    <n v="56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0.94579999999999997"/>
    <n v="1581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99887999999999999"/>
    <n v="25028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"/>
    <n v="75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0.9427619047619048"/>
    <n v="5550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0.88749999999999996"/>
    <n v="1112.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0.98290140845070417"/>
    <n v="18053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0.69566666666666666"/>
    <n v="9782.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99980000000000002"/>
    <n v="2500.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99303589743589749"/>
    <n v="19635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0.98"/>
    <n v="5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"/>
    <n v="10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9919"/>
    <n v="25202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99737777777777781"/>
    <n v="2255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99833333333333329"/>
    <n v="1502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0.99990875545119084"/>
    <n v="186329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99199999999999999"/>
    <n v="126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0.97699999999999998"/>
    <n v="2557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0.97333928571428574"/>
    <n v="28746.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0.71808000000000005"/>
    <n v="4807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0.93409963333333335"/>
    <n v="159885.0549999999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99277777777777776"/>
    <n v="18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99150000000000005"/>
    <n v="5042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1575"/>
    <n v="431.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12266666666666666"/>
    <n v="477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32200000000000001"/>
    <n v="2902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3E-2"/>
    <n v="5572.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38640000000000002"/>
    <n v="298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46600000000000003"/>
    <n v="246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2"/>
    <n v="16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21581611111111104"/>
    <n v="19942.34500000000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15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80857142857142861"/>
    <n v="491.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49999999999998E-2"/>
    <n v="4121.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10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26928571428571429"/>
    <n v="4765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9E-2"/>
    <n v="4059.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.5"/>
    <n v="122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26019999999999999"/>
    <n v="5650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1999999999999999E-3"/>
    <n v="2501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38640000000000002"/>
    <n v="2983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399999999999999"/>
    <n v="130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3E-2"/>
    <n v="5179.604999999999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53100000000000003"/>
    <n v="253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.2416666666666663"/>
    <n v="9362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.8927777777777779"/>
    <n v="5303.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8473999999999999"/>
    <n v="1923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.569700000000001"/>
    <n v="48924.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3E-2"/>
    <n v="20967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1464250000000007"/>
    <n v="111464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.1217692027666546"/>
    <n v="1406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.0324999999999998"/>
    <n v="3619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84610526315789469"/>
    <n v="270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19733333333333333"/>
    <n v="82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812401666666668"/>
    <n v="70874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.5237333333333334"/>
    <n v="4142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.3737000000000004"/>
    <n v="31868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20326086956521738"/>
    <n v="5067.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13835714285714285"/>
    <n v="14968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.5103109999999997"/>
    <n v="157654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32892500000000002"/>
    <n v="46578.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46977777777777779"/>
    <n v="11114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.4215"/>
    <n v="6421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.8271818181818182"/>
    <n v="265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.0418124999999998"/>
    <n v="16083.6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2E-2"/>
    <n v="2095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32866666666666666"/>
    <n v="1746.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52"/>
    <n v="94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E-2"/>
    <n v="11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0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E-2"/>
    <n v="100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50800000000000001"/>
    <n v="6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11425"/>
    <n v="4228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95599999999999996"/>
    <n v="369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14383333333333334"/>
    <n v="6431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"/>
    <n v="7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.9250166666666666"/>
    <n v="1177.505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5636363636363636"/>
    <n v="70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4E-2"/>
    <n v="308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4E-2"/>
    <n v="422.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22832999999999992"/>
    <n v="2228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4999999999999999E-2"/>
    <n v="1007.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9E-2"/>
    <n v="352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4E-2"/>
    <n v="7804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26"/>
    <n v="656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3E-2"/>
    <n v="200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4315"/>
    <n v="17157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.4483338095238096"/>
    <n v="109707.5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403E-2"/>
    <n v="18761.654999999999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57376923076923081"/>
    <n v="16729.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.744899999999999"/>
    <n v="6372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71047553669495755"/>
    <n v="10858.16500000000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2595294117647059"/>
    <n v="960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.121296000000001"/>
    <n v="16401.6200000000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.9580000000000002"/>
    <n v="1489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.3203999999999998"/>
    <n v="5400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632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5331538461538462"/>
    <n v="16465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.3710714285714287"/>
    <n v="891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.5292777777777777"/>
    <n v="40763.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374"/>
    <n v="474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28026679999999993"/>
    <n v="28503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.7068000000000001"/>
    <n v="926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.0640000000000001"/>
    <n v="45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.600976000000001"/>
    <n v="73004.8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651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.7702"/>
    <n v="11925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.47025"/>
    <n v="5494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1999999999999999E-3"/>
    <n v="2501.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E-2"/>
    <n v="1891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7E-2"/>
    <n v="7252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68771428571428572"/>
    <n v="470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.7511200000000002"/>
    <n v="13438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34449294117647067"/>
    <n v="9964.095000000001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.7227777777777777"/>
    <n v="16752.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12687499999999999"/>
    <n v="8507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.5979999999999999"/>
    <n v="1399.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.8665822784810127"/>
    <n v="7636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.2270833333333333"/>
    <n v="774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.3613999999999997"/>
    <n v="9201.7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46500000000000002"/>
    <n v="2711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.670999999999999"/>
    <n v="9835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.2692000000000001"/>
    <n v="5336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.7949999999999999"/>
    <n v="4397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5415151515151515"/>
    <n v="4193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15546666666666667"/>
    <n v="808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80033333333333334"/>
    <n v="840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.9850000000000001"/>
    <n v="3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.2026666666666666"/>
    <n v="315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.80525"/>
    <n v="48052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5999999999999999E-2"/>
    <n v="2836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.016400000000001"/>
    <n v="23770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.2024800000000004"/>
    <n v="10253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.8309"/>
    <n v="383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.566000000000001"/>
    <n v="728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.2036"/>
    <n v="4004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19600000000000001"/>
    <n v="274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.0776923076923075"/>
    <n v="1650.2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4E-2"/>
    <n v="4722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4108235294117647"/>
    <n v="1024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.7070000000000001"/>
    <n v="37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53800000000000003"/>
    <n v="126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.0357653061224488"/>
    <n v="2467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85"/>
    <n v="427.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85333333333333339"/>
    <n v="107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8.5533333333332844E-3"/>
    <n v="3012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E-2"/>
    <n v="6186.6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21366666666666667"/>
    <n v="3320.5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4E-4"/>
    <n v="1500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19977555555555551"/>
    <n v="4949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E-3"/>
    <n v="1000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6E-2"/>
    <n v="1555.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3E-2"/>
    <n v="1530.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72799999999999998"/>
    <n v="341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1E-2"/>
    <n v="2072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7E-2"/>
    <n v="88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460808"/>
    <n v="6152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2525"/>
    <n v="1351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49071428571428571"/>
    <n v="8717.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.0000000000000001E-3"/>
    <n v="100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2E-2"/>
    <n v="3076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.5016666666666665"/>
    <n v="675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00000000000001E-2"/>
    <n v="80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33604400000000006"/>
    <n v="5840.110000000000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70652173913043481"/>
    <n v="3112.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3E-2"/>
    <n v="6751.805000000000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7.0033333333334065E-3"/>
    <n v="6021.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8E-2"/>
    <n v="18110.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2E-2"/>
    <n v="3618.2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6E-2"/>
    <n v="2029.865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2E-2"/>
    <n v="50326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4E-2"/>
    <n v="6200.235000000000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.288397837837838"/>
    <n v="48917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2E-2"/>
    <n v="9185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E-2"/>
    <n v="311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75840400000000008"/>
    <n v="689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5697000000000001"/>
    <n v="1541.82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999999999999999E-2"/>
    <n v="2532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5E-2"/>
    <n v="153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4"/>
    <n v="40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21060000000000001"/>
    <n v="5526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6999999999999999E-2"/>
    <n v="3115.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599999999999996E-2"/>
    <n v="5216.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0.60879037605380315"/>
    <n v="7343.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0.96851851851851856"/>
    <n v="1392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0.52"/>
    <n v="18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0.79266666666666663"/>
    <n v="4527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0.92"/>
    <n v="54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99280000000000002"/>
    <n v="755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.2609431428571432"/>
    <n v="109566.5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5445"/>
    <n v="17722.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00000000000003E-2"/>
    <n v="2574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29E-2"/>
    <n v="3542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44313750000000007"/>
    <n v="9772.549999999999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7E-2"/>
    <n v="25788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.1216666666666666"/>
    <n v="936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E-2"/>
    <n v="4039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1E-2"/>
    <n v="25284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.2073254999999996"/>
    <n v="62073.2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10658333333333334"/>
    <n v="12639.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4E-2"/>
    <n v="15085.7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.94208"/>
    <n v="4927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5E-2"/>
    <n v="41155.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"/>
    <n v="25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"/>
    <n v="275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0.97"/>
    <n v="515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999"/>
    <n v="500.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"/>
    <n v="15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0.99934999999999996"/>
    <n v="30019.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0.98499999999999999"/>
    <n v="507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99614285714285711"/>
    <n v="3513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"/>
    <n v="23745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"/>
    <n v="250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99428571428571433"/>
    <n v="950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"/>
    <n v="10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"/>
    <n v="5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0.99928571428571433"/>
    <n v="17512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99312500000000004"/>
    <n v="40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"/>
    <n v="50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"/>
    <n v="135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"/>
    <n v="75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0.85319999999999996"/>
    <n v="4300.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99960000000000004"/>
    <n v="25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"/>
    <n v="1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0.7142857142857143"/>
    <n v="27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"/>
    <n v="875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"/>
    <n v="64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"/>
    <n v="5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0.89480000000000004"/>
    <n v="1381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0.98660000000000003"/>
    <n v="2533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99750000000000005"/>
    <n v="200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"/>
    <n v="125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99672000000000005"/>
    <n v="1254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"/>
    <n v="10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0.96727272727272728"/>
    <n v="284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0.99994117647058822"/>
    <n v="42502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0.99954545454545451"/>
    <n v="1100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"/>
    <n v="50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0.89122333333333337"/>
    <n v="1663.16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"/>
    <n v="125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"/>
    <n v="550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"/>
    <n v="150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99633333333333329"/>
    <n v="7527.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0.9818066010422698"/>
    <n v="43960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0.97499999999999998"/>
    <n v="15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0.95650000000000002"/>
    <n v="5217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99199999999999999"/>
    <n v="50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0.9878769230769231"/>
    <n v="3289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"/>
    <n v="150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99316000000000004"/>
    <n v="7551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0.98748648648648651"/>
    <n v="18731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99812500000000004"/>
    <n v="801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"/>
    <n v="2550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99875000000000003"/>
    <n v="10012.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"/>
    <n v="21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99950000000000006"/>
    <n v="5002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99939999999999996"/>
    <n v="250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"/>
    <n v="165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998"/>
    <n v="250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"/>
    <n v="620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"/>
    <n v="20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"/>
    <n v="65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"/>
    <n v="250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99282142857142852"/>
    <n v="14100.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9956666666666667"/>
    <n v="602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0.83166666666666667"/>
    <n v="7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"/>
    <n v="75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0.77480000000000004"/>
    <n v="306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0.58615384615384614"/>
    <n v="2297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0.74740909090909091"/>
    <n v="13778.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998"/>
    <n v="75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0.98160000000000003"/>
    <n v="1273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"/>
    <n v="75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99395999999999995"/>
    <n v="12575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"/>
    <n v="40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9916666666666667"/>
    <n v="1512.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0.96933333333333338"/>
    <n v="773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99441666666666662"/>
    <n v="30167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0.99975000000000003"/>
    <n v="10002.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"/>
    <n v="5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0.99980000000000002"/>
    <n v="12502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"/>
    <n v="15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0.85174866627148782"/>
    <n v="9685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0.99983333333333335"/>
    <n v="3000.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998"/>
    <n v="250.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0.99986666666666668"/>
    <n v="3000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0.98760000000000003"/>
    <n v="1265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0.99971428571428567"/>
    <n v="1750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"/>
    <n v="100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0.99997999999999998"/>
    <n v="25000.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0.99997142857142862"/>
    <n v="17500.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0.9856785714285714"/>
    <n v="71002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99299999999999999"/>
    <n v="15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0.99997999999999998"/>
    <n v="5000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0.99985714285714289"/>
    <n v="700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"/>
    <n v="50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99870000000000003"/>
    <n v="100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99510399999999999"/>
    <n v="12561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0.99961538461538457"/>
    <n v="585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"/>
    <n v="40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9966666666666667"/>
    <n v="752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"/>
    <n v="50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998"/>
    <n v="250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799999999999995E-2"/>
    <n v="7795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25941666666666668"/>
    <n v="2711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.0251494999999999"/>
    <n v="30251.4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5999999999999993E-2"/>
    <n v="312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72799999999999998"/>
    <n v="682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67979999999999996"/>
    <n v="6699.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.2719999999999998"/>
    <n v="659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4999999999999997E-2"/>
    <n v="41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8"/>
    <n v="104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E-2"/>
    <n v="15115.014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1545"/>
    <n v="10772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33500000000000002"/>
    <n v="700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54700000000000004"/>
    <n v="3820.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8.4571428571428575E-3"/>
    <n v="3514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82"/>
    <n v="42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80866666666666664"/>
    <n v="2106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E-2"/>
    <n v="2326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1018"/>
    <n v="525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499999999999999E-2"/>
    <n v="30337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7.8823529411764705E-3"/>
    <n v="8533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7999999999999999E-2"/>
    <n v="7642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10708333333333334"/>
    <n v="3160.6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16250000000000001"/>
    <n v="2162.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111"/>
    <n v="2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80142857142857138"/>
    <n v="980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25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185"/>
    <n v="1092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E-2"/>
    <n v="2072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13666666666666666"/>
    <n v="128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E-2"/>
    <n v="1015.8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28000000000000003"/>
    <n v="57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35760266666666674"/>
    <n v="8841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20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9E-5"/>
    <n v="5000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199999999999999E-2"/>
    <n v="255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6E-2"/>
    <n v="3280.3599999999997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71333333333333337"/>
    <n v="1017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27500000000000002"/>
    <n v="910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3344333333333333"/>
    <n v="350.1649999999999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12910999999999989"/>
    <n v="4258.219999999999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E-3"/>
    <n v="1000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13727272727272727"/>
    <n v="1175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19317428571428563"/>
    <n v="3838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00000000000001E-2"/>
    <n v="2032.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.6566666666666667"/>
    <n v="548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59E-4"/>
    <n v="1500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000000000000004E-2"/>
    <n v="3100.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33671428571428569"/>
    <n v="4089.2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214"/>
    <n v="553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000000000000001E-2"/>
    <n v="508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25"/>
    <n v="67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28699999999999998"/>
    <n v="2287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6E-2"/>
    <n v="1507.5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27536666666666665"/>
    <n v="1706.525000000000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12771499999999991"/>
    <n v="4255.4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1E-2"/>
    <n v="102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.0262500000000001"/>
    <n v="6052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13333333333333333"/>
    <n v="64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0.97445454545454546"/>
    <n v="5640.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0.99921818181818178"/>
    <n v="5504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"/>
    <n v="50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"/>
    <n v="175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"/>
    <n v="35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99399999999999999"/>
    <n v="25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1"/>
    <n v="2142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"/>
    <n v="100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0.98947368421052628"/>
    <n v="480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99850000000000005"/>
    <n v="250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"/>
    <n v="500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"/>
    <n v="575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"/>
    <n v="900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0.98250000000000004"/>
    <n v="61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0.81399999999999995"/>
    <n v="296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"/>
    <n v="110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0.90183333333333338"/>
    <n v="9883.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"/>
    <n v="25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0.99956666666666671"/>
    <n v="75032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"/>
    <n v="500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83E-2"/>
    <n v="13092.994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50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56444444444444442"/>
    <n v="11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E-2"/>
    <n v="756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3.2499999999999999E-3"/>
    <n v="801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1295"/>
    <n v="425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0000000000002E-2"/>
    <n v="4042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1E-2"/>
    <n v="4144.9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2833333333333334E-2"/>
    <n v="6128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65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.0000000000000001E-3"/>
    <n v="450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26124999999999998"/>
    <n v="452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10666666666666667"/>
    <n v="790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5"/>
    <n v="20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E-2"/>
    <n v="20377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16"/>
    <n v="2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1"/>
    <n v="105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13017611111111102"/>
    <n v="19171.5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.5000000000000001E-3"/>
    <n v="10012.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2E-2"/>
    <n v="2542.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E-2"/>
    <n v="362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E-2"/>
    <n v="712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56399999999999995"/>
    <n v="320.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.2000000000000007E-3"/>
    <n v="5020.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95299999999999996"/>
    <n v="295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11714285714285715"/>
    <n v="37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19854545454545455"/>
    <n v="60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E-2"/>
    <n v="6055.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E-2"/>
    <n v="159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8.4615384615384613E-3"/>
    <n v="6527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2E-2"/>
    <n v="3725.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000000000000002E-2"/>
    <n v="309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55533333333333335"/>
    <n v="191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22800000000000001"/>
    <n v="334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499999999999996E-2"/>
    <n v="2073.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68E-2"/>
    <n v="765.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18444444444444444"/>
    <n v="98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4E-2"/>
    <n v="1305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1125"/>
    <n v="84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E-3"/>
    <n v="3001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"/>
    <n v="500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99250000000000005"/>
    <n v="5037.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"/>
    <n v="100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"/>
    <n v="200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0.99"/>
    <n v="505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"/>
    <n v="175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99733333333333329"/>
    <n v="225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995"/>
    <n v="502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0.97769230769230764"/>
    <n v="332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99157142857142855"/>
    <n v="35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99750000000000005"/>
    <n v="501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"/>
    <n v="150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"/>
    <n v="40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"/>
    <n v="50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"/>
    <n v="425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"/>
    <n v="50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"/>
    <n v="75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"/>
    <n v="30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99861500000000003"/>
    <n v="100138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99399999999999999"/>
    <n v="427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0.89400000000000002"/>
    <n v="276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0.99998888888888893"/>
    <n v="45000.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995"/>
    <n v="502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"/>
    <n v="50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99833333333333329"/>
    <n v="1502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99833333333333329"/>
    <n v="1502.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0.97565999999999997"/>
    <n v="25608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0.96116666666666661"/>
    <n v="3116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99990000000000001"/>
    <n v="25002.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"/>
    <n v="15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0.98266666666666669"/>
    <n v="76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99833333333333329"/>
    <n v="1502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"/>
    <n v="50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0.99998750000000003"/>
    <n v="40000.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0.8783333333333333"/>
    <n v="8412.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0.76411428571428575"/>
    <n v="216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0.94333333333333336"/>
    <n v="792.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0.61"/>
    <n v="208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004534896582241"/>
    <n v="4565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0.93067999999999995"/>
    <n v="267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.6139999999999999"/>
    <n v="1903.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.2609166666666667"/>
    <n v="25565.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7E-2"/>
    <n v="176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6E-2"/>
    <n v="20421.8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5E-2"/>
    <n v="103710.78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10054545454545455"/>
    <n v="115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.077"/>
    <n v="203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.23925"/>
    <n v="1295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.038011142857143"/>
    <n v="70665.19500000000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4132510432681748"/>
    <n v="27468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.906363636363636"/>
    <n v="15898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71761300000000006"/>
    <n v="13588.065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3E-2"/>
    <n v="753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2"/>
    <n v="106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69765117441279356"/>
    <n v="269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14534"/>
    <n v="26816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.7759999999999998"/>
    <n v="24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E-2"/>
    <n v="1540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88400000000000001"/>
    <n v="144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4365230769230769"/>
    <n v="791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45879999999999999"/>
    <n v="1844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31184000000000001"/>
    <n v="1733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14000000000000001"/>
    <n v="214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.794206249999998"/>
    <n v="59176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.56"/>
    <n v="79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12"/>
    <n v="26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.4666666666666668"/>
    <n v="56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10369487485101311"/>
    <n v="882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27739999999999998"/>
    <n v="569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57899999999999996"/>
    <n v="257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14665249999999996"/>
    <n v="21466.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37009345794392523"/>
    <n v="126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.5461999999999998"/>
    <n v="11365.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4E-2"/>
    <n v="9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15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873"/>
    <n v="1436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6200000000000003"/>
    <n v="665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E-2"/>
    <n v="350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4"/>
    <n v="39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4E-2"/>
    <n v="308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0.99"/>
    <n v="757.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"/>
    <n v="2500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0.66440268999999996"/>
    <n v="667798.6550000000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0.97946999999999995"/>
    <n v="51026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0.89500000000000002"/>
    <n v="1105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0.91582716000000008"/>
    <n v="271043.2100000000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0.98560000000000003"/>
    <n v="126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99116666666666664"/>
    <n v="605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0.99900800000000001"/>
    <n v="6256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99403333333333332"/>
    <n v="3017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0.98131071428571426"/>
    <n v="142616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99114999999999998"/>
    <n v="50442.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0.88478431372549016"/>
    <n v="2843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0.99948999999999999"/>
    <n v="50025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0.78966666666666663"/>
    <n v="9077.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0.88563333333333338"/>
    <n v="83577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0.81262066666666666"/>
    <n v="17810.68999999999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0.99907142857142861"/>
    <n v="49045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0.97279591836734691"/>
    <n v="25166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0.99904999999999999"/>
    <n v="10009.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1E-2"/>
    <n v="507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5E-2"/>
    <n v="2068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3E-2"/>
    <n v="20459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7E-2"/>
    <n v="178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23142857142857143"/>
    <n v="390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59295100000000001"/>
    <n v="12964.755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10666666666666667"/>
    <n v="158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70699999999999996"/>
    <n v="1353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25124999999999997"/>
    <n v="900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0.93584139066035799"/>
    <n v="20691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0.88656000000000001"/>
    <n v="1391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0.66810000000000003"/>
    <n v="6659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0.72419999999999995"/>
    <n v="25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0.37159999999999999"/>
    <n v="2849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0.92412000000000005"/>
    <n v="13448.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0.49619047619047618"/>
    <n v="157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0.82487179487179485"/>
    <n v="11457.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0.99986249999999999"/>
    <n v="4000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99670000000000003"/>
    <n v="20066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0.99137500000000001"/>
    <n v="16138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99312500000000004"/>
    <n v="40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0.71699999999999997"/>
    <n v="384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99760000000000004"/>
    <n v="751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0.98857142857142855"/>
    <n v="354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99980000000000002"/>
    <n v="2500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"/>
    <n v="150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"/>
    <n v="75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99851999999999996"/>
    <n v="2503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0.99997142857142862"/>
    <n v="17500.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0.892675"/>
    <n v="4429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0.99946153846153851"/>
    <n v="325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99285714285714288"/>
    <n v="1762.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99199999999999999"/>
    <n v="252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0.99996666666666667"/>
    <n v="15000.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99526666666666663"/>
    <n v="7535.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0.94350000000000001"/>
    <n v="316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0.73647826086956525"/>
    <n v="14530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99674874999999996"/>
    <n v="4013.005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"/>
    <n v="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99299929992999303"/>
    <n v="5034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0.53823529411764703"/>
    <n v="248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0.65590000000000004"/>
    <n v="6720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499999999999999E-2"/>
    <n v="407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0.9397368421052632"/>
    <n v="10072.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0.89460606060606063"/>
    <n v="9119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12297142857142856"/>
    <n v="3715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.50844625"/>
    <n v="18033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.3321535"/>
    <n v="33321.53500000000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E-2"/>
    <n v="50401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53900350000000008"/>
    <n v="76170.105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7.1611253196930949E-3"/>
    <n v="392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31381818181818183"/>
    <n v="63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E-2"/>
    <n v="15168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16356000000000001"/>
    <n v="27044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6462241666666666"/>
    <n v="21877.34500000000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19980100000000003"/>
    <n v="10999.005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20104"/>
    <n v="2751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E-2"/>
    <n v="18322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3E-2"/>
    <n v="626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18124000000000001"/>
    <n v="27265.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.62"/>
    <n v="5857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.5254000000000001"/>
    <n v="8813.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40050000000000002"/>
    <n v="1440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.9687520259319287"/>
    <n v="4897.4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44542500000000002"/>
    <n v="48908.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E-2"/>
    <n v="102872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.9321000000000002"/>
    <n v="29660.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0182666666666667"/>
    <n v="2263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2E-2"/>
    <n v="7666.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70292629629629633"/>
    <n v="36489.50500000000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3E-2"/>
    <n v="30645.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1825"/>
    <n v="130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E-2"/>
    <n v="51884.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130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.7813466666666677"/>
    <n v="4043.0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22900000000000001"/>
    <n v="891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.4606080000000001"/>
    <n v="51909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47939999999999999"/>
    <n v="6198.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.8409090909090908"/>
    <n v="2662.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3E-2"/>
    <n v="30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99562499999999998"/>
    <n v="4017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0.70760000000000001"/>
    <n v="1615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"/>
    <n v="2999.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0.94781249999999995"/>
    <n v="8417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0.78112499999999996"/>
    <n v="4875.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0.73299999999999998"/>
    <n v="1900.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0.72"/>
    <n v="32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0.98939999999999995"/>
    <n v="2526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0.98899999999999999"/>
    <n v="50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"/>
    <n v="999.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"/>
    <n v="1637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0.88541666666666663"/>
    <n v="267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0.81"/>
    <n v="119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"/>
    <n v="50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0.48"/>
    <n v="38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0.8952"/>
    <n v="552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99333333333333329"/>
    <n v="75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0.88300000000000001"/>
    <n v="111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0.89500000000000002"/>
    <n v="5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"/>
    <n v="25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99280000000000002"/>
    <n v="251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99230769230769234"/>
    <n v="1637.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99771573604060915"/>
    <n v="1974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0.98875000000000002"/>
    <n v="2022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"/>
    <n v="20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0.98"/>
    <n v="25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99150000000000005"/>
    <n v="2017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0.85685714285714287"/>
    <n v="4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99750000000000005"/>
    <n v="40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0.89588749999999995"/>
    <n v="11041.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"/>
    <n v="999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"/>
    <n v="40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99811320754716981"/>
    <n v="265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0.85750000000000004"/>
    <n v="22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0.97"/>
    <n v="25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0.92119047619047623"/>
    <n v="11327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9966666666666667"/>
    <n v="150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0.74454545454545451"/>
    <n v="3452.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0.9788"/>
    <n v="1276.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"/>
    <n v="500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E-2"/>
    <n v="128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2"/>
    <n v="11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14499999999999999"/>
    <n v="1072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19"/>
    <n v="657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00000000000001E-2"/>
    <n v="511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1784"/>
    <n v="272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19700000000000001"/>
    <n v="1098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000000000000001E-2"/>
    <n v="202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E-2"/>
    <n v="3017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7E-2"/>
    <n v="308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000000000000001E-2"/>
    <n v="20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5999999999999998E-2"/>
    <n v="207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10567500000000001"/>
    <n v="10528.3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5"/>
    <n v="62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8E-2"/>
    <n v="71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155"/>
    <n v="86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2E-2"/>
    <n v="8105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E-2"/>
    <n v="503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16634799999999997"/>
    <n v="5415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33"/>
    <n v="116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33200000000000002"/>
    <n v="58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E-2"/>
    <n v="3027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27950000000000003"/>
    <n v="11397.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15"/>
    <n v="107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1"/>
    <n v="42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121"/>
    <n v="3181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26"/>
    <n v="56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4444444444444444E-3"/>
    <n v="4505.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E-2"/>
    <n v="253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03E-2"/>
    <n v="260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.7000000000000001E-3"/>
    <n v="10013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13300000000000001"/>
    <n v="5332.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27575714285714281"/>
    <n v="3186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7E-2"/>
    <n v="155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.42"/>
    <n v="427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41566666666666668"/>
    <n v="3623.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3"/>
    <n v="69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299999999999999E-2"/>
    <n v="10301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000000000000001E-2"/>
    <n v="512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36"/>
    <n v="2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10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0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11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16923076923076924"/>
    <n v="70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3E-2"/>
    <n v="305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499999999999999E-2"/>
    <n v="2077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20250000000000001"/>
    <n v="2202.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.7894736842105261E-3"/>
    <n v="951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199999999999994E-2"/>
    <n v="2581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30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10666666666666667"/>
    <n v="316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14719599999999991"/>
    <n v="2683.9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2E-2"/>
    <n v="2811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7"/>
    <n v="108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87099000000000004"/>
    <n v="1435.494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9E-2"/>
    <n v="467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85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20250000000000001"/>
    <n v="2202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11428571428571428"/>
    <n v="37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4"/>
    <n v="255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0.99"/>
    <n v="50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"/>
    <n v="75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"/>
    <n v="6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0.94545454545454544"/>
    <n v="29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0.68453333333333333"/>
    <n v="493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"/>
    <n v="40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"/>
    <n v="10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998"/>
    <n v="1753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0.99"/>
    <n v="252.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0.96112500000000001"/>
    <n v="4155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"/>
    <n v="225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0.98099999999999998"/>
    <n v="2547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"/>
    <n v="475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0.58299999999999996"/>
    <n v="708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0.5"/>
    <n v="4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0.95133333333333336"/>
    <n v="157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0.80263157894736847"/>
    <n v="2275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"/>
    <n v="5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0.98250000000000004"/>
    <n v="1017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0.9335"/>
    <n v="213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0.68"/>
    <n v="16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99566929133858273"/>
    <n v="6377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99960000000000004"/>
    <n v="2501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0.98399999999999999"/>
    <n v="127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"/>
    <n v="1444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99099999999999999"/>
    <n v="25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0.7984"/>
    <n v="150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0.57988266666666666"/>
    <n v="10650.88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99114999999999998"/>
    <n v="10088.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0.85"/>
    <n v="287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0.95330000000000004"/>
    <n v="5233.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"/>
    <n v="15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0.61880000000000002"/>
    <n v="1726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0.94579999999999997"/>
    <n v="2635.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0.99965000000000004"/>
    <n v="10003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"/>
    <n v="750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0.89166666666666672"/>
    <n v="332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0.97899999999999998"/>
    <n v="1531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99741071428571426"/>
    <n v="5614.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0.76666666666666672"/>
    <n v="74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"/>
    <n v="275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0.66400000000000003"/>
    <n v="50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0.80920000000000003"/>
    <n v="5954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99588888888888893"/>
    <n v="22592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0.67500000000000004"/>
    <n v="26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0.95"/>
    <n v="1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99833333333333329"/>
    <n v="1502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"/>
    <n v="150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0.61933333333333329"/>
    <n v="207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0.98950000000000005"/>
    <n v="1010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0.97270000000000001"/>
    <n v="5136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0.90909090909090906"/>
    <n v="30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0.995"/>
    <n v="25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1"/>
    <n v="250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0.95399999999999996"/>
    <n v="261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0.79166666666666663"/>
    <n v="1812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0.95416666666666672"/>
    <n v="627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0.95786666666666664"/>
    <n v="390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"/>
    <n v="50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0.38090909090909092"/>
    <n v="4452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99199999999999999"/>
    <n v="37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0.99983333333333335"/>
    <n v="75012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99219999999999997"/>
    <n v="2519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0.95"/>
    <n v="787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0.82228571428571429"/>
    <n v="206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0.90583333333333338"/>
    <n v="3282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99919999999999998"/>
    <n v="125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0.97250000000000003"/>
    <n v="493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0.99988888888888894"/>
    <n v="9001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0.99996666666666667"/>
    <n v="15000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0.63500000000000001"/>
    <n v="1228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0.85941828254847641"/>
    <n v="823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99980000000000002"/>
    <n v="500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0.99995999999999996"/>
    <n v="12500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0.38900000000000001"/>
    <n v="805.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0.92162162162162165"/>
    <n v="997.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0.78149999999999997"/>
    <n v="1218.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0.72760000000000002"/>
    <n v="318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0.91500000000000004"/>
    <n v="325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0.73160000000000003"/>
    <n v="1585.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114.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5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000000000000001E-2"/>
    <n v="254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E-2"/>
    <n v="45550.3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25"/>
    <n v="33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30833333333333335"/>
    <n v="2077.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10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1E-2"/>
    <n v="8082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.1999999999999998E-3"/>
    <n v="1004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06"/>
    <n v="772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68E-2"/>
    <n v="317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E-2"/>
    <n v="2534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08"/>
    <n v="260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8.8571428571428568E-3"/>
    <n v="3515.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28000000000000003"/>
    <n v="11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33333333333333331"/>
    <n v="175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E-2"/>
    <n v="4027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0000000000001E-2"/>
    <n v="811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00000000000006E-2"/>
    <n v="2590.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0.99995999999999996"/>
    <n v="12500.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0.79574999999999996"/>
    <n v="12042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"/>
    <n v="15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0.99"/>
    <n v="505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"/>
    <n v="250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999"/>
    <n v="100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0.95711999999999997"/>
    <n v="1303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0.99995199999999995"/>
    <n v="25001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0.97499999999999998"/>
    <n v="5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"/>
    <n v="25000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0.97807999999999995"/>
    <n v="255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0.91974999999999996"/>
    <n v="1080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99848749999999997"/>
    <n v="200302.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"/>
    <n v="75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0.40416666666666667"/>
    <n v="957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0.83265822784810128"/>
    <n v="461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0.98133333333333328"/>
    <n v="764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"/>
    <n v="400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"/>
    <n v="50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"/>
    <n v="150000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4E-2"/>
    <n v="5240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218"/>
    <n v="110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E-2"/>
    <n v="10342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7.1379999999999196E-3"/>
    <n v="5017.844999999999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9"/>
    <n v="1567.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1363"/>
    <n v="10681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13919999999999999"/>
    <n v="534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6"/>
    <n v="360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25"/>
    <n v="131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6"/>
    <n v="618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5625000000000001E-3"/>
    <n v="3202.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499999999999999E-2"/>
    <n v="2053.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748"/>
    <n v="687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2"/>
    <n v="505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25E-3"/>
    <n v="8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7142857142857143"/>
    <n v="9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13566666666666666"/>
    <n v="3203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29466666666666669"/>
    <n v="860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E-2"/>
    <n v="503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E-2"/>
    <n v="3137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28925000000000001"/>
    <n v="4578.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E-2"/>
    <n v="5051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46539577586206898"/>
    <n v="142992.955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.5200000000000001E-3"/>
    <n v="2504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2165"/>
    <n v="11082.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E-2"/>
    <n v="246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10400800000000003"/>
    <n v="26300.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10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76534999999999997"/>
    <n v="27653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100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E-2"/>
    <n v="864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4999999999999998E-2"/>
    <n v="3067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.0000000000000001E-3"/>
    <n v="1001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.5774666666666666"/>
    <n v="836.6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599999999999998E-2"/>
    <n v="1537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71942857142857142"/>
    <n v="4759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E-2"/>
    <n v="10186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90000000000001E-2"/>
    <n v="50757.2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18888888888888888"/>
    <n v="147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5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.1869988910451896"/>
    <n v="15102.5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7E-2"/>
    <n v="7297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E-2"/>
    <n v="3017.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12814999999999999"/>
    <n v="425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20496226415094343"/>
    <n v="11686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499999999999999E-2"/>
    <n v="8310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8"/>
    <n v="84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E-2"/>
    <n v="3017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19756000000000001"/>
    <n v="27469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57999999999999996"/>
    <n v="193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23666666666666666"/>
    <n v="335.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17125000000000001"/>
    <n v="4342.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5696"/>
    <n v="1284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13103999999999999"/>
    <n v="266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8E-2"/>
    <n v="345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E-2"/>
    <n v="86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11E-2"/>
    <n v="22642.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7.1428571428571426E-3"/>
    <n v="421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21233333333333335"/>
    <n v="16592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5.7142857142857143E-3"/>
    <n v="702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16022222222222221"/>
    <n v="4860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.8000000000000005E-3"/>
    <n v="1004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3"/>
    <n v="710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.4641999999999999"/>
    <n v="8660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.0219999999999998"/>
    <n v="5027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43333333333333335"/>
    <n v="109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31440000000000001"/>
    <n v="4628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68020000000000003"/>
    <n v="6700.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67E-2"/>
    <n v="31451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E-2"/>
    <n v="1808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15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27200000000000002"/>
    <n v="1136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46533333333333332"/>
    <n v="369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12536"/>
    <n v="10626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72E-2"/>
    <n v="26098.3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26732"/>
    <n v="28341.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.1319999999999999"/>
    <n v="78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.0000000000000001E-3"/>
    <n v="1002.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9E-2"/>
    <n v="20871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4999999999999997E-2"/>
    <n v="3112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10481927710843374"/>
    <n v="873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28000000000000003"/>
    <n v="171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10006666666666666"/>
    <n v="15750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2E-2"/>
    <n v="12560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32706500000000005"/>
    <n v="4654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90848101265822789"/>
    <n v="11488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49"/>
    <n v="62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6400000000000003"/>
    <n v="666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66E-2"/>
    <n v="387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6"/>
    <n v="61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0.76371428571428568"/>
    <n v="2163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99850000000000005"/>
    <n v="250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996"/>
    <n v="502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"/>
    <n v="15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0.99995000000000001"/>
    <n v="10000.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"/>
    <n v="125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"/>
    <n v="250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0.99983333333333335"/>
    <n v="9001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0.96993333333333331"/>
    <n v="7725.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99847727272727271"/>
    <n v="110167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"/>
    <n v="5000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0.33160000000000001"/>
    <n v="83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0.80433333333333334"/>
    <n v="1793.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0.88705333333333336"/>
    <n v="41735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99960000000000004"/>
    <n v="1250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0.88014285714285712"/>
    <n v="19597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0.97499999999999998"/>
    <n v="41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0.99929999999999997"/>
    <n v="1250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0.85899999999999999"/>
    <n v="570.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0.96660000000000001"/>
    <n v="516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0.40225"/>
    <n v="9586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0.99983333333333335"/>
    <n v="600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0.99976964285714287"/>
    <n v="1400322.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0.99912000000000001"/>
    <n v="1251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0.91359999999999997"/>
    <n v="814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0.84940000000000004"/>
    <n v="575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99522727272727274"/>
    <n v="110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99881666666666669"/>
    <n v="30035.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99158260014126476"/>
    <n v="67244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0.99981200000000003"/>
    <n v="100018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99789700000000003"/>
    <n v="501051.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"/>
    <n v="45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99719999999999998"/>
    <n v="1002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0.88420793298842082"/>
    <n v="2264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0.97560000000000002"/>
    <n v="1280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99750000000000005"/>
    <n v="100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99375000000000002"/>
    <n v="100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99806153846153844"/>
    <n v="3256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0.76583999999999997"/>
    <n v="1542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0.9491911111111111"/>
    <n v="11821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0.84079999999999999"/>
    <n v="289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0.98816809999999999"/>
    <n v="50591.59500000000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0.77249999999999996"/>
    <n v="245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0.99975000000000003"/>
    <n v="50012.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9966487935656837"/>
    <n v="748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0.96025000000000005"/>
    <n v="10397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0.82850000000000001"/>
    <n v="5857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0.9639199589533094"/>
    <n v="25241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0.86099999999999999"/>
    <n v="113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0.84775"/>
    <n v="6913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0.88"/>
    <n v="14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0.60887500000000006"/>
    <n v="1112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9973170731707317"/>
    <n v="205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0.70374999999999999"/>
    <n v="2592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0.57639007698887934"/>
    <n v="4160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0.95899999999999996"/>
    <n v="520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0.80237499999999995"/>
    <n v="23952.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0.99948000000000004"/>
    <n v="250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0.7496981132075472"/>
    <n v="16566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99960000000000004"/>
    <n v="1250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0.73360000000000003"/>
    <n v="126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0.95263636363636361"/>
    <n v="5760.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0.95756466010528729"/>
    <n v="5693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"/>
    <n v="375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0.97"/>
    <n v="515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0.42666666666666669"/>
    <n v="59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999"/>
    <n v="500.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99690000000000001"/>
    <n v="250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99950000000000006"/>
    <n v="5002.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0.99990153846153851"/>
    <n v="650064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99333333333333329"/>
    <n v="75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0.41708542713567837"/>
    <n v="157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0.31846400000000002"/>
    <n v="10509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0.99996750000000001"/>
    <n v="40001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"/>
    <n v="7500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0.95840000000000003"/>
    <n v="1302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"/>
    <n v="500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66E-2"/>
    <n v="15645.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99199999999999999"/>
    <n v="63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0.96250000000000002"/>
    <n v="5187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0.84268292682926826"/>
    <n v="2372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0.9996666666666667"/>
    <n v="1500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08"/>
    <n v="52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0.77500000000000002"/>
    <n v="61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0.79150579150579148"/>
    <n v="469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27800000000000002"/>
    <n v="569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0.96666666666666667"/>
    <n v="77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"/>
    <n v="1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0.94599999999999995"/>
    <n v="263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9039999999999995"/>
    <n v="504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0.48399999999999999"/>
    <n v="37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0.98363636363636364"/>
    <n v="139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"/>
    <n v="35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0.246"/>
    <n v="877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"/>
    <n v="125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0.89500000000000002"/>
    <n v="276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17524999999999999"/>
    <n v="21752.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31166666666666665"/>
    <n v="2080.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4"/>
    <n v="127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3517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4.0000000000000001E-3"/>
    <n v="350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47E-2"/>
    <n v="2265.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.3558333333333334"/>
    <n v="6533.7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12928571428571428"/>
    <n v="7452.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88504599999999989"/>
    <n v="7212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E-2"/>
    <n v="5550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402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14000000000000001"/>
    <n v="535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33481333333333335"/>
    <n v="1751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E-2"/>
    <n v="4534.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7E-2"/>
    <n v="205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27150000000000002"/>
    <n v="45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11153846153846154"/>
    <n v="137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599999999999993E-2"/>
    <n v="2584.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2666666666666671"/>
    <n v="98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0228085714285717"/>
    <n v="45539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16166666666666665"/>
    <n v="3242.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24199999999999999"/>
    <n v="2802.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9E-2"/>
    <n v="812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1225"/>
    <n v="2122.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8E-2"/>
    <n v="7308.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15"/>
    <n v="215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3"/>
    <n v="1015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4E-2"/>
    <n v="301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00000000000004E-2"/>
    <n v="523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14842105263157895"/>
    <n v="204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17399999999999999"/>
    <n v="2717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71733333333333338"/>
    <n v="203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14162380952380946"/>
    <n v="4497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19750000000000001"/>
    <n v="1318.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9"/>
    <n v="522.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8.8571428571428568E-3"/>
    <n v="703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9"/>
    <n v="2612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9E-2"/>
    <n v="445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10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4999999999999E-2"/>
    <n v="323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16293333333333335"/>
    <n v="162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0.35"/>
    <n v="1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0.87672727272727269"/>
    <n v="3089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"/>
    <n v="20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0.95973333333333333"/>
    <n v="1950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0.98980000000000001"/>
    <n v="505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0.88260000000000005"/>
    <n v="2793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"/>
    <n v="55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0.40857142857142859"/>
    <n v="278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99939999999999996"/>
    <n v="15009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0.88549999999999995"/>
    <n v="5572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99633333333333329"/>
    <n v="1505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0.47839999999999999"/>
    <n v="380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0.99997999999999998"/>
    <n v="25000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0.98750000000000004"/>
    <n v="10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0.45479999999999998"/>
    <n v="386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0.75"/>
    <n v="6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"/>
    <n v="25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0.96587500000000004"/>
    <n v="4136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"/>
    <n v="25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0.53636363636363638"/>
    <n v="402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3E-2"/>
    <n v="5087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1932315789473685"/>
    <n v="10417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25766666666666665"/>
    <n v="338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19743478260869565"/>
    <n v="25270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26250000000000001"/>
    <n v="45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1666666666666668E-3"/>
    <n v="6003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E-2"/>
    <n v="1212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.5142857142857141E-3"/>
    <n v="35061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.0000000000000001E-4"/>
    <n v="2000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16022222222222221"/>
    <n v="4860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000000000000001E-2"/>
    <n v="1212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1000000000000001E-3"/>
    <n v="2001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8.3999999999999995E-3"/>
    <n v="1506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E-2"/>
    <n v="4068.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248"/>
    <n v="281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38E-2"/>
    <n v="3247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E-2"/>
    <n v="3030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E-2"/>
    <n v="2023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4E-2"/>
    <n v="122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25"/>
    <n v="13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7E-2"/>
    <n v="708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49999999999998E-2"/>
    <n v="20786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47E-2"/>
    <n v="2728.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1"/>
    <n v="13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312"/>
    <n v="115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188"/>
    <n v="547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.9275000000000091E-3"/>
    <n v="4007.8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7E-2"/>
    <n v="15240.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.0000000000000001E-3"/>
    <n v="2006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7.8754285714285541E-3"/>
    <n v="35137.8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12321428571428572"/>
    <n v="2972.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E-2"/>
    <n v="6035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.6666666666666671E-3"/>
    <n v="3008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15305882352941177"/>
    <n v="9150.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27304200000000001"/>
    <n v="11365.2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5000000000001E-2"/>
    <n v="8113.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4999999999998E-2"/>
    <n v="1623.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5E-2"/>
    <n v="2145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11219999999999999"/>
    <n v="1056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599999999999999E-2"/>
    <n v="2573.2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7.9166666666666673E-3"/>
    <n v="12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4E-2"/>
    <n v="5635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0000000000001E-2"/>
    <n v="2519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10733333333333334"/>
    <n v="158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2782222222222222"/>
    <n v="25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49999999999999E-2"/>
    <n v="20182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8E-2"/>
    <n v="13081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75"/>
    <n v="412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28060000000000002"/>
    <n v="1140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4E-2"/>
    <n v="2062.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E-2"/>
    <n v="7182.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5E-2"/>
    <n v="23709.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399999999999996E-2"/>
    <n v="523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4.5454545454545452E-3"/>
    <n v="3307.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1E-2"/>
    <n v="12385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12166399999999994"/>
    <n v="2652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3"/>
    <n v="2537.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4"/>
    <n v="35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31283333333333335"/>
    <n v="6938.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000000000000001E-2"/>
    <n v="15157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28000000000000003"/>
    <n v="228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4999999999999999E-2"/>
    <n v="806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6E-2"/>
    <n v="181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3"/>
    <n v="172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54430000000000001"/>
    <n v="12721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6E-2"/>
    <n v="41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E-2"/>
    <n v="15602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.7777777777777779E-3"/>
    <n v="1802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16844444444444445"/>
    <n v="48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5999999999999993E-2"/>
    <n v="521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2E-2"/>
    <n v="2542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14275862068965517"/>
    <n v="62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3"/>
    <n v="203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216"/>
    <n v="554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7E-2"/>
    <n v="31410.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00000000000001E-2"/>
    <n v="81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E-2"/>
    <n v="302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12102420484096819"/>
    <n v="5301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7E-2"/>
    <n v="15132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25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.6489999999999782E-3"/>
    <n v="10013.244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33042000000000005"/>
    <n v="582.6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21199999999999999"/>
    <n v="221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14000000000000001"/>
    <n v="53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613861386138615"/>
    <n v="19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70444444444444443"/>
    <n v="608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18333333333333332"/>
    <n v="65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3E-2"/>
    <n v="710.0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44066666666666665"/>
    <n v="1830.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3E-4"/>
    <n v="550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299999999999999E-2"/>
    <n v="10086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16200000000000001"/>
    <n v="324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36166666666666669"/>
    <n v="3542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33466666666666667"/>
    <n v="350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6E-2"/>
    <n v="8542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15888888888888889"/>
    <n v="194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7E-2"/>
    <n v="15338.7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50000000000001E-2"/>
    <n v="404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7533333333333333"/>
    <n v="206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7E-2"/>
    <n v="1033.400000000000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22285714285714286"/>
    <n v="389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59428571428571431"/>
    <n v="45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3E-4"/>
    <n v="6502.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00000000000001E-2"/>
    <n v="262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4.0000000000000002E-4"/>
    <n v="2500.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1605"/>
    <n v="2160.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.1074999999999999"/>
    <n v="124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1"/>
    <n v="420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46E-4"/>
    <n v="11742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E-2"/>
    <n v="1082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25600000000000001"/>
    <n v="225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8"/>
    <n v="52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2512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6E-2"/>
    <n v="518.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2E-2"/>
    <n v="332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25900000000000001"/>
    <n v="1129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6E-2"/>
    <n v="151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125"/>
    <n v="4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E-2"/>
    <n v="805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00000000000001E-2"/>
    <n v="80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46388888888888891"/>
    <n v="2217.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16800000000000001"/>
    <n v="108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2E-2"/>
    <n v="154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7E-2"/>
    <n v="511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60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4E-2"/>
    <n v="358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38620511495737536"/>
    <n v="4618.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3.2000000000000002E-3"/>
    <n v="500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5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10199999999999999"/>
    <n v="2627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E-2"/>
    <n v="15163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7E-2"/>
    <n v="817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38166666666666665"/>
    <n v="3572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335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6E-2"/>
    <n v="605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7142857142857143"/>
    <n v="95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E-2"/>
    <n v="453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3"/>
    <n v="57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1"/>
    <n v="157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19450000000000001"/>
    <n v="2194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9090909090909089E-3"/>
    <n v="550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53400000000000003"/>
    <n v="126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82E-2"/>
    <n v="3577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E-2"/>
    <n v="5027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3E-2"/>
    <n v="518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.15"/>
    <n v="1037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4E-2"/>
    <n v="302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26285714285714284"/>
    <n v="198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E-2"/>
    <n v="1510.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201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9E-2"/>
    <n v="10149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E-2"/>
    <n v="41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E-2"/>
    <n v="906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1346"/>
    <n v="5336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.18"/>
    <n v="79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E-2"/>
    <n v="780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5E-2"/>
    <n v="30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4"/>
    <n v="255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.21"/>
    <n v="802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18666666666666668"/>
    <n v="82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9E-2"/>
    <n v="102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E-2"/>
    <n v="5097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17733333333333334"/>
    <n v="16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38500000000000001"/>
    <n v="2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3E-2"/>
    <n v="1017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.5000000000000001E-3"/>
    <n v="2002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1E-2"/>
    <n v="361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30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E-4"/>
    <n v="8000.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00000000000001E-2"/>
    <n v="804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7E-2"/>
    <n v="57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499999999999998E-2"/>
    <n v="2036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E-2"/>
    <n v="3066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499999999999999E-2"/>
    <n v="404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.4285714285714285E-3"/>
    <n v="35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11714285714285715"/>
    <n v="185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4"/>
    <n v="6000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20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5"/>
    <n v="205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16866666666666666"/>
    <n v="325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7999999999999999E-2"/>
    <n v="1528.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14499999999999999"/>
    <n v="1072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E-2"/>
    <n v="15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.23"/>
    <n v="807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5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3E-2"/>
    <n v="1543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42363636363636364"/>
    <n v="666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84"/>
    <n v="71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5E-2"/>
    <n v="1532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12"/>
    <n v="26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11075"/>
    <n v="4221.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499999999999999E-2"/>
    <n v="1222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.1000000000000003E-3"/>
    <n v="10020.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2E-2"/>
    <n v="292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66E-2"/>
    <n v="15732.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20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22"/>
    <n v="55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37571428571428572"/>
    <n v="415.7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.0999999999999999E-3"/>
    <n v="10015.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0999999999999994E-2"/>
    <n v="207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.1100000000000001"/>
    <n v="777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23599999999999999"/>
    <n v="55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000000000000006E-2"/>
    <n v="312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6E-2"/>
    <n v="15267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30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3"/>
    <n v="57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3E-2"/>
    <n v="3052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19600000000000001"/>
    <n v="439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2E-6"/>
    <n v="1700.005000000000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8.7500000000000008E-3"/>
    <n v="4017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6E-2"/>
    <n v="284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38"/>
    <n v="83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5E-2"/>
    <n v="10057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0999999999999998E-2"/>
    <n v="3136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4"/>
    <n v="3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E-2"/>
    <n v="6107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E-2"/>
    <n v="30445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7E-2"/>
    <n v="3902.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15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E-2"/>
    <n v="2027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3"/>
    <n v="17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1E-2"/>
    <n v="2085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20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00000000000002E-2"/>
    <n v="2096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.631578947368421E-3"/>
    <n v="9512.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00000000000001E-2"/>
    <n v="10277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12"/>
    <n v="106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7E-2"/>
    <n v="5147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301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000000000000003E-2"/>
    <n v="2552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34678333333333344"/>
    <n v="1408.07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5E-2"/>
    <n v="5130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5999999999999999E-2"/>
    <n v="2532.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25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85499999999999998"/>
    <n v="1427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.89"/>
    <n v="58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20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03E-2"/>
    <n v="104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E-2"/>
    <n v="1039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19E-2"/>
    <n v="2202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70625000000000004"/>
    <n v="108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52"/>
    <n v="63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E-2"/>
    <n v="65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53200000000000003"/>
    <n v="126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28333333333333333"/>
    <n v="342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.1428571428571426E-3"/>
    <n v="702.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.4999999999999997E-3"/>
    <n v="10032.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91300000000000003"/>
    <n v="4369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40200000000000002"/>
    <n v="240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24335378323108384"/>
    <n v="109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26200000000000001"/>
    <n v="565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9"/>
    <n v="72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39"/>
    <n v="597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.02"/>
    <n v="377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799999999999997E-2"/>
    <n v="1016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9E-2"/>
    <n v="5058.0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3"/>
    <n v="203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27142857142857141"/>
    <n v="397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01"/>
    <n v="301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21779999999999999"/>
    <n v="1108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13392857142857142"/>
    <n v="2987.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5"/>
    <n v="312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.1459999999999999"/>
    <n v="786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1E-2"/>
    <n v="2020.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49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20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13333333333333333"/>
    <n v="3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4"/>
    <n v="30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15333333333333332"/>
    <n v="193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1285"/>
    <n v="2128.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27866666666666667"/>
    <n v="1709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42666666666666669"/>
    <n v="182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188"/>
    <n v="1094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38333333333333336"/>
    <n v="35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59940298507462686"/>
    <n v="435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1424"/>
    <n v="2678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6.0606060606060606E-3"/>
    <n v="16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55200000000000005"/>
    <n v="382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27750000000000002"/>
    <n v="2277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21199999999999999"/>
    <n v="331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127"/>
    <n v="5317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27500000000000002"/>
    <n v="1137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58199999999999996"/>
    <n v="645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4E-2"/>
    <n v="3900.109999999999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15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4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E-2"/>
    <n v="5171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24399999999999999"/>
    <n v="336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2E-2"/>
    <n v="1618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2E-2"/>
    <n v="167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E-2"/>
    <n v="205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E-2"/>
    <n v="1031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6.6666666666666671E-3"/>
    <n v="150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3999999999999999E-2"/>
    <n v="410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1E-2"/>
    <n v="2594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0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1E-2"/>
    <n v="254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4999999999999999E-2"/>
    <n v="3022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7E-2"/>
    <n v="1022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14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E-2"/>
    <n v="309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.5555555555555558E-3"/>
    <n v="902.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E-2"/>
    <n v="150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10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18392857142857144"/>
    <n v="3057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1"/>
    <n v="52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68E-2"/>
    <n v="304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5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40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10046000000000004"/>
    <n v="1575.34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E-2"/>
    <n v="2013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7.4999999999999997E-3"/>
    <n v="2007.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69428571428571428"/>
    <n v="471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139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13650000000000001"/>
    <n v="427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9E-2"/>
    <n v="1007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6"/>
    <n v="51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2"/>
    <n v="333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16916666666666666"/>
    <n v="6507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5E-2"/>
    <n v="1659.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32"/>
    <n v="58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275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28000000000000003"/>
    <n v="114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18958333333333333"/>
    <n v="10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26200000000000001"/>
    <n v="565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56200000000000006"/>
    <n v="640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E-2"/>
    <n v="2031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53333333333333333"/>
    <n v="19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80444444444444441"/>
    <n v="946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28449999999999998"/>
    <n v="2284.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19666666666666666"/>
    <n v="65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23"/>
    <n v="334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5"/>
    <n v="123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E-2"/>
    <n v="5561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69E-2"/>
    <n v="15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25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4.0000000000000001E-3"/>
    <n v="250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8E-2"/>
    <n v="1112.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14409285714285713"/>
    <n v="37521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E-2"/>
    <n v="212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2"/>
    <n v="101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000000000000001E-2"/>
    <n v="256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E-2"/>
    <n v="1513.7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77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9E-2"/>
    <n v="5672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13422199999999992"/>
    <n v="5335.555000000000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24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.5454545454545452E-3"/>
    <n v="220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2E-4"/>
    <n v="10001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44"/>
    <n v="42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3E-2"/>
    <n v="1017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000000000006E-2"/>
    <n v="333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E-2"/>
    <n v="253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48888888888888887"/>
    <n v="39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88E-2"/>
    <n v="513.7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.0000000000000001E-3"/>
    <n v="1002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30555555555555558"/>
    <n v="1037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00000000000001E-2"/>
    <n v="2047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95E-2"/>
    <n v="104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11"/>
    <n v="105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.7999999999999996E-3"/>
    <n v="50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14349999999999999"/>
    <n v="2143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22066666666666668"/>
    <n v="1665.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1E-2"/>
    <n v="304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5E-2"/>
    <n v="5977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9E-2"/>
    <n v="10066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3"/>
    <n v="69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4E-4"/>
    <n v="1500.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5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1388888888888889"/>
    <n v="962.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15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87"/>
    <n v="193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000000000000006E-2"/>
    <n v="3127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155"/>
    <n v="3232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19117647058823528"/>
    <n v="372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.4266666666666665E-2"/>
    <n v="7853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26600000000000001"/>
    <n v="566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5.0000000000000001E-3"/>
    <n v="200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27500000000000002"/>
    <n v="455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.9999999999999995E-4"/>
    <n v="5001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75"/>
    <n v="962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27250000000000002"/>
    <n v="2272.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10633333333333334"/>
    <n v="3159.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25937500000000002"/>
    <n v="1807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185"/>
    <n v="2840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71E-2"/>
    <n v="1142.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5999999999999999E-2"/>
    <n v="2532.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10100000000000001"/>
    <n v="1050.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.02"/>
    <n v="7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3"/>
    <n v="11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7E-2"/>
    <n v="2043.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5.0000000000000001E-4"/>
    <n v="40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70666666666666667"/>
    <n v="203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12833333333333333"/>
    <n v="3192.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84"/>
    <n v="35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30266666666666664"/>
    <n v="345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3E-2"/>
    <n v="56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8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53316326530612246"/>
    <n v="2482.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23"/>
    <n v="1311.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36"/>
    <n v="295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44400000000000001"/>
    <n v="611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1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8.0000000000000002E-3"/>
    <n v="251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5E-2"/>
    <n v="258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248"/>
    <n v="281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1891891891891892"/>
    <n v="81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20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13"/>
    <n v="106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5E-2"/>
    <n v="10772.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7E-2"/>
    <n v="314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4"/>
    <n v="1000.4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2"/>
    <n v="275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3E-2"/>
    <n v="307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68E-2"/>
    <n v="304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49999999999999E-2"/>
    <n v="4036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20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"/>
    <n v="500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0.99999800000000005"/>
    <n v="50000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0.9996666666666667"/>
    <n v="1500.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0.48976608187134502"/>
    <n v="12912.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0.8"/>
    <n v="3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0.64759999999999995"/>
    <n v="338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0.95753333333333335"/>
    <n v="39092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0.63542857142857145"/>
    <n v="238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"/>
    <n v="750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0.69133333333333336"/>
    <n v="19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0.93454545454545457"/>
    <n v="175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0.99995999999999996"/>
    <n v="12500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0.94499999999999995"/>
    <n v="527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"/>
    <n v="15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0.97857142857142854"/>
    <n v="35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"/>
    <n v="125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0.83579999999999999"/>
    <n v="2910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999"/>
    <n v="500.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0.95189999999999997"/>
    <n v="5240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0.94"/>
    <n v="26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.8249999999999998E-3"/>
    <n v="40076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04"/>
    <n v="76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5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4"/>
    <n v="51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.5066666666666666"/>
    <n v="52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5.0000000000000001E-3"/>
    <n v="200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74399999999999999"/>
    <n v="205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16259999999999999"/>
    <n v="5406.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00000000000002E-2"/>
    <n v="5145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1075"/>
    <n v="210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6.6666666666666671E-3"/>
    <n v="150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E-2"/>
    <n v="3030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25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11"/>
    <n v="316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0000000000001E-2"/>
    <n v="805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4"/>
    <n v="229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E-2"/>
    <n v="837.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15161290322580645"/>
    <n v="667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12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5E-2"/>
    <n v="3047.55500000000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3E-2"/>
    <n v="1017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38200000000000001"/>
    <n v="119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59E-2"/>
    <n v="230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.5714285714285719E-3"/>
    <n v="351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E-2"/>
    <n v="302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13625000000000001"/>
    <n v="4272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45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4"/>
    <n v="6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28749999999999998"/>
    <n v="91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7E-2"/>
    <n v="12174.2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000000000000001E-2"/>
    <n v="20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10100000000000001"/>
    <n v="21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12766666666666668"/>
    <n v="3191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11899999999999999"/>
    <n v="1059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39200000000000002"/>
    <n v="358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10857142857142857"/>
    <n v="369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39066666666666666"/>
    <n v="896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000000000000002E-2"/>
    <n v="5142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5E-2"/>
    <n v="352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4499999999999999E-3"/>
    <n v="5006.1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E-2"/>
    <n v="3137.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18333333333333332"/>
    <n v="327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2"/>
    <n v="165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27960000000000002"/>
    <n v="4559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26"/>
    <n v="113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29129129129129128"/>
    <n v="381.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E-2"/>
    <n v="363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25E-3"/>
    <n v="4002.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55000000000000004"/>
    <n v="25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8"/>
    <n v="208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1052"/>
    <n v="52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8.0000000000000002E-3"/>
    <n v="251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21199999999999999"/>
    <n v="55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.3333333333333335E-3"/>
    <n v="1502.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E-2"/>
    <n v="3137.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23428571428571429"/>
    <n v="117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36336666666666662"/>
    <n v="354.5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6E-2"/>
    <n v="287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21333333333333335"/>
    <n v="166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86"/>
    <n v="143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"/>
    <n v="14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00000000000004E-2"/>
    <n v="1041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41153846153846152"/>
    <n v="1567.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14000000000000001"/>
    <n v="53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53733333333333333"/>
    <n v="951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4999999999999999E-2"/>
    <n v="201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E-2"/>
    <n v="10117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4E-2"/>
    <n v="354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5575"/>
    <n v="102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7.4999999999999997E-3"/>
    <n v="401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.3939999999999999"/>
    <n v="848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.1000000000000001"/>
    <n v="3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51E-2"/>
    <n v="337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8.0000000000000002E-3"/>
    <n v="502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112"/>
    <n v="158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6E-2"/>
    <n v="454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E-2"/>
    <n v="4354.774999999999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27"/>
    <n v="340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.3870588235294119"/>
    <n v="1864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7.4999999999999997E-3"/>
    <n v="2007.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0.90690000000000004"/>
    <n v="109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0.92759999999999998"/>
    <n v="268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0.9"/>
    <n v="55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0.88727272727272732"/>
    <n v="306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0.84588235294117642"/>
    <n v="490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"/>
    <n v="75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0.71533333333333338"/>
    <n v="963.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0.8666666666666667"/>
    <n v="8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99333333333333329"/>
    <n v="75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0.7857142857142857"/>
    <n v="4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0.82"/>
    <n v="88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0.79874999999999996"/>
    <n v="240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0.82099999999999995"/>
    <n v="117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"/>
    <n v="100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0.98"/>
    <n v="25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"/>
    <n v="11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"/>
    <n v="6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0.9"/>
    <n v="5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0.97623529411764709"/>
    <n v="435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0.99"/>
    <n v="1262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00000000000002E-2"/>
    <n v="508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5"/>
    <n v="512.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.4999999999999997E-3"/>
    <n v="6013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32600000000000001"/>
    <n v="116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13"/>
    <n v="532.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399999999999999E-2"/>
    <n v="5083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2"/>
    <n v="275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29636363636363638"/>
    <n v="631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E-2"/>
    <n v="452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5E-2"/>
    <n v="364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4E-2"/>
    <n v="1517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1024425000000001"/>
    <n v="4204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E-2"/>
    <n v="5025.3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5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7E-2"/>
    <n v="128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50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15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13457142857142856"/>
    <n v="747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1E-2"/>
    <n v="10132.505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16750000000000001"/>
    <n v="2167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5E-2"/>
    <n v="4153.055000000000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1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2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46"/>
    <n v="123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10199999999999999"/>
    <n v="525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03E-2"/>
    <n v="520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25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.5000000000000001E-3"/>
    <n v="2002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E-2"/>
    <n v="8268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432"/>
    <n v="243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5E-2"/>
    <n v="2460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2E-2"/>
    <n v="15298.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2"/>
    <n v="275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5E-2"/>
    <n v="4717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E-2"/>
    <n v="2017.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28916666666666668"/>
    <n v="1373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15"/>
    <n v="107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50749999999999995"/>
    <n v="2507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10966666666666666"/>
    <n v="632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2.8571428571428571E-3"/>
    <n v="35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99333333333333329"/>
    <n v="3775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0.96732394366197183"/>
    <n v="183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"/>
    <n v="75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"/>
    <n v="75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99719999999999998"/>
    <n v="626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0.40342857142857141"/>
    <n v="558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0.99"/>
    <n v="252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0.98333333333333328"/>
    <n v="30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0.9999555555555556"/>
    <n v="11250.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0.10333333333333333"/>
    <n v="56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0.98535714285714282"/>
    <n v="35512.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0.95979999999999999"/>
    <n v="52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0.9599545454545455"/>
    <n v="11440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0.91479999999999995"/>
    <n v="271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"/>
    <n v="15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0.80349999999999999"/>
    <n v="717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"/>
    <n v="40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0.99997999999999998"/>
    <n v="7500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0.9993333333333333"/>
    <n v="3752.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0.69666666666666666"/>
    <n v="977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10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00000000000001E-2"/>
    <n v="2012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21733333333333332"/>
    <n v="16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.2999999999999998"/>
    <n v="537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2E-2"/>
    <n v="2095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.5190476190475156E-3"/>
    <n v="2109.9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40133333333333332"/>
    <n v="180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6"/>
    <n v="100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19237999999999997"/>
    <n v="1644.284999999999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5E-2"/>
    <n v="207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.28"/>
    <n v="41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000000000000001E-2"/>
    <n v="103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43333333333333335"/>
    <n v="36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9E-2"/>
    <n v="3579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1002"/>
    <n v="5250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6"/>
    <n v="257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8"/>
    <n v="26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199999999999998E-2"/>
    <n v="5135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19166666666666668"/>
    <n v="65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52666666666666662"/>
    <n v="379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50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E-3"/>
    <n v="500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162.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3E-2"/>
    <n v="515.055000000000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69E-2"/>
    <n v="122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16666666666666666"/>
    <n v="13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5E-2"/>
    <n v="3135.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"/>
    <n v="2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125"/>
    <n v="85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000000000000001E-2"/>
    <n v="202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00000000000008E-3"/>
    <n v="10041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00000000000001E-2"/>
    <n v="201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3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0.91279999999999994"/>
    <n v="543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0.78059999999999996"/>
    <n v="3048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0.78700000000000003"/>
    <n v="3032.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0.58510204081632655"/>
    <n v="693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0.97894999999999999"/>
    <n v="2042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0.97299999999999998"/>
    <n v="3594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0.83838095238095234"/>
    <n v="6098.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0.83623076923076922"/>
    <n v="7564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0.92956666666666665"/>
    <n v="16056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0.96199999999999997"/>
    <n v="51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0.65920000000000001"/>
    <n v="167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998"/>
    <n v="50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0.99973999999999996"/>
    <n v="500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0.83745454545454545"/>
    <n v="639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0.97499999999999998"/>
    <n v="51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99980000000000002"/>
    <n v="2500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0.94799999999999995"/>
    <n v="263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0.98"/>
    <n v="25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99960000000000004"/>
    <n v="1250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0.82333333333333336"/>
    <n v="353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0.95"/>
    <n v="105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0.99986666666666668"/>
    <n v="3750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"/>
    <n v="30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0.98799999999999999"/>
    <n v="253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0.73062577704102771"/>
    <n v="1531.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99450000000000005"/>
    <n v="100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0.87450000000000006"/>
    <n v="1125.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0.998"/>
    <n v="25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0.96552513156891162"/>
    <n v="6781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0.85"/>
    <n v="57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0.97333333333333338"/>
    <n v="77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"/>
    <n v="75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"/>
    <n v="275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"/>
    <n v="31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"/>
    <n v="150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0.47205128205128205"/>
    <n v="2979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0.95035999999999998"/>
    <n v="13120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0.99944444444444447"/>
    <n v="900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"/>
    <n v="75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0.86933333333333329"/>
    <n v="42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0.95"/>
    <n v="262.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"/>
    <n v="150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"/>
    <n v="75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"/>
    <n v="50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"/>
    <n v="1875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"/>
    <n v="50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0.98250000000000004"/>
    <n v="10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0.72899999999999998"/>
    <n v="12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0.98524999999999996"/>
    <n v="405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0.83173333333333332"/>
    <n v="876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0.67500000000000004"/>
    <n v="53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"/>
    <n v="5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0.78449999999999998"/>
    <n v="30387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0.96533333333333338"/>
    <n v="776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0.95"/>
    <n v="52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0.89375000000000004"/>
    <n v="88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0.82399999999999995"/>
    <n v="147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0.6744"/>
    <n v="165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0.98750000000000004"/>
    <n v="50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0.94599999999999995"/>
    <n v="1317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9916666666666667"/>
    <n v="1512.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0.51166666666666671"/>
    <n v="2232.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"/>
    <n v="75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99970000000000003"/>
    <n v="500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0.88466666666666671"/>
    <n v="836.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0.32666666666666666"/>
    <n v="125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0.84699999999999998"/>
    <n v="576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0.91333333333333333"/>
    <n v="40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99775000000000003"/>
    <n v="30067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0.96916666666666662"/>
    <n v="3092.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0.62587499999999996"/>
    <n v="5496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0.99993333333333334"/>
    <n v="7500.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0.9"/>
    <n v="55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0.63639999999999997"/>
    <n v="1704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9966666666666667"/>
    <n v="752.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"/>
    <n v="10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99714285714285711"/>
    <n v="175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998"/>
    <n v="3006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0.98199999999999998"/>
    <n v="25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0.94599999999999995"/>
    <n v="1317.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"/>
    <n v="15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0.91866666666666663"/>
    <n v="405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0.87965217391304351"/>
    <n v="64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0.84733333333333338"/>
    <n v="864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0.9"/>
    <n v="82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997"/>
    <n v="2507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0.99"/>
    <n v="126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0.86980000000000002"/>
    <n v="2825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0.97735000000000005"/>
    <n v="10226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"/>
    <n v="50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"/>
    <n v="40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0.99991666666666668"/>
    <n v="6000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0.84257142857142853"/>
    <n v="405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0.89"/>
    <n v="277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0.56166666666666665"/>
    <n v="2157.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"/>
    <n v="100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0.13864818024263431"/>
    <n v="268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0.87803379416282645"/>
    <n v="182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999"/>
    <n v="2502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99780000000000002"/>
    <n v="250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9090909090909096"/>
    <n v="277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"/>
    <n v="6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0.64359999999999995"/>
    <n v="339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"/>
    <n v="25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99750000000000005"/>
    <n v="1002.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0.96750000000000003"/>
    <n v="3097.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0.96633333333333338"/>
    <n v="15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"/>
    <n v="150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0.84230000000000005"/>
    <n v="5788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99375000000000002"/>
    <n v="2012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0.99999499999999997"/>
    <n v="100000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0.99903846153846154"/>
    <n v="13012.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"/>
    <n v="88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"/>
    <n v="125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0.75714285714285712"/>
    <n v="1087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"/>
    <n v="275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0.99975000000000003"/>
    <n v="14003.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0.67949999999999999"/>
    <n v="1320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0.75666666666666671"/>
    <n v="74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0.98499999999999999"/>
    <n v="1522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99580000000000002"/>
    <n v="25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0.96785714285714286"/>
    <n v="722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"/>
    <n v="50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0.93700000000000006"/>
    <n v="10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0.85750000000000004"/>
    <n v="114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99399999999999999"/>
    <n v="377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0.75882352941176467"/>
    <n v="105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0.89459999999999995"/>
    <n v="2763.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0.92530973451327436"/>
    <n v="151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0.99926666666666664"/>
    <n v="750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9028571428571432"/>
    <n v="70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0.78900000000000003"/>
    <n v="605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0.219"/>
    <n v="4452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0.68"/>
    <n v="66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"/>
    <n v="339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0.52307692307692311"/>
    <n v="96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0.98550000000000004"/>
    <n v="45652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0.89300000000000002"/>
    <n v="110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0.98166666666666669"/>
    <n v="305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0.82"/>
    <n v="147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0.95916666666666661"/>
    <n v="15612.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0.8"/>
    <n v="51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0.65197486535008975"/>
    <n v="7508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0.93666666666666665"/>
    <n v="797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0.67949999999999999"/>
    <n v="1320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0.90239999999999998"/>
    <n v="274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0.62250000000000005"/>
    <n v="275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0.97866666666666668"/>
    <n v="76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"/>
    <n v="15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0.95818181818181813"/>
    <n v="859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0.8"/>
    <n v="3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0.94589999999999996"/>
    <n v="5270.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0.99994000000000005"/>
    <n v="25001.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99750000000000005"/>
    <n v="1002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0.65"/>
    <n v="1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0.83433333333333337"/>
    <n v="1748.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"/>
    <n v="15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0.42799999999999999"/>
    <n v="982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0.83485714285714285"/>
    <n v="407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99875000000000003"/>
    <n v="400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0.62250000000000005"/>
    <n v="826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0.98160000000000003"/>
    <n v="636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0.89949999999999997"/>
    <n v="1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0.998"/>
    <n v="250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0.98666666666666669"/>
    <n v="15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0.99993333333333334"/>
    <n v="1500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99750000000000005"/>
    <n v="1002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0.94"/>
    <n v="53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0.96113989637305697"/>
    <n v="1002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0.75805555555555559"/>
    <n v="447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0.92400000000000004"/>
    <n v="134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"/>
    <n v="28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0.98699999999999999"/>
    <n v="10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"/>
    <n v="45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0.99985714285714289"/>
    <n v="3500.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0.86"/>
    <n v="2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0.98950000000000005"/>
    <n v="50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0.91333333333333333"/>
    <n v="81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99171428571428566"/>
    <n v="1764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0.83333333333333337"/>
    <n v="35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9916666666666667"/>
    <n v="75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0.30438888888888888"/>
    <n v="15260.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"/>
    <n v="35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0.98750000000000004"/>
    <n v="40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0.95"/>
    <n v="262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"/>
    <n v="20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0.92833333333333334"/>
    <n v="1607.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0.71950000000000003"/>
    <n v="1280.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"/>
    <n v="100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0.84"/>
    <n v="145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"/>
    <n v="25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0.93171296296296291"/>
    <n v="3230.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0.74301297071129713"/>
    <n v="15020.994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0.98518518518518516"/>
    <n v="68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0.63149999999999995"/>
    <n v="6842.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0.52949999999999997"/>
    <n v="4411.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0.88571428571428568"/>
    <n v="39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0.87960000000000005"/>
    <n v="1400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0.4"/>
    <n v="4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0.6875"/>
    <n v="5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99580000000000002"/>
    <n v="25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99790000000000001"/>
    <n v="5010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"/>
    <n v="15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0.625"/>
    <n v="412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99980000000000002"/>
    <n v="2500.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0.91785714285714282"/>
    <n v="303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0.97799999999999998"/>
    <n v="255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0.82347058823529407"/>
    <n v="10000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99919999999999998"/>
    <n v="100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0.9993333333333333"/>
    <n v="750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"/>
    <n v="25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0.6246666666666667"/>
    <n v="20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0.78"/>
    <n v="30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"/>
    <n v="444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0.82379999999999998"/>
    <n v="2940.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0.47"/>
    <n v="1147.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0.77857142857142858"/>
    <n v="2137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0.97466666666666668"/>
    <n v="1922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0.97499999999999998"/>
    <n v="512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0.97150000000000003"/>
    <n v="5142.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"/>
    <n v="262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0.97550000000000003"/>
    <n v="1024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0.98578947368421055"/>
    <n v="4817.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0.8075"/>
    <n v="1192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99324999999999997"/>
    <n v="2013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99833333333333329"/>
    <n v="7512.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0.39100000000000001"/>
    <n v="4022.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0.9900000000000001"/>
    <n v="1764.974999999999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0.65600000000000003"/>
    <n v="84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0.83499999999999996"/>
    <n v="582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"/>
    <n v="100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996"/>
    <n v="50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0.98942857142857144"/>
    <n v="176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0.73272727272727278"/>
    <n v="1742.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0.71199999999999997"/>
    <n v="128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"/>
    <n v="35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0.91100000000000003"/>
    <n v="8167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"/>
    <n v="12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99833333333333329"/>
    <n v="1502.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"/>
    <n v="15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0.84262589928057552"/>
    <n v="128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0.98"/>
    <n v="7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0.78314285714285714"/>
    <n v="2129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9966666666666667"/>
    <n v="150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99714285714285711"/>
    <n v="175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0.95299999999999996"/>
    <n v="523.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1"/>
    <n v="48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0.89200000000000002"/>
    <n v="1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0.95199999999999996"/>
    <n v="262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0.96799999999999997"/>
    <n v="51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0.87250000000000005"/>
    <n v="90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0.99981818181818183"/>
    <n v="5501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0.97599999999999998"/>
    <n v="128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0.63500000000000001"/>
    <n v="136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0.97333333333333338"/>
    <n v="154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0.88571428571428568"/>
    <n v="195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"/>
    <n v="50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"/>
    <n v="375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0.98888888888888893"/>
    <n v="227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"/>
    <n v="13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"/>
    <n v="3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0.72599999999999998"/>
    <n v="318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0.9"/>
    <n v="55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0.78633333333333333"/>
    <n v="1820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0.9303030303030303"/>
    <n v="1765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0.29399999999999998"/>
    <n v="426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0.97950000000000004"/>
    <n v="1020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0.98033333333333328"/>
    <n v="1529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"/>
    <n v="25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0.71333333333333337"/>
    <n v="19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0.96866666666666668"/>
    <n v="154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99960000000000004"/>
    <n v="1250.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998"/>
    <n v="751.5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36858823529411766"/>
    <n v="10066.5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37620400"/>
    <n v="1485872683"/>
    <b v="0"/>
    <n v="79"/>
    <b v="1"/>
    <s v="film &amp; video/television"/>
    <n v="0.42608272506082723"/>
    <n v="12464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37620400"/>
    <n v="1454691083"/>
    <b v="0"/>
    <n v="35"/>
    <b v="1"/>
    <s v="film &amp; video/television"/>
    <n v="0.05"/>
    <n v="512.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37620400"/>
    <n v="1404822107"/>
    <b v="0"/>
    <n v="150"/>
    <b v="1"/>
    <s v="film &amp; video/television"/>
    <n v="3.9E-2"/>
    <n v="10195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37620400"/>
    <n v="1447963279"/>
    <b v="0"/>
    <n v="284"/>
    <b v="1"/>
    <s v="film &amp; video/television"/>
    <n v="0.22991545454545451"/>
    <n v="49058.14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37620400"/>
    <n v="1468362207"/>
    <b v="0"/>
    <n v="47"/>
    <b v="1"/>
    <s v="film &amp; video/television"/>
    <n v="9.777444361090272E-2"/>
    <n v="4194.5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37620400"/>
    <n v="1401846250"/>
    <b v="0"/>
    <n v="58"/>
    <b v="1"/>
    <s v="film &amp; video/television"/>
    <n v="6.4875000000000002E-2"/>
    <n v="8259.5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37620400"/>
    <n v="1464224867"/>
    <b v="0"/>
    <n v="57"/>
    <b v="1"/>
    <s v="film &amp; video/television"/>
    <n v="1.2222222222222223E-2"/>
    <n v="9055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37620400"/>
    <n v="1460155212"/>
    <b v="0"/>
    <n v="12"/>
    <b v="1"/>
    <s v="film &amp; video/television"/>
    <n v="4.3428571428570911E-4"/>
    <n v="3500.76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37620400"/>
    <n v="1458268144"/>
    <b v="0"/>
    <n v="20"/>
    <b v="1"/>
    <s v="film &amp; video/television"/>
    <n v="0.25998000000000004"/>
    <n v="564.99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37620400"/>
    <n v="1400636279"/>
    <b v="0"/>
    <n v="19"/>
    <b v="1"/>
    <s v="film &amp; video/television"/>
    <n v="5.0000000000000001E-3"/>
    <n v="3007.5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37620400"/>
    <n v="1469126462"/>
    <b v="0"/>
    <n v="75"/>
    <b v="1"/>
    <s v="film &amp; video/television"/>
    <n v="0.20499999999999999"/>
    <n v="5512.5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37620400"/>
    <n v="1401642425"/>
    <b v="0"/>
    <n v="827"/>
    <b v="1"/>
    <s v="film &amp; video/television"/>
    <n v="0.65293333333333337"/>
    <n v="39794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37620400"/>
    <n v="1463588109"/>
    <b v="0"/>
    <n v="51"/>
    <b v="1"/>
    <s v="film &amp; video/television"/>
    <n v="0.59971428571428576"/>
    <n v="4549.5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37620400"/>
    <n v="1403051888"/>
    <b v="0"/>
    <n v="41"/>
    <b v="1"/>
    <s v="film &amp; video/television"/>
    <n v="9.3333333333333341E-3"/>
    <n v="6028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37620400"/>
    <n v="1441790658"/>
    <b v="0"/>
    <n v="98"/>
    <b v="1"/>
    <s v="film &amp; video/television"/>
    <n v="6.6000000000000003E-2"/>
    <n v="206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37620400"/>
    <n v="1398971211"/>
    <b v="0"/>
    <n v="70"/>
    <b v="1"/>
    <s v="film &amp; video/television"/>
    <n v="2.4166666666666668E-3"/>
    <n v="12014.5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37620400"/>
    <n v="1412530422"/>
    <b v="0"/>
    <n v="36"/>
    <b v="1"/>
    <s v="film &amp; video/television"/>
    <n v="6.6666666666666671E-3"/>
    <n v="1505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37620400"/>
    <n v="1408366856"/>
    <b v="0"/>
    <n v="342"/>
    <b v="1"/>
    <s v="film &amp; video/television"/>
    <n v="6.3211000000000059E-2"/>
    <n v="30948.165000000001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620400"/>
    <n v="1434828934"/>
    <b v="0"/>
    <n v="22"/>
    <b v="1"/>
    <s v="film &amp; video/television"/>
    <n v="0.45294117647058824"/>
    <n v="1042.5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37620400"/>
    <n v="1436983912"/>
    <b v="0"/>
    <n v="25"/>
    <b v="1"/>
    <s v="film &amp; video/television"/>
    <n v="2E-3"/>
    <n v="2002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37620400"/>
    <n v="1409151789"/>
    <b v="0"/>
    <n v="101"/>
    <b v="1"/>
    <s v="film &amp; video/television"/>
    <n v="9.1351351351351348E-2"/>
    <n v="19345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37620400"/>
    <n v="1418766740"/>
    <b v="0"/>
    <n v="8"/>
    <b v="1"/>
    <s v="film &amp; video/television"/>
    <n v="0.17142857142857143"/>
    <n v="380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7620400"/>
    <n v="1428086501"/>
    <b v="0"/>
    <n v="23"/>
    <b v="1"/>
    <s v="film &amp; video/television"/>
    <n v="0.185"/>
    <n v="2185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37620400"/>
    <n v="1439494863"/>
    <b v="0"/>
    <n v="574"/>
    <b v="1"/>
    <s v="film &amp; video/television"/>
    <n v="8.8076857142857207E-2"/>
    <n v="36541.345000000001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37620400"/>
    <n v="1447115761"/>
    <b v="0"/>
    <n v="14"/>
    <b v="1"/>
    <s v="film &amp; video/television"/>
    <n v="0.33333333333333331"/>
    <n v="700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37620400"/>
    <n v="1404822144"/>
    <b v="0"/>
    <n v="19"/>
    <b v="1"/>
    <s v="film &amp; video/television"/>
    <n v="0.55200000000000005"/>
    <n v="1595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37620400"/>
    <n v="1413518233"/>
    <b v="0"/>
    <n v="150"/>
    <b v="1"/>
    <s v="film &amp; video/television"/>
    <n v="0.11724999999999999"/>
    <n v="21172.5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37620400"/>
    <n v="1447715284"/>
    <b v="0"/>
    <n v="71"/>
    <b v="1"/>
    <s v="film &amp; video/television"/>
    <n v="3.5000000000000001E-3"/>
    <n v="1202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37620400"/>
    <n v="1403453368"/>
    <b v="0"/>
    <n v="117"/>
    <b v="1"/>
    <s v="film &amp; video/television"/>
    <n v="0.23333333333333334"/>
    <n v="3350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37620400"/>
    <n v="1406012515"/>
    <b v="0"/>
    <n v="53"/>
    <b v="1"/>
    <s v="film &amp; video/television"/>
    <n v="1.2997499999999945E-2"/>
    <n v="4025.9949999999999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37620400"/>
    <n v="1452193234"/>
    <b v="0"/>
    <n v="1"/>
    <b v="1"/>
    <s v="film &amp; video/television"/>
    <n v="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37620400"/>
    <n v="1459523017"/>
    <b v="0"/>
    <n v="89"/>
    <b v="1"/>
    <s v="film &amp; video/television"/>
    <n v="2.4604569420035149E-3"/>
    <n v="2848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37620400"/>
    <n v="1444405901"/>
    <b v="0"/>
    <n v="64"/>
    <b v="1"/>
    <s v="film &amp; video/television"/>
    <n v="2.0952380952380951E-2"/>
    <n v="530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37620400"/>
    <n v="1405928601"/>
    <b v="0"/>
    <n v="68"/>
    <b v="1"/>
    <s v="film &amp; video/television"/>
    <n v="0.30461538461538462"/>
    <n v="2996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7620400"/>
    <n v="1428130814"/>
    <b v="0"/>
    <n v="28"/>
    <b v="1"/>
    <s v="film &amp; video/television"/>
    <n v="0.66500000000000004"/>
    <n v="1332.5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37620400"/>
    <n v="1425540125"/>
    <b v="0"/>
    <n v="44"/>
    <b v="1"/>
    <s v="film &amp; video/television"/>
    <n v="0.42149999999999999"/>
    <n v="7264.5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37620400"/>
    <n v="1422463079"/>
    <b v="0"/>
    <n v="253"/>
    <b v="1"/>
    <s v="film &amp; video/television"/>
    <n v="0.83440909090909088"/>
    <n v="31178.5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437620400"/>
    <n v="1365643344"/>
    <b v="0"/>
    <n v="66"/>
    <b v="1"/>
    <s v="film &amp; video/television"/>
    <n v="0.1004"/>
    <n v="2625.5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37620400"/>
    <n v="1398388068"/>
    <b v="0"/>
    <n v="217"/>
    <b v="1"/>
    <s v="film &amp; video/television"/>
    <n v="0.30980000000000002"/>
    <n v="28872.5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37620400"/>
    <n v="1401426488"/>
    <b v="0"/>
    <n v="16"/>
    <b v="1"/>
    <s v="film &amp; video/television"/>
    <n v="1.35E-2"/>
    <n v="2013.5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37620400"/>
    <n v="1409924354"/>
    <b v="0"/>
    <n v="19"/>
    <b v="1"/>
    <s v="film &amp; video/television"/>
    <n v="0"/>
    <n v="2000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37620400"/>
    <n v="1417188026"/>
    <b v="0"/>
    <n v="169"/>
    <b v="1"/>
    <s v="film &amp; video/television"/>
    <n v="0.41857142857142859"/>
    <n v="16930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37620400"/>
    <n v="1402599486"/>
    <b v="0"/>
    <n v="263"/>
    <b v="1"/>
    <s v="film &amp; video/television"/>
    <n v="2.0865999999999998"/>
    <n v="20433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37620400"/>
    <n v="1408760537"/>
    <b v="0"/>
    <n v="15"/>
    <b v="1"/>
    <s v="film &amp; video/television"/>
    <n v="0"/>
    <n v="2000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37620400"/>
    <n v="1459177107"/>
    <b v="0"/>
    <n v="61"/>
    <b v="1"/>
    <s v="film &amp; video/television"/>
    <n v="0.2"/>
    <n v="5500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37620400"/>
    <n v="1447628974"/>
    <b v="0"/>
    <n v="45"/>
    <b v="1"/>
    <s v="film &amp; video/television"/>
    <n v="4.1666666666666664E-2"/>
    <n v="8575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37620400"/>
    <n v="1413834007"/>
    <b v="0"/>
    <n v="70"/>
    <b v="1"/>
    <s v="film &amp; video/television"/>
    <n v="7.6110000000000039E-2"/>
    <n v="5190.2749999999996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37620400"/>
    <n v="1422534260"/>
    <b v="0"/>
    <n v="38"/>
    <b v="1"/>
    <s v="film &amp; video/television"/>
    <n v="7.9500000000000001E-2"/>
    <n v="2079.5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37620400"/>
    <n v="1443068045"/>
    <b v="0"/>
    <n v="87"/>
    <b v="1"/>
    <s v="film &amp; video/television"/>
    <n v="0"/>
    <n v="12000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37620400"/>
    <n v="1419271458"/>
    <b v="0"/>
    <n v="22"/>
    <b v="1"/>
    <s v="film &amp; video/television"/>
    <n v="0"/>
    <n v="600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7620400"/>
    <n v="1436653037"/>
    <b v="0"/>
    <n v="119"/>
    <b v="1"/>
    <s v="film &amp; video/television"/>
    <n v="0.2801818181818182"/>
    <n v="12541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37620400"/>
    <n v="1403023846"/>
    <b v="0"/>
    <n v="52"/>
    <b v="1"/>
    <s v="film &amp; video/television"/>
    <n v="0.16209999999999999"/>
    <n v="10810.5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437620400"/>
    <n v="1395407445"/>
    <b v="0"/>
    <n v="117"/>
    <b v="1"/>
    <s v="film &amp; video/television"/>
    <n v="9.633333333333334E-2"/>
    <n v="3144.5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37620400"/>
    <n v="1448471221"/>
    <b v="0"/>
    <n v="52"/>
    <b v="1"/>
    <s v="film &amp; video/television"/>
    <n v="0.01"/>
    <n v="10050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37620400"/>
    <n v="1462576516"/>
    <b v="0"/>
    <n v="86"/>
    <b v="1"/>
    <s v="film &amp; video/television"/>
    <n v="0.28953488372093023"/>
    <n v="9845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7620400"/>
    <n v="1432559424"/>
    <b v="0"/>
    <n v="174"/>
    <b v="1"/>
    <s v="film &amp; video/television"/>
    <n v="7.2624999999999995E-2"/>
    <n v="8290.5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37620400"/>
    <n v="1427399962"/>
    <b v="0"/>
    <n v="69"/>
    <b v="1"/>
    <s v="film &amp; video/television"/>
    <n v="1.9E-2"/>
    <n v="15142.5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37620400"/>
    <n v="1413827572"/>
    <b v="0"/>
    <n v="75"/>
    <b v="1"/>
    <s v="film &amp; video/television"/>
    <n v="2.9100000000000001E-2"/>
    <n v="10145.5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37620400"/>
    <n v="1439530776"/>
    <b v="0"/>
    <n v="33"/>
    <b v="1"/>
    <s v="film &amp; video/television"/>
    <n v="1.2569999999999708E-3"/>
    <n v="20012.57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437620400"/>
    <n v="1393882717"/>
    <b v="0"/>
    <n v="108"/>
    <b v="1"/>
    <s v="film &amp; video/shorts"/>
    <n v="3.2962222222222205E-2"/>
    <n v="4574.165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437620400"/>
    <n v="1368646357"/>
    <b v="0"/>
    <n v="23"/>
    <b v="1"/>
    <s v="film &amp; video/shorts"/>
    <n v="0.48299999999999998"/>
    <n v="6207.5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437620400"/>
    <n v="1360177878"/>
    <b v="0"/>
    <n v="48"/>
    <b v="1"/>
    <s v="film &amp; video/shorts"/>
    <n v="0.54733333333333334"/>
    <n v="382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437620400"/>
    <n v="1386194013"/>
    <b v="0"/>
    <n v="64"/>
    <b v="1"/>
    <s v="film &amp; video/shorts"/>
    <n v="0.13518499999999994"/>
    <n v="2135.1849999999999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437620400"/>
    <n v="1370651181"/>
    <b v="0"/>
    <n v="24"/>
    <b v="1"/>
    <s v="film &amp; video/shorts"/>
    <n v="0.73333333333333328"/>
    <n v="1640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37620400"/>
    <n v="1405453354"/>
    <b v="0"/>
    <n v="57"/>
    <b v="1"/>
    <s v="film &amp; video/shorts"/>
    <n v="7.5285714285714289E-2"/>
    <n v="7263.5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37620400"/>
    <n v="1466281420"/>
    <b v="0"/>
    <n v="26"/>
    <b v="1"/>
    <s v="film &amp; video/shorts"/>
    <n v="0.186"/>
    <n v="2186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437620400"/>
    <n v="1339768804"/>
    <b v="0"/>
    <n v="20"/>
    <b v="1"/>
    <s v="film &amp; video/shorts"/>
    <n v="0.16250000000000001"/>
    <n v="2162.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437620400"/>
    <n v="1390570791"/>
    <b v="0"/>
    <n v="36"/>
    <b v="1"/>
    <s v="film &amp; video/shorts"/>
    <n v="0.27166666666666667"/>
    <n v="681.5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437620400"/>
    <n v="1314765025"/>
    <b v="0"/>
    <n v="178"/>
    <b v="1"/>
    <s v="film &amp; video/shorts"/>
    <n v="0.10942299999999995"/>
    <n v="10547.115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437620400"/>
    <n v="1309987845"/>
    <b v="0"/>
    <n v="17"/>
    <b v="1"/>
    <s v="film &amp; video/shorts"/>
    <n v="0.27200000000000002"/>
    <n v="568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437620400"/>
    <n v="1333002657"/>
    <b v="0"/>
    <n v="32"/>
    <b v="1"/>
    <s v="film &amp; video/shorts"/>
    <n v="0.23944444444444443"/>
    <n v="2015.5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437620400"/>
    <n v="1351210481"/>
    <b v="0"/>
    <n v="41"/>
    <b v="1"/>
    <s v="film &amp; video/shorts"/>
    <n v="8.4090909090909091E-2"/>
    <n v="2292.5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437620400"/>
    <n v="1297620584"/>
    <b v="0"/>
    <n v="18"/>
    <b v="1"/>
    <s v="film &amp; video/shorts"/>
    <n v="0"/>
    <n v="90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37620400"/>
    <n v="1450784495"/>
    <b v="0"/>
    <n v="29"/>
    <b v="1"/>
    <s v="film &amp; video/shorts"/>
    <n v="0.12931999999999994"/>
    <n v="532.32999999999993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437620400"/>
    <n v="1364101272"/>
    <b v="0"/>
    <n v="47"/>
    <b v="1"/>
    <s v="film &amp; video/shorts"/>
    <n v="0.15428571428571428"/>
    <n v="3770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437620400"/>
    <n v="1319819758"/>
    <b v="0"/>
    <n v="15"/>
    <b v="1"/>
    <s v="film &amp; video/shorts"/>
    <n v="0.53333333333333333"/>
    <n v="380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437620400"/>
    <n v="1332991717"/>
    <b v="0"/>
    <n v="26"/>
    <b v="1"/>
    <s v="film &amp; video/shorts"/>
    <n v="2.9249999999999998"/>
    <n v="985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37620400"/>
    <n v="1471887121"/>
    <b v="0"/>
    <n v="35"/>
    <b v="1"/>
    <s v="film &amp; video/shorts"/>
    <n v="26.02"/>
    <n v="700.5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437620400"/>
    <n v="1395859093"/>
    <b v="0"/>
    <n v="41"/>
    <b v="1"/>
    <s v="film &amp; video/shorts"/>
    <n v="0.27"/>
    <n v="1475.5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437620400"/>
    <n v="1383616856"/>
    <b v="0"/>
    <n v="47"/>
    <b v="1"/>
    <s v="film &amp; video/shorts"/>
    <n v="7.2499999999999995E-2"/>
    <n v="12435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437620400"/>
    <n v="1341892127"/>
    <b v="0"/>
    <n v="28"/>
    <b v="1"/>
    <s v="film &amp; video/shorts"/>
    <n v="0.98"/>
    <n v="1117.5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437620400"/>
    <n v="1315597261"/>
    <b v="0"/>
    <n v="100"/>
    <b v="1"/>
    <s v="film &amp; video/shorts"/>
    <n v="1.25E-4"/>
    <n v="4000.25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37620400"/>
    <n v="1423320389"/>
    <b v="0"/>
    <n v="13"/>
    <b v="1"/>
    <s v="film &amp; video/shorts"/>
    <n v="2.5000000000000001E-2"/>
    <n v="202.5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437620400"/>
    <n v="1302891086"/>
    <b v="0"/>
    <n v="7"/>
    <b v="1"/>
    <s v="film &amp; video/shorts"/>
    <n v="0"/>
    <n v="500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437620400"/>
    <n v="1314154837"/>
    <b v="0"/>
    <n v="21"/>
    <b v="1"/>
    <s v="film &amp; video/shorts"/>
    <n v="0.255"/>
    <n v="1353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37620400"/>
    <n v="1444828845"/>
    <b v="0"/>
    <n v="17"/>
    <b v="1"/>
    <s v="film &amp; video/shorts"/>
    <n v="6.4666666666666664E-2"/>
    <n v="6194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437620400"/>
    <n v="1274705803"/>
    <b v="0"/>
    <n v="25"/>
    <b v="1"/>
    <s v="film &amp; video/shorts"/>
    <n v="4.5999999999999999E-2"/>
    <n v="2557.5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37620400"/>
    <n v="1401205731"/>
    <b v="0"/>
    <n v="60"/>
    <b v="1"/>
    <s v="film &amp; video/shorts"/>
    <n v="2.8571428571428571E-2"/>
    <n v="355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437620400"/>
    <n v="1368036192"/>
    <b v="0"/>
    <n v="56"/>
    <b v="1"/>
    <s v="film &amp; video/shorts"/>
    <n v="0.15066666666666667"/>
    <n v="6452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437620400"/>
    <n v="1307862499"/>
    <b v="0"/>
    <n v="16"/>
    <b v="1"/>
    <s v="film &amp; video/shorts"/>
    <n v="4.0000000000000001E-3"/>
    <n v="501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437620400"/>
    <n v="1300354764"/>
    <b v="0"/>
    <n v="46"/>
    <b v="1"/>
    <s v="film &amp; video/shorts"/>
    <n v="0.2"/>
    <n v="3300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37620400"/>
    <n v="1481949983"/>
    <b v="0"/>
    <n v="43"/>
    <b v="1"/>
    <s v="film &amp; video/shorts"/>
    <n v="5.1999999999999998E-2"/>
    <n v="5130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437620400"/>
    <n v="1338928537"/>
    <b v="0"/>
    <n v="15"/>
    <b v="1"/>
    <s v="film &amp; video/shorts"/>
    <n v="0.106"/>
    <n v="105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437620400"/>
    <n v="1395162822"/>
    <b v="0"/>
    <n v="12"/>
    <b v="1"/>
    <s v="film &amp; video/shorts"/>
    <n v="0.04"/>
    <n v="255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437620400"/>
    <n v="1327622841"/>
    <b v="0"/>
    <n v="21"/>
    <b v="1"/>
    <s v="film &amp; video/shorts"/>
    <n v="0.31428571428571428"/>
    <n v="405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437620400"/>
    <n v="1274889241"/>
    <b v="0"/>
    <n v="34"/>
    <b v="1"/>
    <s v="film &amp; video/shorts"/>
    <n v="0.14666666666666667"/>
    <n v="1610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437620400"/>
    <n v="1307848482"/>
    <b v="0"/>
    <n v="8"/>
    <b v="1"/>
    <s v="film &amp; video/shorts"/>
    <n v="6.25E-2"/>
    <n v="412.5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437620400"/>
    <n v="1351796674"/>
    <b v="0"/>
    <n v="60"/>
    <b v="1"/>
    <s v="film &amp; video/shorts"/>
    <n v="6.25E-2"/>
    <n v="3300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437620400"/>
    <n v="1387834799"/>
    <b v="0"/>
    <n v="39"/>
    <b v="1"/>
    <s v="film &amp; video/shorts"/>
    <n v="6.0193333333333307E-2"/>
    <n v="1545.145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437620400"/>
    <n v="1350324286"/>
    <b v="0"/>
    <n v="26"/>
    <b v="1"/>
    <s v="film &amp; video/shorts"/>
    <n v="0"/>
    <n v="5000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437620400"/>
    <n v="1356979110"/>
    <b v="0"/>
    <n v="35"/>
    <b v="1"/>
    <s v="film &amp; video/shorts"/>
    <n v="0"/>
    <n v="35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437620400"/>
    <n v="1290481733"/>
    <b v="0"/>
    <n v="65"/>
    <b v="1"/>
    <s v="film &amp; video/shorts"/>
    <n v="0.27750000000000002"/>
    <n v="6832.5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437620400"/>
    <n v="1392232830"/>
    <b v="0"/>
    <n v="49"/>
    <b v="1"/>
    <s v="film &amp; video/shorts"/>
    <n v="5.153846153846154E-2"/>
    <n v="1333.5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437620400"/>
    <n v="1299775266"/>
    <b v="0"/>
    <n v="10"/>
    <b v="1"/>
    <s v="film &amp; video/shorts"/>
    <n v="0.2"/>
    <n v="55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37620400"/>
    <n v="1461605020"/>
    <b v="0"/>
    <n v="60"/>
    <b v="1"/>
    <s v="film &amp; video/shorts"/>
    <n v="7.4090909090909096E-2"/>
    <n v="2281.5"/>
    <s v="film &amp; video"/>
    <s v="shorts"/>
    <x v="105"/>
  </r>
  <r>
    <n v="106"/>
    <s v="LOST WEEKEND"/>
    <s v="A Boy. A Girl. A Car. A Serial Killer."/>
    <n v="5000"/>
    <n v="5025"/>
    <x v="0"/>
    <s v="US"/>
    <s v="USD"/>
    <n v="1437620400"/>
    <n v="1332182301"/>
    <b v="0"/>
    <n v="27"/>
    <b v="1"/>
    <s v="film &amp; video/shorts"/>
    <n v="5.0000000000000001E-3"/>
    <n v="5012.5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437620400"/>
    <n v="1301787287"/>
    <b v="0"/>
    <n v="69"/>
    <b v="1"/>
    <s v="film &amp; video/shorts"/>
    <n v="2.4666666666666667E-2"/>
    <n v="7592.5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437620400"/>
    <n v="1364827370"/>
    <b v="0"/>
    <n v="47"/>
    <b v="1"/>
    <s v="film &amp; video/shorts"/>
    <n v="1.4666666666666666"/>
    <n v="2600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437620400"/>
    <n v="1296088630"/>
    <b v="0"/>
    <n v="47"/>
    <b v="1"/>
    <s v="film &amp; video/shorts"/>
    <n v="1.1950000000000001"/>
    <n v="1597.5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437620400"/>
    <n v="1381445253"/>
    <b v="0"/>
    <n v="26"/>
    <b v="1"/>
    <s v="film &amp; video/shorts"/>
    <n v="0.30769230769230771"/>
    <n v="1500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7620400"/>
    <n v="1430467187"/>
    <b v="0"/>
    <n v="53"/>
    <b v="1"/>
    <s v="film &amp; video/shorts"/>
    <n v="0.54571428571428571"/>
    <n v="4455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437620400"/>
    <n v="1395277318"/>
    <b v="0"/>
    <n v="81"/>
    <b v="1"/>
    <s v="film &amp; video/shorts"/>
    <n v="0.04"/>
    <n v="5100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437620400"/>
    <n v="1311963128"/>
    <b v="0"/>
    <n v="78"/>
    <b v="1"/>
    <s v="film &amp; video/shorts"/>
    <n v="0.41"/>
    <n v="6025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437620400"/>
    <n v="1321252488"/>
    <b v="0"/>
    <n v="35"/>
    <b v="1"/>
    <s v="film &amp; video/shorts"/>
    <n v="3.3333333333333333E-2"/>
    <n v="3050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437620400"/>
    <n v="1326217444"/>
    <b v="0"/>
    <n v="22"/>
    <b v="1"/>
    <s v="film &amp; video/shorts"/>
    <n v="0.40444444444444444"/>
    <n v="541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437620400"/>
    <n v="1298289355"/>
    <b v="0"/>
    <n v="57"/>
    <b v="1"/>
    <s v="film &amp; video/shorts"/>
    <n v="0.13657142857142857"/>
    <n v="3739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437620400"/>
    <n v="1268337744"/>
    <b v="0"/>
    <n v="27"/>
    <b v="1"/>
    <s v="film &amp; video/shorts"/>
    <n v="4.9377777777778343E-3"/>
    <n v="4511.1100000000006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437620400"/>
    <n v="1309310236"/>
    <b v="0"/>
    <n v="39"/>
    <b v="1"/>
    <s v="film &amp; video/shorts"/>
    <n v="0.13031599999999999"/>
    <n v="5325.79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437620400"/>
    <n v="1310693986"/>
    <b v="0"/>
    <n v="37"/>
    <b v="1"/>
    <s v="film &amp; video/shorts"/>
    <n v="4.5569230769230744E-2"/>
    <n v="3324.05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37620400"/>
    <n v="1472865107"/>
    <b v="0"/>
    <n v="1"/>
    <b v="0"/>
    <s v="film &amp; video/science fiction"/>
    <n v="-0.99985714285714289"/>
    <n v="35005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37620400"/>
    <n v="1427993710"/>
    <b v="0"/>
    <n v="1"/>
    <b v="0"/>
    <s v="film &amp; video/science fiction"/>
    <n v="-0.9996666666666667"/>
    <n v="1500.5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37620400"/>
    <n v="1470910907"/>
    <b v="0"/>
    <n v="0"/>
    <b v="0"/>
    <s v="film &amp; video/science fiction"/>
    <n v="-1"/>
    <n v="5000000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37620400"/>
    <n v="1411411564"/>
    <b v="0"/>
    <n v="6"/>
    <b v="0"/>
    <s v="film &amp; video/science fiction"/>
    <n v="-0.9972545454545455"/>
    <n v="27575.5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7620400"/>
    <n v="1429568242"/>
    <b v="0"/>
    <n v="0"/>
    <b v="0"/>
    <s v="film &amp; video/science fiction"/>
    <n v="-1"/>
    <n v="200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37620400"/>
    <n v="1480981880"/>
    <b v="0"/>
    <n v="6"/>
    <b v="0"/>
    <s v="film &amp; video/science fiction"/>
    <n v="-0.86"/>
    <n v="285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7620400"/>
    <n v="1431353337"/>
    <b v="0"/>
    <n v="13"/>
    <b v="0"/>
    <s v="film &amp; video/science fiction"/>
    <n v="-0.94452000000000003"/>
    <n v="13193.5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37620400"/>
    <n v="1425481141"/>
    <b v="0"/>
    <n v="4"/>
    <b v="0"/>
    <s v="film &amp; video/science fiction"/>
    <n v="-0.97624999999999995"/>
    <n v="409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37620400"/>
    <n v="1473917293"/>
    <b v="0"/>
    <n v="6"/>
    <b v="0"/>
    <s v="film &amp; video/science fiction"/>
    <n v="-0.98133000000000004"/>
    <n v="50933.5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37620400"/>
    <n v="1409524183"/>
    <b v="0"/>
    <n v="0"/>
    <b v="0"/>
    <s v="film &amp; video/science fiction"/>
    <n v="-1"/>
    <n v="1000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37620400"/>
    <n v="1400536692"/>
    <b v="0"/>
    <n v="0"/>
    <b v="0"/>
    <s v="film &amp; video/science fiction"/>
    <n v="-1"/>
    <n v="300"/>
    <s v="film &amp; video"/>
    <s v="science fiction"/>
    <x v="130"/>
  </r>
  <r>
    <n v="131"/>
    <s v="I (Canceled)"/>
    <s v="I"/>
    <n v="1200"/>
    <n v="0"/>
    <x v="1"/>
    <s v="US"/>
    <s v="USD"/>
    <n v="1437620400"/>
    <n v="1466453161"/>
    <b v="0"/>
    <n v="0"/>
    <b v="0"/>
    <s v="film &amp; video/science fiction"/>
    <n v="-1"/>
    <n v="60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37620400"/>
    <n v="1411500607"/>
    <b v="0"/>
    <n v="81"/>
    <b v="0"/>
    <s v="film &amp; video/science fiction"/>
    <n v="-0.90431249999999996"/>
    <n v="43827.5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37620400"/>
    <n v="1462130584"/>
    <b v="0"/>
    <n v="0"/>
    <b v="0"/>
    <s v="film &amp; video/science fiction"/>
    <n v="-1"/>
    <n v="35882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37620400"/>
    <n v="1438811418"/>
    <b v="0"/>
    <n v="0"/>
    <b v="0"/>
    <s v="film &amp; video/science fiction"/>
    <n v="-1"/>
    <n v="250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37620400"/>
    <n v="1401354597"/>
    <b v="0"/>
    <n v="5"/>
    <b v="0"/>
    <s v="film &amp; video/science fiction"/>
    <n v="-0.8656666666666667"/>
    <n v="1701.5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7620400"/>
    <n v="1427968234"/>
    <b v="0"/>
    <n v="0"/>
    <b v="0"/>
    <s v="film &amp; video/science fiction"/>
    <n v="-1"/>
    <n v="150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37620400"/>
    <n v="1440337593"/>
    <b v="0"/>
    <n v="0"/>
    <b v="0"/>
    <s v="film &amp; video/science fiction"/>
    <n v="-1"/>
    <n v="2750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7620400"/>
    <n v="1435731041"/>
    <b v="0"/>
    <n v="58"/>
    <b v="0"/>
    <s v="film &amp; video/science fiction"/>
    <n v="-0.96858666666666671"/>
    <n v="77356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7620400"/>
    <n v="1435874772"/>
    <b v="0"/>
    <n v="1"/>
    <b v="0"/>
    <s v="film &amp; video/science fiction"/>
    <n v="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37620400"/>
    <n v="1424234732"/>
    <b v="0"/>
    <n v="0"/>
    <b v="0"/>
    <s v="film &amp; video/science fiction"/>
    <n v="-1"/>
    <n v="10000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7620400"/>
    <n v="1429155623"/>
    <b v="0"/>
    <n v="28"/>
    <b v="0"/>
    <s v="film &amp; video/science fiction"/>
    <n v="-0.89224999999999999"/>
    <n v="6646.5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37620400"/>
    <n v="1414358778"/>
    <b v="0"/>
    <n v="1"/>
    <b v="0"/>
    <s v="film &amp; video/science fiction"/>
    <n v="-0.9966666666666667"/>
    <n v="1505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37620400"/>
    <n v="1467941542"/>
    <b v="0"/>
    <n v="0"/>
    <b v="0"/>
    <s v="film &amp; video/science fiction"/>
    <n v="-1"/>
    <n v="275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37620400"/>
    <n v="1423765072"/>
    <b v="0"/>
    <n v="37"/>
    <b v="0"/>
    <s v="film &amp; video/science fiction"/>
    <n v="-0.72399999999999998"/>
    <n v="478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7620400"/>
    <n v="1436965252"/>
    <b v="0"/>
    <n v="9"/>
    <b v="0"/>
    <s v="film &amp; video/science fiction"/>
    <n v="-0.92488888888888887"/>
    <n v="2419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37620400"/>
    <n v="1479514998"/>
    <b v="0"/>
    <n v="3"/>
    <b v="0"/>
    <s v="film &amp; video/science fiction"/>
    <n v="-0.99424999999999997"/>
    <n v="10057.5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37620400"/>
    <n v="1417026340"/>
    <b v="0"/>
    <n v="0"/>
    <b v="0"/>
    <s v="film &amp; video/science fiction"/>
    <n v="-1"/>
    <n v="350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37620400"/>
    <n v="1453963536"/>
    <b v="0"/>
    <n v="2"/>
    <b v="0"/>
    <s v="film &amp; video/science fiction"/>
    <n v="-0.99919999999999998"/>
    <n v="250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37620400"/>
    <n v="1416888470"/>
    <b v="0"/>
    <n v="6"/>
    <b v="0"/>
    <s v="film &amp; video/science fiction"/>
    <n v="-0.99080000000000001"/>
    <n v="5046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7620400"/>
    <n v="1427428382"/>
    <b v="0"/>
    <n v="67"/>
    <b v="0"/>
    <s v="film &amp; video/science fiction"/>
    <n v="-0.7683692307692308"/>
    <n v="80056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7620400"/>
    <n v="1429449191"/>
    <b v="0"/>
    <n v="5"/>
    <b v="0"/>
    <s v="film &amp; video/science fiction"/>
    <n v="-0.99944"/>
    <n v="125070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37620400"/>
    <n v="1408845100"/>
    <b v="0"/>
    <n v="2"/>
    <b v="0"/>
    <s v="film &amp; video/science fiction"/>
    <n v="-0.99992105263157893"/>
    <n v="1900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37620400"/>
    <n v="1413900244"/>
    <b v="0"/>
    <n v="10"/>
    <b v="0"/>
    <s v="film &amp; video/science fiction"/>
    <n v="-0.99282000000000004"/>
    <n v="25179.5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7620400"/>
    <n v="1429621695"/>
    <b v="0"/>
    <n v="3"/>
    <b v="0"/>
    <s v="film &amp; video/science fiction"/>
    <n v="-0.97333333333333338"/>
    <n v="770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20400"/>
    <n v="1434201935"/>
    <b v="0"/>
    <n v="4"/>
    <b v="0"/>
    <s v="film &amp; video/science fiction"/>
    <n v="-0.99994000000000005"/>
    <n v="675040.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37620400"/>
    <n v="1401850796"/>
    <b v="0"/>
    <n v="15"/>
    <b v="0"/>
    <s v="film &amp; video/science fiction"/>
    <n v="-0.94899999999999995"/>
    <n v="18392.5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37620400"/>
    <n v="1453931572"/>
    <b v="0"/>
    <n v="2"/>
    <b v="0"/>
    <s v="film &amp; video/science fiction"/>
    <n v="-0.99732888146911525"/>
    <n v="1501.5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37620400"/>
    <n v="1411350628"/>
    <b v="0"/>
    <n v="0"/>
    <b v="0"/>
    <s v="film &amp; video/science fiction"/>
    <n v="-1"/>
    <n v="250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37620400"/>
    <n v="1464085545"/>
    <b v="0"/>
    <n v="1"/>
    <b v="0"/>
    <s v="film &amp; video/science fiction"/>
    <n v="-0.99997999999999998"/>
    <n v="250005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7620400"/>
    <n v="1434491691"/>
    <b v="0"/>
    <n v="0"/>
    <b v="0"/>
    <s v="film &amp; video/drama"/>
    <n v="-1"/>
    <n v="250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37620400"/>
    <n v="1401726595"/>
    <b v="0"/>
    <n v="1"/>
    <b v="0"/>
    <s v="film &amp; video/drama"/>
    <n v="-0.99990000000000001"/>
    <n v="25002.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37620400"/>
    <n v="1405393356"/>
    <b v="0"/>
    <n v="10"/>
    <b v="0"/>
    <s v="film &amp; video/drama"/>
    <n v="-0.84464285714285714"/>
    <n v="1617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37620400"/>
    <n v="1440716654"/>
    <b v="0"/>
    <n v="0"/>
    <b v="0"/>
    <s v="film &amp; video/drama"/>
    <n v="-1"/>
    <n v="100000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37620400"/>
    <n v="1405966701"/>
    <b v="0"/>
    <n v="7"/>
    <b v="0"/>
    <s v="film &amp; video/drama"/>
    <n v="-0.9946666666666667"/>
    <n v="60320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37620400"/>
    <n v="1450021724"/>
    <b v="0"/>
    <n v="0"/>
    <b v="0"/>
    <s v="film &amp; video/drama"/>
    <n v="-1"/>
    <n v="850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37620400"/>
    <n v="1481939362"/>
    <b v="0"/>
    <n v="1"/>
    <b v="0"/>
    <s v="film &amp; video/drama"/>
    <n v="-0.4"/>
    <n v="4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7620400"/>
    <n v="1433542535"/>
    <b v="0"/>
    <n v="2"/>
    <b v="0"/>
    <s v="film &amp; video/drama"/>
    <n v="-0.99990000000000001"/>
    <n v="5500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37620400"/>
    <n v="1424203370"/>
    <b v="0"/>
    <n v="3"/>
    <b v="0"/>
    <s v="film &amp; video/drama"/>
    <n v="-0.95937499999999998"/>
    <n v="4162.5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37620400"/>
    <n v="1411042059"/>
    <b v="0"/>
    <n v="10"/>
    <b v="0"/>
    <s v="film &amp; video/drama"/>
    <n v="-0.77600000000000002"/>
    <n v="1530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37620400"/>
    <n v="1438385283"/>
    <b v="0"/>
    <n v="10"/>
    <b v="0"/>
    <s v="film &amp; video/drama"/>
    <n v="-0.96750000000000003"/>
    <n v="516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37620400"/>
    <n v="1465791614"/>
    <b v="0"/>
    <n v="1"/>
    <b v="0"/>
    <s v="film &amp; video/drama"/>
    <n v="-0.99997999999999998"/>
    <n v="25000.5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37620400"/>
    <n v="1423733323"/>
    <b v="0"/>
    <n v="0"/>
    <b v="0"/>
    <s v="film &amp; video/drama"/>
    <n v="-1"/>
    <n v="4750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37620400"/>
    <n v="1422539108"/>
    <b v="0"/>
    <n v="0"/>
    <b v="0"/>
    <s v="film &amp; video/drama"/>
    <n v="-1"/>
    <n v="555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7620400"/>
    <n v="1425924776"/>
    <b v="0"/>
    <n v="0"/>
    <b v="0"/>
    <s v="film &amp; video/drama"/>
    <n v="-1"/>
    <n v="300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37620400"/>
    <n v="1407177611"/>
    <b v="0"/>
    <n v="26"/>
    <b v="0"/>
    <s v="film &amp; video/drama"/>
    <n v="-0.93515000000000004"/>
    <n v="10648.5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7620400"/>
    <n v="1436211999"/>
    <b v="0"/>
    <n v="0"/>
    <b v="0"/>
    <s v="film &amp; video/drama"/>
    <n v="-1"/>
    <n v="75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37620400"/>
    <n v="1425690526"/>
    <b v="0"/>
    <n v="7"/>
    <b v="0"/>
    <s v="film &amp; video/drama"/>
    <n v="-0.6"/>
    <n v="315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37620400"/>
    <n v="1445986545"/>
    <b v="0"/>
    <n v="0"/>
    <b v="0"/>
    <s v="film &amp; video/drama"/>
    <n v="-1"/>
    <n v="25000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37620400"/>
    <n v="1454464555"/>
    <b v="0"/>
    <n v="2"/>
    <b v="0"/>
    <s v="film &amp; video/drama"/>
    <n v="-0.8"/>
    <n v="6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37620400"/>
    <n v="1425512843"/>
    <b v="0"/>
    <n v="13"/>
    <b v="0"/>
    <s v="film &amp; video/drama"/>
    <n v="-0.66583333333333339"/>
    <n v="800.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7620400"/>
    <n v="1432403295"/>
    <b v="0"/>
    <n v="4"/>
    <b v="0"/>
    <s v="film &amp; video/drama"/>
    <n v="-0.78907391177329833"/>
    <n v="2072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37620400"/>
    <n v="1481156232"/>
    <b v="0"/>
    <n v="0"/>
    <b v="0"/>
    <s v="film &amp; video/drama"/>
    <n v="-1"/>
    <n v="500"/>
    <s v="film &amp; video"/>
    <s v="drama"/>
    <x v="182"/>
  </r>
  <r>
    <n v="183"/>
    <s v="Three Little Words"/>
    <s v="Don't kill me until I meet my Dad"/>
    <n v="12500"/>
    <n v="4482"/>
    <x v="2"/>
    <s v="GB"/>
    <s v="GBP"/>
    <n v="1437620400"/>
    <n v="1414438010"/>
    <b v="0"/>
    <n v="12"/>
    <b v="0"/>
    <s v="film &amp; video/drama"/>
    <n v="-0.64144000000000001"/>
    <n v="8491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37620400"/>
    <n v="1404586762"/>
    <b v="0"/>
    <n v="2"/>
    <b v="0"/>
    <s v="film &amp; video/drama"/>
    <n v="-0.96599999999999997"/>
    <n v="775.5"/>
    <s v="film &amp; video"/>
    <s v="drama"/>
    <x v="184"/>
  </r>
  <r>
    <n v="185"/>
    <s v="BLANK Short Movie"/>
    <s v="Love has no boundaries!"/>
    <n v="40000"/>
    <n v="2200"/>
    <x v="2"/>
    <s v="NO"/>
    <s v="NOK"/>
    <n v="1437620400"/>
    <n v="1468965139"/>
    <b v="0"/>
    <n v="10"/>
    <b v="0"/>
    <s v="film &amp; video/drama"/>
    <n v="-0.94499999999999995"/>
    <n v="2110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37620400"/>
    <n v="1485977434"/>
    <b v="0"/>
    <n v="0"/>
    <b v="0"/>
    <s v="film &amp; video/drama"/>
    <n v="-1"/>
    <n v="250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620400"/>
    <n v="1435383457"/>
    <b v="0"/>
    <n v="5"/>
    <b v="0"/>
    <s v="film &amp; video/drama"/>
    <n v="-0.84"/>
    <n v="290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37620400"/>
    <n v="1407299015"/>
    <b v="0"/>
    <n v="0"/>
    <b v="0"/>
    <s v="film &amp; video/drama"/>
    <n v="-1"/>
    <n v="75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37620400"/>
    <n v="1467736477"/>
    <b v="0"/>
    <n v="5"/>
    <b v="0"/>
    <s v="film &amp; video/drama"/>
    <n v="-0.99931000000000003"/>
    <n v="250172.5"/>
    <s v="film &amp; video"/>
    <s v="drama"/>
    <x v="189"/>
  </r>
  <r>
    <n v="190"/>
    <s v="REGIONRAT, the movie"/>
    <s v="Because hope can be a 4 letter word"/>
    <n v="12000"/>
    <n v="50"/>
    <x v="2"/>
    <s v="US"/>
    <s v="USD"/>
    <n v="1437620400"/>
    <n v="1465227446"/>
    <b v="0"/>
    <n v="1"/>
    <b v="0"/>
    <s v="film &amp; video/drama"/>
    <n v="-0.99583333333333335"/>
    <n v="6025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37620400"/>
    <n v="1440326138"/>
    <b v="0"/>
    <n v="3"/>
    <b v="0"/>
    <s v="film &amp; video/drama"/>
    <n v="-0.95"/>
    <n v="2625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37620400"/>
    <n v="1410980432"/>
    <b v="0"/>
    <n v="3"/>
    <b v="0"/>
    <s v="film &amp; video/drama"/>
    <n v="-0.99998299999999996"/>
    <n v="500008.5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37620400"/>
    <n v="1412029566"/>
    <b v="0"/>
    <n v="0"/>
    <b v="0"/>
    <s v="film &amp; video/drama"/>
    <n v="-1"/>
    <n v="50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37620400"/>
    <n v="1452124531"/>
    <b v="0"/>
    <n v="3"/>
    <b v="0"/>
    <s v="film &amp; video/drama"/>
    <n v="-0.99880000000000002"/>
    <n v="1251.5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7620400"/>
    <n v="1431360332"/>
    <b v="0"/>
    <n v="0"/>
    <b v="0"/>
    <s v="film &amp; video/drama"/>
    <n v="-1"/>
    <n v="100000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37620400"/>
    <n v="1442062898"/>
    <b v="0"/>
    <n v="19"/>
    <b v="0"/>
    <s v="film &amp; video/drama"/>
    <n v="-0.58142857142857141"/>
    <n v="2482.5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37620400"/>
    <n v="1483734100"/>
    <b v="0"/>
    <n v="8"/>
    <b v="0"/>
    <s v="film &amp; video/drama"/>
    <n v="-0.8952"/>
    <n v="1381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37620400"/>
    <n v="1409908322"/>
    <b v="0"/>
    <n v="6"/>
    <b v="0"/>
    <s v="film &amp; video/drama"/>
    <n v="-0.98884000000000005"/>
    <n v="12639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37620400"/>
    <n v="1470106702"/>
    <b v="0"/>
    <n v="0"/>
    <b v="0"/>
    <s v="film &amp; video/drama"/>
    <n v="-1"/>
    <n v="500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37620400"/>
    <n v="1408154403"/>
    <b v="0"/>
    <n v="18"/>
    <b v="0"/>
    <s v="film &amp; video/drama"/>
    <n v="-0.73807499999999993"/>
    <n v="3785.775000000000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37620400"/>
    <n v="1421696329"/>
    <b v="0"/>
    <n v="7"/>
    <b v="0"/>
    <s v="film &amp; video/drama"/>
    <n v="-0.41538461538461541"/>
    <n v="515"/>
    <s v="film &amp; video"/>
    <s v="drama"/>
    <x v="201"/>
  </r>
  <r>
    <n v="202"/>
    <s v="Modern Gangsters"/>
    <s v="new web series created by jonney terry"/>
    <n v="6000"/>
    <n v="0"/>
    <x v="2"/>
    <s v="US"/>
    <s v="USD"/>
    <n v="1437620400"/>
    <n v="1441750564"/>
    <b v="0"/>
    <n v="0"/>
    <b v="0"/>
    <s v="film &amp; video/drama"/>
    <n v="-1"/>
    <n v="300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37620400"/>
    <n v="1417378864"/>
    <b v="0"/>
    <n v="8"/>
    <b v="0"/>
    <s v="film &amp; video/drama"/>
    <n v="-0.7016"/>
    <n v="1623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37620400"/>
    <n v="1467727203"/>
    <b v="0"/>
    <n v="1293"/>
    <b v="0"/>
    <s v="film &amp; video/drama"/>
    <n v="-0.49278333333333335"/>
    <n v="226082.5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37620400"/>
    <n v="1441120222"/>
    <b v="0"/>
    <n v="17"/>
    <b v="0"/>
    <s v="film &amp; video/drama"/>
    <n v="-0.83750000000000002"/>
    <n v="4650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37620400"/>
    <n v="1468627583"/>
    <b v="0"/>
    <n v="0"/>
    <b v="0"/>
    <s v="film &amp; video/drama"/>
    <n v="-1"/>
    <n v="635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37620400"/>
    <n v="1417754638"/>
    <b v="0"/>
    <n v="13"/>
    <b v="0"/>
    <s v="film &amp; video/drama"/>
    <n v="-0.84785714285714286"/>
    <n v="806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37620400"/>
    <n v="1416127967"/>
    <b v="0"/>
    <n v="0"/>
    <b v="0"/>
    <s v="film &amp; video/drama"/>
    <n v="-1"/>
    <n v="2500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7620400"/>
    <n v="1433974135"/>
    <b v="0"/>
    <n v="0"/>
    <b v="0"/>
    <s v="film &amp; video/drama"/>
    <n v="-1"/>
    <n v="1250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37620400"/>
    <n v="1441157592"/>
    <b v="0"/>
    <n v="33"/>
    <b v="0"/>
    <s v="film &amp; video/drama"/>
    <n v="-0.74750000000000005"/>
    <n v="7515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37620400"/>
    <n v="1440042617"/>
    <b v="0"/>
    <n v="12"/>
    <b v="0"/>
    <s v="film &amp; video/drama"/>
    <n v="-0.55400000000000005"/>
    <n v="3615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37620400"/>
    <n v="1455656920"/>
    <b v="0"/>
    <n v="1"/>
    <b v="0"/>
    <s v="film &amp; video/drama"/>
    <n v="-0.99984126984126986"/>
    <n v="3150.5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7620400"/>
    <n v="1437142547"/>
    <b v="0"/>
    <n v="1"/>
    <b v="0"/>
    <s v="film &amp; video/drama"/>
    <n v="-0.99960000000000004"/>
    <n v="2501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37620400"/>
    <n v="1420471349"/>
    <b v="0"/>
    <n v="1"/>
    <b v="0"/>
    <s v="film &amp; video/drama"/>
    <n v="-0.99992000000000003"/>
    <n v="6250.5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37620400"/>
    <n v="1452058282"/>
    <b v="0"/>
    <n v="1"/>
    <b v="0"/>
    <s v="film &amp; video/drama"/>
    <n v="-0.99772727272727268"/>
    <n v="2205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37620400"/>
    <n v="1425423637"/>
    <b v="0"/>
    <n v="84"/>
    <b v="0"/>
    <s v="film &amp; video/drama"/>
    <n v="-0.44301559999999995"/>
    <n v="38924.61"/>
    <s v="film &amp; video"/>
    <s v="drama"/>
    <x v="216"/>
  </r>
  <r>
    <n v="217"/>
    <s v="Bitch"/>
    <s v="A roadmovie by paw"/>
    <n v="100000"/>
    <n v="11943"/>
    <x v="2"/>
    <s v="SE"/>
    <s v="SEK"/>
    <n v="1437620400"/>
    <n v="1417101749"/>
    <b v="0"/>
    <n v="38"/>
    <b v="0"/>
    <s v="film &amp; video/drama"/>
    <n v="-0.88056999999999996"/>
    <n v="55971.5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7620400"/>
    <n v="1426518289"/>
    <b v="0"/>
    <n v="1"/>
    <b v="0"/>
    <s v="film &amp; video/drama"/>
    <n v="-0.98"/>
    <n v="255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37620400"/>
    <n v="1456732225"/>
    <b v="0"/>
    <n v="76"/>
    <b v="0"/>
    <s v="film &amp; video/drama"/>
    <n v="-0.82369999999999999"/>
    <n v="29407.5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37620400"/>
    <n v="1436542030"/>
    <b v="0"/>
    <n v="3"/>
    <b v="0"/>
    <s v="film &amp; video/drama"/>
    <n v="-0.99280000000000002"/>
    <n v="25180"/>
    <s v="film &amp; video"/>
    <s v="drama"/>
    <x v="220"/>
  </r>
  <r>
    <n v="221"/>
    <s v="Archetypes"/>
    <s v="Film about Schizophrenia with Surreal Twists!"/>
    <n v="50000"/>
    <n v="0"/>
    <x v="2"/>
    <s v="US"/>
    <s v="USD"/>
    <n v="1437620400"/>
    <n v="1422389164"/>
    <b v="0"/>
    <n v="0"/>
    <b v="0"/>
    <s v="film &amp; video/drama"/>
    <n v="-1"/>
    <n v="2500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37620400"/>
    <n v="1422383318"/>
    <b v="0"/>
    <n v="2"/>
    <b v="0"/>
    <s v="film &amp; video/drama"/>
    <n v="-0.87"/>
    <n v="5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37620400"/>
    <n v="1461287350"/>
    <b v="0"/>
    <n v="0"/>
    <b v="0"/>
    <s v="film &amp; video/drama"/>
    <n v="-1"/>
    <n v="75000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7620400"/>
    <n v="1431322726"/>
    <b v="0"/>
    <n v="0"/>
    <b v="0"/>
    <s v="film &amp; video/drama"/>
    <n v="-1"/>
    <n v="300000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37620400"/>
    <n v="1457564654"/>
    <b v="0"/>
    <n v="0"/>
    <b v="0"/>
    <s v="film &amp; video/drama"/>
    <n v="-1"/>
    <n v="10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7620400"/>
    <n v="1428854344"/>
    <b v="0"/>
    <n v="2"/>
    <b v="0"/>
    <s v="film &amp; video/drama"/>
    <n v="-0.99137931034482762"/>
    <n v="146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7620400"/>
    <n v="1433885241"/>
    <b v="0"/>
    <n v="0"/>
    <b v="0"/>
    <s v="film &amp; video/drama"/>
    <n v="-1"/>
    <n v="1400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7620400"/>
    <n v="1427992105"/>
    <b v="0"/>
    <n v="0"/>
    <b v="0"/>
    <s v="film &amp; video/drama"/>
    <n v="-1"/>
    <n v="400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37620400"/>
    <n v="1452810297"/>
    <b v="0"/>
    <n v="0"/>
    <b v="0"/>
    <s v="film &amp; video/drama"/>
    <n v="-1"/>
    <n v="150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7620400"/>
    <n v="1430851151"/>
    <b v="0"/>
    <n v="2"/>
    <b v="0"/>
    <s v="film &amp; video/drama"/>
    <n v="-0.996"/>
    <n v="75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37620400"/>
    <n v="1449183651"/>
    <b v="0"/>
    <n v="0"/>
    <b v="0"/>
    <s v="film &amp; video/drama"/>
    <n v="-1"/>
    <n v="75000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37620400"/>
    <n v="1422474546"/>
    <b v="0"/>
    <n v="7"/>
    <b v="0"/>
    <s v="film &amp; video/drama"/>
    <n v="-0.97250000000000003"/>
    <n v="2055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37620400"/>
    <n v="1472593972"/>
    <b v="0"/>
    <n v="0"/>
    <b v="0"/>
    <s v="film &amp; video/drama"/>
    <n v="-1"/>
    <n v="17500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7620400"/>
    <n v="1431391859"/>
    <b v="0"/>
    <n v="5"/>
    <b v="0"/>
    <s v="film &amp; video/drama"/>
    <n v="-0.59899999999999998"/>
    <n v="700.5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7620400"/>
    <n v="1433886497"/>
    <b v="0"/>
    <n v="0"/>
    <b v="0"/>
    <s v="film &amp; video/drama"/>
    <n v="-1"/>
    <n v="500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37620400"/>
    <n v="1447380099"/>
    <b v="0"/>
    <n v="0"/>
    <b v="0"/>
    <s v="film &amp; video/drama"/>
    <n v="-1"/>
    <n v="7500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37620400"/>
    <n v="1452261069"/>
    <b v="0"/>
    <n v="1"/>
    <b v="0"/>
    <s v="film &amp; video/drama"/>
    <n v="-0.9966666666666667"/>
    <n v="7525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37620400"/>
    <n v="1481324760"/>
    <b v="0"/>
    <n v="0"/>
    <b v="0"/>
    <s v="film &amp; video/drama"/>
    <n v="-1"/>
    <n v="1300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37620400"/>
    <n v="1445308730"/>
    <b v="0"/>
    <n v="5"/>
    <b v="0"/>
    <s v="film &amp; video/drama"/>
    <n v="-0.75"/>
    <n v="625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437620400"/>
    <n v="1363885211"/>
    <b v="1"/>
    <n v="137"/>
    <b v="1"/>
    <s v="film &amp; video/documentary"/>
    <n v="7.6341333333333386E-2"/>
    <n v="15572.560000000001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37620400"/>
    <n v="1415292304"/>
    <b v="1"/>
    <n v="376"/>
    <b v="1"/>
    <s v="film &amp; video/documentary"/>
    <n v="0.12637362637362637"/>
    <n v="38700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437620400"/>
    <n v="1321357790"/>
    <b v="1"/>
    <n v="202"/>
    <b v="1"/>
    <s v="film &amp; video/documentary"/>
    <n v="0.13461538461538461"/>
    <n v="13875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437620400"/>
    <n v="1390439304"/>
    <b v="1"/>
    <n v="328"/>
    <b v="1"/>
    <s v="film &amp; video/documentary"/>
    <n v="2.5919999999999999E-2"/>
    <n v="25324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437620400"/>
    <n v="1265269559"/>
    <b v="1"/>
    <n v="84"/>
    <b v="1"/>
    <s v="film &amp; video/documentary"/>
    <n v="0.13757142857142857"/>
    <n v="3740.75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437620400"/>
    <n v="1342487785"/>
    <b v="1"/>
    <n v="96"/>
    <b v="1"/>
    <s v="film &amp; video/documentary"/>
    <n v="3.7199999999999997E-2"/>
    <n v="5093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437620400"/>
    <n v="1288341805"/>
    <b v="1"/>
    <n v="223"/>
    <b v="1"/>
    <s v="film &amp; video/documentary"/>
    <n v="2.0546000000000002"/>
    <n v="10136.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437620400"/>
    <n v="1284042614"/>
    <b v="1"/>
    <n v="62"/>
    <b v="1"/>
    <s v="film &amp; video/documentary"/>
    <n v="0.34100000000000003"/>
    <n v="5852.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437620400"/>
    <n v="1322073309"/>
    <b v="1"/>
    <n v="146"/>
    <b v="1"/>
    <s v="film &amp; video/documentary"/>
    <n v="1.3329411764705883E-2"/>
    <n v="85566.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437620400"/>
    <n v="1275603020"/>
    <b v="1"/>
    <n v="235"/>
    <b v="1"/>
    <s v="film &amp; video/documentary"/>
    <n v="0.12920000000000001"/>
    <n v="10646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437620400"/>
    <n v="1367933691"/>
    <b v="1"/>
    <n v="437"/>
    <b v="1"/>
    <s v="film &amp; video/documentary"/>
    <n v="5.5833333333333332E-2"/>
    <n v="30837.5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437620400"/>
    <n v="1334429646"/>
    <b v="1"/>
    <n v="77"/>
    <b v="1"/>
    <s v="film &amp; video/documentary"/>
    <n v="0.25571428571428573"/>
    <n v="3947.5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437620400"/>
    <n v="1269878058"/>
    <b v="1"/>
    <n v="108"/>
    <b v="1"/>
    <s v="film &amp; video/documentary"/>
    <n v="0.84560000000000002"/>
    <n v="711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437620400"/>
    <n v="1326728235"/>
    <b v="1"/>
    <n v="7"/>
    <b v="1"/>
    <s v="film &amp; video/documentary"/>
    <n v="7.3333333333333332E-3"/>
    <n v="1505.5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37620400"/>
    <n v="1442443910"/>
    <b v="1"/>
    <n v="314"/>
    <b v="1"/>
    <s v="film &amp; video/documentary"/>
    <n v="0.1694725"/>
    <n v="26033.67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437620400"/>
    <n v="1297687082"/>
    <b v="1"/>
    <n v="188"/>
    <b v="1"/>
    <s v="film &amp; video/documentary"/>
    <n v="6.7332499999999976E-2"/>
    <n v="8269.33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437620400"/>
    <n v="1360866467"/>
    <b v="1"/>
    <n v="275"/>
    <b v="1"/>
    <s v="film &amp; video/documentary"/>
    <n v="0.39100000000000001"/>
    <n v="15541.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37620400"/>
    <n v="1461078162"/>
    <b v="1"/>
    <n v="560"/>
    <b v="1"/>
    <s v="film &amp; video/documentary"/>
    <n v="6.7264857142857057E-2"/>
    <n v="36177.134999999995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437620400"/>
    <n v="1305767666"/>
    <b v="1"/>
    <n v="688"/>
    <b v="1"/>
    <s v="film &amp; video/documentary"/>
    <n v="0.91139999999999999"/>
    <n v="43671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37620400"/>
    <n v="1425922969"/>
    <b v="1"/>
    <n v="942"/>
    <b v="1"/>
    <s v="film &amp; video/documentary"/>
    <n v="0.31937893333333334"/>
    <n v="86976.709999999992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437620400"/>
    <n v="1275415679"/>
    <b v="1"/>
    <n v="88"/>
    <b v="1"/>
    <s v="film &amp; video/documentary"/>
    <n v="6.4000000000000001E-2"/>
    <n v="10320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437620400"/>
    <n v="1334783704"/>
    <b v="1"/>
    <n v="220"/>
    <b v="1"/>
    <s v="film &amp; video/documentary"/>
    <n v="7.3999999999999996E-2"/>
    <n v="20740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437620400"/>
    <n v="1294811828"/>
    <b v="1"/>
    <n v="145"/>
    <b v="1"/>
    <s v="film &amp; video/documentary"/>
    <n v="1.4"/>
    <n v="4250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437620400"/>
    <n v="1346194494"/>
    <b v="1"/>
    <n v="963"/>
    <b v="1"/>
    <s v="film &amp; video/documentary"/>
    <n v="0.18081080000000002"/>
    <n v="27260.135000000002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437620400"/>
    <n v="1334155995"/>
    <b v="1"/>
    <n v="91"/>
    <b v="1"/>
    <s v="film &amp; video/documentary"/>
    <n v="0.182"/>
    <n v="545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437620400"/>
    <n v="1269928430"/>
    <b v="1"/>
    <n v="58"/>
    <b v="1"/>
    <s v="film &amp; video/documentary"/>
    <n v="0.111"/>
    <n v="5277.5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437620400"/>
    <n v="1264565507"/>
    <b v="1"/>
    <n v="36"/>
    <b v="1"/>
    <s v="film &amp; video/documentary"/>
    <n v="0.45500000000000002"/>
    <n v="1227.5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37620400"/>
    <n v="1401101499"/>
    <b v="1"/>
    <n v="165"/>
    <b v="1"/>
    <s v="film &amp; video/documentary"/>
    <n v="0.31628832487309649"/>
    <n v="11407.720000000001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437620400"/>
    <n v="1316749178"/>
    <b v="1"/>
    <n v="111"/>
    <b v="1"/>
    <s v="film &amp; video/documentary"/>
    <n v="0.114"/>
    <n v="5285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37620400"/>
    <n v="1485146622"/>
    <b v="1"/>
    <n v="1596"/>
    <b v="1"/>
    <s v="film &amp; video/documentary"/>
    <n v="0.47233769999999992"/>
    <n v="123616.88499999999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437620400"/>
    <n v="1301950070"/>
    <b v="1"/>
    <n v="61"/>
    <b v="1"/>
    <s v="film &amp; video/documentary"/>
    <n v="0.52608695652173909"/>
    <n v="2905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437620400"/>
    <n v="1386123861"/>
    <b v="1"/>
    <n v="287"/>
    <b v="1"/>
    <s v="film &amp; video/documentary"/>
    <n v="4.6800000000000001E-2"/>
    <n v="3070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437620400"/>
    <n v="1267220191"/>
    <b v="1"/>
    <n v="65"/>
    <b v="1"/>
    <s v="film &amp; video/documentary"/>
    <n v="0.77433666666666678"/>
    <n v="4161.5050000000001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437620400"/>
    <n v="1307102266"/>
    <b v="1"/>
    <n v="118"/>
    <b v="1"/>
    <s v="film &amp; video/documentary"/>
    <n v="7.7757999999999994E-2"/>
    <n v="5194.3950000000004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437620400"/>
    <n v="1330638829"/>
    <b v="1"/>
    <n v="113"/>
    <b v="1"/>
    <s v="film &amp; video/documentary"/>
    <n v="0.56000000000000005"/>
    <n v="5120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437620400"/>
    <n v="1349916366"/>
    <b v="1"/>
    <n v="332"/>
    <b v="1"/>
    <s v="film &amp; video/documentary"/>
    <n v="8.3949999999999997E-2"/>
    <n v="20839.5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437620400"/>
    <n v="1330394274"/>
    <b v="1"/>
    <n v="62"/>
    <b v="1"/>
    <s v="film &amp; video/documentary"/>
    <n v="0.47599999999999998"/>
    <n v="4952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7620400"/>
    <n v="1429824219"/>
    <b v="1"/>
    <n v="951"/>
    <b v="1"/>
    <s v="film &amp; video/documentary"/>
    <n v="0.10381538461538461"/>
    <n v="6837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437620400"/>
    <n v="1347411539"/>
    <b v="1"/>
    <n v="415"/>
    <b v="1"/>
    <s v="film &amp; video/documentary"/>
    <n v="0.50348148148148153"/>
    <n v="33797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37620400"/>
    <n v="1485237096"/>
    <b v="1"/>
    <n v="305"/>
    <b v="1"/>
    <s v="film &amp; video/documentary"/>
    <n v="0.57318294117647062"/>
    <n v="21872.055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37620400"/>
    <n v="1397571035"/>
    <b v="1"/>
    <n v="2139"/>
    <b v="1"/>
    <s v="film &amp; video/documentary"/>
    <n v="0.56144000000000005"/>
    <n v="96054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437620400"/>
    <n v="1242532513"/>
    <b v="1"/>
    <n v="79"/>
    <b v="1"/>
    <s v="film &amp; video/documentary"/>
    <n v="0.20587636363636358"/>
    <n v="6066.16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437620400"/>
    <n v="1263679492"/>
    <b v="1"/>
    <n v="179"/>
    <b v="1"/>
    <s v="film &amp; video/documentary"/>
    <n v="1.1888888888888888E-2"/>
    <n v="45267.5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437620400"/>
    <n v="1305219744"/>
    <b v="1"/>
    <n v="202"/>
    <b v="1"/>
    <s v="film &amp; video/documentary"/>
    <n v="0.14272499999999996"/>
    <n v="19284.525000000001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437620400"/>
    <n v="1325007780"/>
    <b v="1"/>
    <n v="760"/>
    <b v="1"/>
    <s v="film &amp; video/documentary"/>
    <n v="4.6261499999999976E-2"/>
    <n v="40925.229999999996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437620400"/>
    <n v="1377022128"/>
    <b v="1"/>
    <n v="563"/>
    <b v="1"/>
    <s v="film &amp; video/documentary"/>
    <n v="1.2882507142857142"/>
    <n v="23017.754999999997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437620400"/>
    <n v="1360352124"/>
    <b v="1"/>
    <n v="135"/>
    <b v="1"/>
    <s v="film &amp; video/documentary"/>
    <n v="9.1533333333333328E-2"/>
    <n v="15686.5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437620400"/>
    <n v="1349160018"/>
    <b v="1"/>
    <n v="290"/>
    <b v="1"/>
    <s v="film &amp; video/documentary"/>
    <n v="0.76300000000000001"/>
    <n v="20722.5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437620400"/>
    <n v="1337659393"/>
    <b v="1"/>
    <n v="447"/>
    <b v="1"/>
    <s v="film &amp; video/documentary"/>
    <n v="3.2106199999999953E-2"/>
    <n v="50802.654999999999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437620400"/>
    <n v="1380797834"/>
    <b v="1"/>
    <n v="232"/>
    <b v="1"/>
    <s v="film &amp; video/documentary"/>
    <n v="4.82E-2"/>
    <n v="15361.5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437620400"/>
    <n v="1292316697"/>
    <b v="1"/>
    <n v="168"/>
    <b v="1"/>
    <s v="film &amp; video/documentary"/>
    <n v="6.6844444444444484E-2"/>
    <n v="4650.3999999999996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437620400"/>
    <n v="1365791246"/>
    <b v="1"/>
    <n v="128"/>
    <b v="1"/>
    <s v="film &amp; video/documentary"/>
    <n v="0.20019999999999999"/>
    <n v="5500.5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437620400"/>
    <n v="1317064599"/>
    <b v="1"/>
    <n v="493"/>
    <b v="1"/>
    <s v="film &amp; video/documentary"/>
    <n v="1.5069333333333294E-2"/>
    <n v="75565.100000000006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437620400"/>
    <n v="1395417714"/>
    <b v="1"/>
    <n v="131"/>
    <b v="1"/>
    <s v="film &amp; video/documentary"/>
    <n v="1.3846153846153847E-2"/>
    <n v="26180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437620400"/>
    <n v="1276480894"/>
    <b v="1"/>
    <n v="50"/>
    <b v="1"/>
    <s v="film &amp; video/documentary"/>
    <n v="0"/>
    <n v="50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437620400"/>
    <n v="1378080409"/>
    <b v="1"/>
    <n v="665"/>
    <b v="1"/>
    <s v="film &amp; video/documentary"/>
    <n v="0.33109119999999997"/>
    <n v="58277.279999999999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437620400"/>
    <n v="1344857083"/>
    <b v="1"/>
    <n v="129"/>
    <b v="1"/>
    <s v="film &amp; video/documentary"/>
    <n v="0.18726199999999998"/>
    <n v="27340.775000000001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7620400"/>
    <n v="1427390901"/>
    <b v="1"/>
    <n v="142"/>
    <b v="1"/>
    <s v="film &amp; video/documentary"/>
    <n v="6.4000000000000003E-3"/>
    <n v="20064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437620400"/>
    <n v="1394536048"/>
    <b v="1"/>
    <n v="2436"/>
    <b v="1"/>
    <s v="film &amp; video/documentary"/>
    <n v="8.932412698412695E-2"/>
    <n v="131627.41999999998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437620400"/>
    <n v="1287379460"/>
    <b v="1"/>
    <n v="244"/>
    <b v="1"/>
    <s v="film &amp; video/documentary"/>
    <n v="0.78952500000000003"/>
    <n v="13947.625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437620400"/>
    <n v="1301007738"/>
    <b v="1"/>
    <n v="298"/>
    <b v="1"/>
    <s v="film &amp; video/documentary"/>
    <n v="1.7226399999999996E-2"/>
    <n v="25215.33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437620400"/>
    <n v="1360258935"/>
    <b v="1"/>
    <n v="251"/>
    <b v="1"/>
    <s v="film &amp; video/documentary"/>
    <n v="0.18734999999999993"/>
    <n v="14217.77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437620400"/>
    <n v="1327523638"/>
    <b v="1"/>
    <n v="108"/>
    <b v="1"/>
    <s v="film &amp; video/documentary"/>
    <n v="4.5999999999999999E-3"/>
    <n v="10023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437620400"/>
    <n v="1336009346"/>
    <b v="1"/>
    <n v="82"/>
    <b v="1"/>
    <s v="film &amp; video/documentary"/>
    <n v="0.37466666666666665"/>
    <n v="3562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437620400"/>
    <n v="1343096197"/>
    <b v="1"/>
    <n v="74"/>
    <b v="1"/>
    <s v="film &amp; video/documentary"/>
    <n v="1.3164705882352941"/>
    <n v="5638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437620400"/>
    <n v="1328800049"/>
    <b v="1"/>
    <n v="189"/>
    <b v="1"/>
    <s v="film &amp; video/documentary"/>
    <n v="0.30333333333333334"/>
    <n v="8637.5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437620400"/>
    <n v="1362081933"/>
    <b v="1"/>
    <n v="80"/>
    <b v="1"/>
    <s v="film &amp; video/documentary"/>
    <n v="1.929"/>
    <n v="1964.5"/>
    <s v="film &amp; video"/>
    <s v="documentary"/>
    <x v="306"/>
  </r>
  <r>
    <n v="307"/>
    <s v="Grammar Revolution"/>
    <s v="Why is grammar important?"/>
    <n v="22000"/>
    <n v="24490"/>
    <x v="0"/>
    <s v="US"/>
    <s v="USD"/>
    <n v="1437620400"/>
    <n v="1357684801"/>
    <b v="1"/>
    <n v="576"/>
    <b v="1"/>
    <s v="film &amp; video/documentary"/>
    <n v="0.11318181818181818"/>
    <n v="23245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437620400"/>
    <n v="1295887210"/>
    <b v="1"/>
    <n v="202"/>
    <b v="1"/>
    <s v="film &amp; video/documentary"/>
    <n v="5.566666666666667E-2"/>
    <n v="12334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437620400"/>
    <n v="1344880934"/>
    <b v="1"/>
    <n v="238"/>
    <b v="1"/>
    <s v="film &amp; video/documentary"/>
    <n v="0.18944444444444444"/>
    <n v="19705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437620400"/>
    <n v="1317788623"/>
    <b v="1"/>
    <n v="36"/>
    <b v="1"/>
    <s v="film &amp; video/documentary"/>
    <n v="4.1289999999999966E-2"/>
    <n v="1020.645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437620400"/>
    <n v="1321852592"/>
    <b v="1"/>
    <n v="150"/>
    <b v="1"/>
    <s v="film &amp; video/documentary"/>
    <n v="4.1016500000000088E-2"/>
    <n v="20410.165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437620400"/>
    <n v="1363381432"/>
    <b v="1"/>
    <n v="146"/>
    <b v="1"/>
    <s v="film &amp; video/documentary"/>
    <n v="0.11874999999999999"/>
    <n v="8475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437620400"/>
    <n v="1277702894"/>
    <b v="1"/>
    <n v="222"/>
    <b v="1"/>
    <s v="film &amp; video/documentary"/>
    <n v="4.7352941176470591E-2"/>
    <n v="17402.5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437620400"/>
    <n v="1359575988"/>
    <b v="1"/>
    <n v="120"/>
    <b v="1"/>
    <s v="film &amp; video/documentary"/>
    <n v="2.8515000000000001"/>
    <n v="2425.75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437620400"/>
    <n v="1343068334"/>
    <b v="1"/>
    <n v="126"/>
    <b v="1"/>
    <s v="film &amp; video/documentary"/>
    <n v="1.248E-2"/>
    <n v="25156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37620400"/>
    <n v="1415398197"/>
    <b v="1"/>
    <n v="158"/>
    <b v="1"/>
    <s v="film &amp; video/documentary"/>
    <n v="0.13773333333333335"/>
    <n v="16033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437620400"/>
    <n v="1384186483"/>
    <b v="1"/>
    <n v="316"/>
    <b v="1"/>
    <s v="film &amp; video/documentary"/>
    <n v="8.0333333333333333E-3"/>
    <n v="30120.5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437620400"/>
    <n v="1361753751"/>
    <b v="1"/>
    <n v="284"/>
    <b v="1"/>
    <s v="film &amp; video/documentary"/>
    <n v="1.8331999999999999"/>
    <n v="9583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437620400"/>
    <n v="1257538029"/>
    <b v="1"/>
    <n v="51"/>
    <b v="1"/>
    <s v="film &amp; video/documentary"/>
    <n v="0.1268"/>
    <n v="531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37620400"/>
    <n v="1448284433"/>
    <b v="1"/>
    <n v="158"/>
    <b v="1"/>
    <s v="film &amp; video/documentary"/>
    <n v="6.5799999999999997E-2"/>
    <n v="20658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37620400"/>
    <n v="1475577786"/>
    <b v="1"/>
    <n v="337"/>
    <b v="1"/>
    <s v="film &amp; video/documentary"/>
    <n v="2.6628571428571429E-2"/>
    <n v="35466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37620400"/>
    <n v="1460554848"/>
    <b v="1"/>
    <n v="186"/>
    <b v="1"/>
    <s v="film &amp; video/documentary"/>
    <n v="7.9119999999999996E-2"/>
    <n v="25989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37620400"/>
    <n v="1479886966"/>
    <b v="1"/>
    <n v="58"/>
    <b v="1"/>
    <s v="film &amp; video/documentary"/>
    <n v="0.23074074074074075"/>
    <n v="6023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7620400"/>
    <n v="1435590108"/>
    <b v="1"/>
    <n v="82"/>
    <b v="1"/>
    <s v="film &amp; video/documentary"/>
    <n v="1.6E-2"/>
    <n v="8568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37620400"/>
    <n v="1479184233"/>
    <b v="1"/>
    <n v="736"/>
    <b v="1"/>
    <s v="film &amp; video/documentary"/>
    <n v="4.3959999999999999E-2"/>
    <n v="51099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37620400"/>
    <n v="1486625606"/>
    <b v="1"/>
    <n v="1151"/>
    <b v="1"/>
    <s v="film &amp; video/documentary"/>
    <n v="0.12929733333333338"/>
    <n v="159697.2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37620400"/>
    <n v="1424669929"/>
    <b v="1"/>
    <n v="34"/>
    <b v="1"/>
    <s v="film &amp; video/documentary"/>
    <n v="0.36399999999999999"/>
    <n v="4728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37620400"/>
    <n v="1443739388"/>
    <b v="1"/>
    <n v="498"/>
    <b v="1"/>
    <s v="film &amp; video/documentary"/>
    <n v="3.6144000000000037E-2"/>
    <n v="76355.399999999994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37620400"/>
    <n v="1444821127"/>
    <b v="1"/>
    <n v="167"/>
    <b v="1"/>
    <s v="film &amp; video/documentary"/>
    <n v="5.5E-2"/>
    <n v="10275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437620400"/>
    <n v="1366028563"/>
    <b v="1"/>
    <n v="340"/>
    <b v="1"/>
    <s v="film &amp; video/documentary"/>
    <n v="1.8285714285714287E-2"/>
    <n v="35320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37620400"/>
    <n v="1463493434"/>
    <b v="1"/>
    <n v="438"/>
    <b v="1"/>
    <s v="film &amp; video/documentary"/>
    <n v="6.6049999999999998E-2"/>
    <n v="41321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37620400"/>
    <n v="1442420377"/>
    <b v="1"/>
    <n v="555"/>
    <b v="1"/>
    <s v="film &amp; video/documentary"/>
    <n v="0.13014999999999999"/>
    <n v="106507.5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37620400"/>
    <n v="1457450191"/>
    <b v="1"/>
    <n v="266"/>
    <b v="1"/>
    <s v="film &amp; video/documentary"/>
    <n v="0.25227500000000003"/>
    <n v="45045.5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7620400"/>
    <n v="1428423757"/>
    <b v="1"/>
    <n v="69"/>
    <b v="1"/>
    <s v="film &amp; video/documentary"/>
    <n v="1.1900000000000001E-2"/>
    <n v="10059.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7620400"/>
    <n v="1428428515"/>
    <b v="1"/>
    <n v="80"/>
    <b v="1"/>
    <s v="film &amp; video/documentary"/>
    <n v="2.7647058823529413E-2"/>
    <n v="8617.5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37620400"/>
    <n v="1444832318"/>
    <b v="1"/>
    <n v="493"/>
    <b v="1"/>
    <s v="film &amp; video/documentary"/>
    <n v="0.16839119999999996"/>
    <n v="27104.89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37620400"/>
    <n v="1423710308"/>
    <b v="1"/>
    <n v="31"/>
    <b v="1"/>
    <s v="film &amp; video/documentary"/>
    <n v="1.1683333333333394E-2"/>
    <n v="3017.5250000000001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37620400"/>
    <n v="1468001290"/>
    <b v="1"/>
    <n v="236"/>
    <b v="1"/>
    <s v="film &amp; video/documentary"/>
    <n v="0.10133600000000006"/>
    <n v="15760.02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7620400"/>
    <n v="1427739268"/>
    <b v="1"/>
    <n v="89"/>
    <b v="1"/>
    <s v="film &amp; video/documentary"/>
    <n v="8.0833333333333326E-2"/>
    <n v="6242.5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37620400"/>
    <n v="1486397007"/>
    <b v="1"/>
    <n v="299"/>
    <b v="1"/>
    <s v="film &amp; video/documentary"/>
    <n v="0.25022857142857141"/>
    <n v="39379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37620400"/>
    <n v="1410555998"/>
    <b v="1"/>
    <n v="55"/>
    <b v="1"/>
    <s v="film &amp; video/documentary"/>
    <n v="6.7142857142857143E-2"/>
    <n v="3617.5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37620400"/>
    <n v="1459363465"/>
    <b v="1"/>
    <n v="325"/>
    <b v="1"/>
    <s v="film &amp; video/documentary"/>
    <n v="3.6639999999999416E-3"/>
    <n v="55100.75999999999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37620400"/>
    <n v="1413308545"/>
    <b v="1"/>
    <n v="524"/>
    <b v="1"/>
    <s v="film &amp; video/documentary"/>
    <n v="2.0286333333333337E-2"/>
    <n v="30304.294999999998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7620400"/>
    <n v="1429312694"/>
    <b v="1"/>
    <n v="285"/>
    <b v="1"/>
    <s v="film &amp; video/documentary"/>
    <n v="2.0835820895522387E-2"/>
    <n v="3384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7620400"/>
    <n v="1429569590"/>
    <b v="1"/>
    <n v="179"/>
    <b v="1"/>
    <s v="film &amp; video/documentary"/>
    <n v="0.23275862068965517"/>
    <n v="16187.5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37620400"/>
    <n v="1442232021"/>
    <b v="1"/>
    <n v="188"/>
    <b v="1"/>
    <s v="film &amp; video/documentary"/>
    <n v="0.70288800000000007"/>
    <n v="13514.44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37620400"/>
    <n v="1444910009"/>
    <b v="1"/>
    <n v="379"/>
    <b v="1"/>
    <s v="film &amp; video/documentary"/>
    <n v="0.11590499999999992"/>
    <n v="42318.1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37620400"/>
    <n v="1437573916"/>
    <b v="1"/>
    <n v="119"/>
    <b v="1"/>
    <s v="film &amp; video/documentary"/>
    <n v="0.03"/>
    <n v="10150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37620400"/>
    <n v="1485345508"/>
    <b v="1"/>
    <n v="167"/>
    <b v="1"/>
    <s v="film &amp; video/documentary"/>
    <n v="6.6357015985790441E-2"/>
    <n v="11633.59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37620400"/>
    <n v="1470274509"/>
    <b v="1"/>
    <n v="221"/>
    <b v="1"/>
    <s v="film &amp; video/documentary"/>
    <n v="0.14760000000000001"/>
    <n v="26845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37620400"/>
    <n v="1456614554"/>
    <b v="1"/>
    <n v="964"/>
    <b v="1"/>
    <s v="film &amp; video/documentary"/>
    <n v="0.27341176470588235"/>
    <n v="38648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37620400"/>
    <n v="1410148868"/>
    <b v="1"/>
    <n v="286"/>
    <b v="1"/>
    <s v="film &amp; video/documentary"/>
    <n v="0.1656"/>
    <n v="10828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37620400"/>
    <n v="1445367619"/>
    <b v="1"/>
    <n v="613"/>
    <b v="1"/>
    <s v="film &amp; video/documentary"/>
    <n v="8.6181942661531882E-2"/>
    <n v="60942.59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37620400"/>
    <n v="1457553121"/>
    <b v="1"/>
    <n v="29"/>
    <b v="1"/>
    <s v="film &amp; video/documentary"/>
    <n v="3.9428571428571431E-2"/>
    <n v="3569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37620400"/>
    <n v="1414738994"/>
    <b v="1"/>
    <n v="165"/>
    <b v="1"/>
    <s v="film &amp; video/documentary"/>
    <n v="0.16257142857142856"/>
    <n v="37845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37620400"/>
    <n v="1455563793"/>
    <b v="1"/>
    <n v="97"/>
    <b v="1"/>
    <s v="film &amp; video/documentary"/>
    <n v="2.6924000000000038E-2"/>
    <n v="7600.9650000000001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37620400"/>
    <n v="1426396797"/>
    <b v="1"/>
    <n v="303"/>
    <b v="1"/>
    <s v="film &amp; video/documentary"/>
    <n v="0.74"/>
    <n v="20550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37620400"/>
    <n v="1463517521"/>
    <b v="1"/>
    <n v="267"/>
    <b v="1"/>
    <s v="film &amp; video/documentary"/>
    <n v="3.0880000000000001E-2"/>
    <n v="50772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37620400"/>
    <n v="1414028490"/>
    <b v="1"/>
    <n v="302"/>
    <b v="1"/>
    <s v="film &amp; video/documentary"/>
    <n v="4.8553719008264461E-2"/>
    <n v="24787.5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0400"/>
    <n v="1433799180"/>
    <b v="0"/>
    <n v="87"/>
    <b v="1"/>
    <s v="film &amp; video/documentary"/>
    <n v="1.375E-2"/>
    <n v="12082.5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37620400"/>
    <n v="1414108906"/>
    <b v="0"/>
    <n v="354"/>
    <b v="1"/>
    <s v="film &amp; video/documentary"/>
    <n v="0.11076999999999991"/>
    <n v="36938.474999999999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37620400"/>
    <n v="1405573391"/>
    <b v="0"/>
    <n v="86"/>
    <b v="1"/>
    <s v="film &amp; video/documentary"/>
    <n v="0.24159337816864976"/>
    <n v="10832.5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437620400"/>
    <n v="1268934736"/>
    <b v="0"/>
    <n v="26"/>
    <b v="1"/>
    <s v="film &amp; video/documentary"/>
    <n v="1.3333333333333334E-2"/>
    <n v="8984.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37620400"/>
    <n v="1400704672"/>
    <b v="0"/>
    <n v="113"/>
    <b v="1"/>
    <s v="film &amp; video/documentary"/>
    <n v="0.10161428571428574"/>
    <n v="7355.6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437620400"/>
    <n v="1391005999"/>
    <b v="0"/>
    <n v="65"/>
    <b v="1"/>
    <s v="film &amp; video/documentary"/>
    <n v="3.9733333333333336E-2"/>
    <n v="15298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437620400"/>
    <n v="1334948518"/>
    <b v="0"/>
    <n v="134"/>
    <b v="1"/>
    <s v="film &amp; video/documentary"/>
    <n v="1.3157894736842105E-2"/>
    <n v="38250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437620400"/>
    <n v="1363960278"/>
    <b v="0"/>
    <n v="119"/>
    <b v="1"/>
    <s v="film &amp; video/documentary"/>
    <n v="3.3501000000000024E-2"/>
    <n v="10167.505000000001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37620400"/>
    <n v="1423405922"/>
    <b v="0"/>
    <n v="159"/>
    <b v="1"/>
    <s v="film &amp; video/documentary"/>
    <n v="4.1119999999999997E-2"/>
    <n v="12757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437620400"/>
    <n v="1324041269"/>
    <b v="0"/>
    <n v="167"/>
    <b v="1"/>
    <s v="film &amp; video/documentary"/>
    <n v="0.10155692307692306"/>
    <n v="6830.0599999999995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37620400"/>
    <n v="1481137500"/>
    <b v="0"/>
    <n v="43"/>
    <b v="1"/>
    <s v="film &amp; video/documentary"/>
    <n v="0.22020000000000001"/>
    <n v="27752.5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437620400"/>
    <n v="1355855139"/>
    <b v="0"/>
    <n v="1062"/>
    <b v="1"/>
    <s v="film &amp; video/documentary"/>
    <n v="0.14168666666666666"/>
    <n v="160626.5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37620400"/>
    <n v="1456408244"/>
    <b v="0"/>
    <n v="9"/>
    <b v="1"/>
    <s v="film &amp; video/documentary"/>
    <n v="0.25333333333333335"/>
    <n v="33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437620400"/>
    <n v="1340056398"/>
    <b v="0"/>
    <n v="89"/>
    <b v="1"/>
    <s v="film &amp; video/documentary"/>
    <n v="6.6666666666666666E-2"/>
    <n v="7750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437620400"/>
    <n v="1312320031"/>
    <b v="0"/>
    <n v="174"/>
    <b v="1"/>
    <s v="film &amp; video/documentary"/>
    <n v="0.30649999999999999"/>
    <n v="6919.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437620400"/>
    <n v="1390088311"/>
    <b v="0"/>
    <n v="14"/>
    <b v="1"/>
    <s v="film &amp; video/documentary"/>
    <n v="0.2"/>
    <n v="550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37620400"/>
    <n v="1469443916"/>
    <b v="0"/>
    <n v="48"/>
    <b v="1"/>
    <s v="film &amp; video/documentary"/>
    <n v="5.9591836734693877E-2"/>
    <n v="2523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37620400"/>
    <n v="1444888868"/>
    <b v="0"/>
    <n v="133"/>
    <b v="1"/>
    <s v="film &amp; video/documentary"/>
    <n v="0.14399999999999999"/>
    <n v="12864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37620400"/>
    <n v="1451655808"/>
    <b v="0"/>
    <n v="83"/>
    <b v="1"/>
    <s v="film &amp; video/documentary"/>
    <n v="0.11766666666666667"/>
    <n v="3176.5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437620400"/>
    <n v="1332174672"/>
    <b v="0"/>
    <n v="149"/>
    <b v="1"/>
    <s v="film &amp; video/documentary"/>
    <n v="0.1608"/>
    <n v="1620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37620400"/>
    <n v="1451409392"/>
    <b v="0"/>
    <n v="49"/>
    <b v="1"/>
    <s v="film &amp; video/documentary"/>
    <n v="0.41499999999999998"/>
    <n v="4830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437620400"/>
    <n v="1340642717"/>
    <b v="0"/>
    <n v="251"/>
    <b v="1"/>
    <s v="film &amp; video/documentary"/>
    <n v="4.7300000000000002E-2"/>
    <n v="25591.25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437620400"/>
    <n v="1345741300"/>
    <b v="0"/>
    <n v="22"/>
    <b v="1"/>
    <s v="film &amp; video/documentary"/>
    <n v="1.5583333333333333"/>
    <n v="1067.5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37620400"/>
    <n v="1398480559"/>
    <b v="0"/>
    <n v="48"/>
    <b v="1"/>
    <s v="film &amp; video/documentary"/>
    <n v="1.067067067067067"/>
    <n v="153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37620400"/>
    <n v="1417977947"/>
    <b v="0"/>
    <n v="383"/>
    <b v="1"/>
    <s v="film &amp; video/documentary"/>
    <n v="0.12105"/>
    <n v="21210.5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37620400"/>
    <n v="1413986501"/>
    <b v="0"/>
    <n v="237"/>
    <b v="1"/>
    <s v="film &amp; video/documentary"/>
    <n v="5.9819999999999998E-2"/>
    <n v="25747.75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7620400"/>
    <n v="1437950991"/>
    <b v="0"/>
    <n v="13"/>
    <b v="1"/>
    <s v="film &amp; video/documentary"/>
    <n v="1.6666666666666668E-3"/>
    <n v="600.5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7620400"/>
    <n v="1436976858"/>
    <b v="0"/>
    <n v="562"/>
    <b v="1"/>
    <s v="film &amp; video/documentary"/>
    <n v="1.1398947368421053"/>
    <n v="59658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37620400"/>
    <n v="1467078580"/>
    <b v="0"/>
    <n v="71"/>
    <b v="1"/>
    <s v="film &amp; video/documentary"/>
    <n v="0.2616"/>
    <n v="5654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437620400"/>
    <n v="1391477450"/>
    <b v="0"/>
    <n v="1510"/>
    <b v="1"/>
    <s v="film &amp; video/documentary"/>
    <n v="0.81535470588235293"/>
    <n v="95722.06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7620400"/>
    <n v="1429318372"/>
    <b v="0"/>
    <n v="14"/>
    <b v="1"/>
    <s v="film &amp; video/documentary"/>
    <n v="0"/>
    <n v="1000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437620400"/>
    <n v="1321578051"/>
    <b v="0"/>
    <n v="193"/>
    <b v="1"/>
    <s v="film &amp; video/documentary"/>
    <n v="6.1000000000000004E-3"/>
    <n v="20061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437620400"/>
    <n v="1312823571"/>
    <b v="0"/>
    <n v="206"/>
    <b v="1"/>
    <s v="film &amp; video/documentary"/>
    <n v="9.0270270270270264E-3"/>
    <n v="18583.5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437620400"/>
    <n v="1378746052"/>
    <b v="0"/>
    <n v="351"/>
    <b v="1"/>
    <s v="film &amp; video/documentary"/>
    <n v="0.10446"/>
    <n v="52611.5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37620400"/>
    <n v="1455737882"/>
    <b v="0"/>
    <n v="50"/>
    <b v="1"/>
    <s v="film &amp; video/documentary"/>
    <n v="0.11893617021276595"/>
    <n v="4979.5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437620400"/>
    <n v="1332452960"/>
    <b v="0"/>
    <n v="184"/>
    <b v="1"/>
    <s v="film &amp; video/documentary"/>
    <n v="8.0445000000000072E-2"/>
    <n v="10402.225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437620400"/>
    <n v="1340372006"/>
    <b v="0"/>
    <n v="196"/>
    <b v="1"/>
    <s v="film &amp; video/documentary"/>
    <n v="6.6666666666666666E-2"/>
    <n v="15500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437620400"/>
    <n v="1279651084"/>
    <b v="0"/>
    <n v="229"/>
    <b v="1"/>
    <s v="film &amp; video/documentary"/>
    <n v="3.9002732240437189E-2"/>
    <n v="12686.674999999999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7620400"/>
    <n v="1426446126"/>
    <b v="0"/>
    <n v="67"/>
    <b v="1"/>
    <s v="film &amp; video/documentary"/>
    <n v="0.25159999999999999"/>
    <n v="8443.5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37620400"/>
    <n v="1479070867"/>
    <b v="0"/>
    <n v="95"/>
    <b v="1"/>
    <s v="film &amp; video/documentary"/>
    <n v="6.8049999999999999E-2"/>
    <n v="20680.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37620400"/>
    <n v="1397661347"/>
    <b v="0"/>
    <n v="62"/>
    <b v="1"/>
    <s v="film &amp; video/documentary"/>
    <n v="0.123025"/>
    <n v="10615.125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437620400"/>
    <n v="1310155970"/>
    <b v="0"/>
    <n v="73"/>
    <b v="1"/>
    <s v="film &amp; video/documentary"/>
    <n v="3.8120000000000001E-2"/>
    <n v="50953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37620400"/>
    <n v="1444913817"/>
    <b v="0"/>
    <n v="43"/>
    <b v="1"/>
    <s v="film &amp; video/documentary"/>
    <n v="0.41649999999999998"/>
    <n v="2416.5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437620400"/>
    <n v="1308900441"/>
    <b v="0"/>
    <n v="70"/>
    <b v="1"/>
    <s v="film &amp; video/documentary"/>
    <n v="5.2600000000000001E-2"/>
    <n v="5131.5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437620400"/>
    <n v="1389107062"/>
    <b v="0"/>
    <n v="271"/>
    <b v="1"/>
    <s v="film &amp; video/documentary"/>
    <n v="3.0914285714285714E-2"/>
    <n v="35541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437620400"/>
    <n v="1391479339"/>
    <b v="0"/>
    <n v="55"/>
    <b v="1"/>
    <s v="film &amp; video/documentary"/>
    <n v="7.6595744680851063E-2"/>
    <n v="2928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437620400"/>
    <n v="1301975637"/>
    <b v="0"/>
    <n v="35"/>
    <b v="1"/>
    <s v="film &amp; video/documentary"/>
    <n v="7.7046428571428571E-2"/>
    <n v="2907.8649999999998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437620400"/>
    <n v="1316552050"/>
    <b v="0"/>
    <n v="22"/>
    <b v="1"/>
    <s v="film &amp; video/documentary"/>
    <n v="1.55E-2"/>
    <n v="2015.5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437620400"/>
    <n v="1380217190"/>
    <b v="0"/>
    <n v="38"/>
    <b v="1"/>
    <s v="film &amp; video/documentary"/>
    <n v="1.4376666666666702E-2"/>
    <n v="6043.13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37620400"/>
    <n v="1466628144"/>
    <b v="0"/>
    <n v="15"/>
    <b v="1"/>
    <s v="film &amp; video/documentary"/>
    <n v="0.36799999999999999"/>
    <n v="592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7620400"/>
    <n v="1429486397"/>
    <b v="0"/>
    <n v="7"/>
    <b v="1"/>
    <s v="film &amp; video/documentary"/>
    <n v="0.28299999999999997"/>
    <n v="1141.5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437620400"/>
    <n v="1384920804"/>
    <b v="0"/>
    <n v="241"/>
    <b v="1"/>
    <s v="film &amp; video/documentary"/>
    <n v="1.0500000000000001E-2"/>
    <n v="30157.5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437620400"/>
    <n v="1341856178"/>
    <b v="0"/>
    <n v="55"/>
    <b v="1"/>
    <s v="film &amp; video/documentary"/>
    <n v="0.26840000000000003"/>
    <n v="2835.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437620400"/>
    <n v="1340139811"/>
    <b v="0"/>
    <n v="171"/>
    <b v="1"/>
    <s v="film &amp; video/documentary"/>
    <n v="5.0859374999999998E-2"/>
    <n v="13125.5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437620400"/>
    <n v="1378949465"/>
    <b v="0"/>
    <n v="208"/>
    <b v="1"/>
    <s v="film &amp; video/documentary"/>
    <n v="2.8540540540540539E-2"/>
    <n v="18764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37620400"/>
    <n v="1411417602"/>
    <b v="0"/>
    <n v="21"/>
    <b v="1"/>
    <s v="film &amp; video/documentary"/>
    <n v="2.1471428571428534E-2"/>
    <n v="1415.03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437620400"/>
    <n v="1389259831"/>
    <b v="0"/>
    <n v="25"/>
    <b v="1"/>
    <s v="film &amp; video/documentary"/>
    <n v="0.20217000000000007"/>
    <n v="1101.085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437620400"/>
    <n v="1364426260"/>
    <b v="0"/>
    <n v="52"/>
    <b v="1"/>
    <s v="film &amp; video/documentary"/>
    <n v="2.476190476190476E-3"/>
    <n v="10513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20400"/>
    <n v="1435041997"/>
    <b v="0"/>
    <n v="104"/>
    <b v="1"/>
    <s v="film &amp; video/documentary"/>
    <n v="6.339285714285714E-3"/>
    <n v="22471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437620400"/>
    <n v="1367352787"/>
    <b v="0"/>
    <n v="73"/>
    <b v="1"/>
    <s v="film &amp; video/documentary"/>
    <n v="4.3750000000000004E-3"/>
    <n v="8017.5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437620400"/>
    <n v="1392183631"/>
    <b v="0"/>
    <n v="3"/>
    <b v="0"/>
    <s v="film &amp; video/animation"/>
    <n v="-0.99560606060606061"/>
    <n v="1657.25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37620400"/>
    <n v="1434973656"/>
    <b v="0"/>
    <n v="6"/>
    <b v="0"/>
    <s v="film &amp; video/animation"/>
    <n v="-0.97993333333333332"/>
    <n v="7650.5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37620400"/>
    <n v="1407824097"/>
    <b v="0"/>
    <n v="12"/>
    <b v="0"/>
    <s v="film &amp; video/animation"/>
    <n v="-0.98924999999999996"/>
    <n v="20215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437620400"/>
    <n v="1367878430"/>
    <b v="0"/>
    <n v="13"/>
    <b v="0"/>
    <s v="film &amp; video/animation"/>
    <n v="-0.99234999999999995"/>
    <n v="10076.5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437620400"/>
    <n v="1327568499"/>
    <b v="0"/>
    <n v="5"/>
    <b v="0"/>
    <s v="film &amp; video/animation"/>
    <n v="-0.93203333333333327"/>
    <n v="1601.95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37620400"/>
    <n v="1443472804"/>
    <b v="0"/>
    <n v="2"/>
    <b v="0"/>
    <s v="film &amp; video/animation"/>
    <n v="-0.99987999999999999"/>
    <n v="2500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37620400"/>
    <n v="1454259914"/>
    <b v="0"/>
    <n v="8"/>
    <b v="0"/>
    <s v="film &amp; video/animation"/>
    <n v="-0.98670000000000002"/>
    <n v="5066.5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37620400"/>
    <n v="1444340940"/>
    <b v="0"/>
    <n v="0"/>
    <b v="0"/>
    <s v="film &amp; video/animation"/>
    <n v="-1"/>
    <n v="325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37620400"/>
    <n v="1400523845"/>
    <b v="0"/>
    <n v="13"/>
    <b v="0"/>
    <s v="film &amp; video/animation"/>
    <n v="-0.94366666666666665"/>
    <n v="6338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437620400"/>
    <n v="1252964282"/>
    <b v="0"/>
    <n v="0"/>
    <b v="0"/>
    <s v="film &amp; video/animation"/>
    <n v="-1"/>
    <n v="250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437620400"/>
    <n v="1377570867"/>
    <b v="0"/>
    <n v="5"/>
    <b v="0"/>
    <s v="film &amp; video/animation"/>
    <n v="-0.97599999999999998"/>
    <n v="512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37620400"/>
    <n v="1465160083"/>
    <b v="0"/>
    <n v="8"/>
    <b v="0"/>
    <s v="film &amp; video/animation"/>
    <n v="-0.86166666666666669"/>
    <n v="1707.5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37620400"/>
    <n v="1440264381"/>
    <b v="0"/>
    <n v="8"/>
    <b v="0"/>
    <s v="film &amp; video/animation"/>
    <n v="-0.90500000000000003"/>
    <n v="328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37620400"/>
    <n v="1439392022"/>
    <b v="0"/>
    <n v="0"/>
    <b v="0"/>
    <s v="film &amp; video/animation"/>
    <n v="-1"/>
    <n v="150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437620400"/>
    <n v="1383076902"/>
    <b v="0"/>
    <n v="2"/>
    <b v="0"/>
    <s v="film &amp; video/animation"/>
    <n v="-0.95"/>
    <n v="131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437620400"/>
    <n v="1376502980"/>
    <b v="0"/>
    <n v="3"/>
    <b v="0"/>
    <s v="film &amp; video/animation"/>
    <n v="-0.99997272727272724"/>
    <n v="55001.5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437620400"/>
    <n v="1372668113"/>
    <b v="0"/>
    <n v="0"/>
    <b v="0"/>
    <s v="film &amp; video/animation"/>
    <n v="-1"/>
    <n v="50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37620400"/>
    <n v="1470728326"/>
    <b v="0"/>
    <n v="0"/>
    <b v="0"/>
    <s v="film &amp; video/animation"/>
    <n v="-1"/>
    <n v="350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37620400"/>
    <n v="1445235358"/>
    <b v="0"/>
    <n v="11"/>
    <b v="0"/>
    <s v="film &amp; video/animation"/>
    <n v="-0.90620000000000001"/>
    <n v="10938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37620400"/>
    <n v="1412705818"/>
    <b v="0"/>
    <n v="0"/>
    <b v="0"/>
    <s v="film &amp; video/animation"/>
    <n v="-1"/>
    <n v="225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37620400"/>
    <n v="1456270753"/>
    <b v="0"/>
    <n v="1"/>
    <b v="0"/>
    <s v="film &amp; video/animation"/>
    <n v="-0.999"/>
    <n v="2502.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437620400"/>
    <n v="1380826996"/>
    <b v="0"/>
    <n v="0"/>
    <b v="0"/>
    <s v="film &amp; video/animation"/>
    <n v="-1"/>
    <n v="200"/>
    <s v="film &amp; video"/>
    <s v="animation"/>
    <x v="441"/>
  </r>
  <r>
    <n v="442"/>
    <s v="The Paranormal Idiot"/>
    <s v="Doomsday is here"/>
    <n v="17000"/>
    <n v="6691"/>
    <x v="2"/>
    <s v="US"/>
    <s v="USD"/>
    <n v="1437620400"/>
    <n v="1421788783"/>
    <b v="0"/>
    <n v="17"/>
    <b v="0"/>
    <s v="film &amp; video/animation"/>
    <n v="-0.60641176470588232"/>
    <n v="11845.5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437620400"/>
    <n v="1389399701"/>
    <b v="0"/>
    <n v="2"/>
    <b v="0"/>
    <s v="film &amp; video/animation"/>
    <n v="-0.999"/>
    <n v="500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437620400"/>
    <n v="1324158361"/>
    <b v="0"/>
    <n v="1"/>
    <b v="0"/>
    <s v="film &amp; video/animation"/>
    <n v="-0.95"/>
    <n v="525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7620400"/>
    <n v="1430899375"/>
    <b v="0"/>
    <n v="2"/>
    <b v="0"/>
    <s v="film &amp; video/animation"/>
    <n v="-0.99996666666666667"/>
    <n v="3000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37620400"/>
    <n v="1422842420"/>
    <b v="0"/>
    <n v="16"/>
    <b v="0"/>
    <s v="film &amp; video/animation"/>
    <n v="-0.92704761904761901"/>
    <n v="5633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437620400"/>
    <n v="1361884763"/>
    <b v="0"/>
    <n v="1"/>
    <b v="0"/>
    <s v="film &amp; video/animation"/>
    <n v="-0.99983333333333335"/>
    <n v="15002.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37620400"/>
    <n v="1398363095"/>
    <b v="0"/>
    <n v="4"/>
    <b v="0"/>
    <s v="film &amp; video/animation"/>
    <n v="-0.96719599999999994"/>
    <n v="1291.0050000000001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437620400"/>
    <n v="1379425085"/>
    <b v="0"/>
    <n v="5"/>
    <b v="0"/>
    <s v="film &amp; video/animation"/>
    <n v="-0.97750000000000004"/>
    <n v="1022.5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437620400"/>
    <n v="1389825800"/>
    <b v="0"/>
    <n v="7"/>
    <b v="0"/>
    <s v="film &amp; video/animation"/>
    <n v="-0.99207999999999996"/>
    <n v="25198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437620400"/>
    <n v="1388077791"/>
    <b v="0"/>
    <n v="0"/>
    <b v="0"/>
    <s v="film &amp; video/animation"/>
    <n v="-1"/>
    <n v="1000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7620400"/>
    <n v="1428944015"/>
    <b v="0"/>
    <n v="12"/>
    <b v="0"/>
    <s v="film &amp; video/animation"/>
    <n v="-0.36"/>
    <n v="615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37620400"/>
    <n v="1422992879"/>
    <b v="0"/>
    <n v="2"/>
    <b v="0"/>
    <s v="film &amp; video/animation"/>
    <n v="-0.99972595520421603"/>
    <n v="47450.5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37620400"/>
    <n v="1414343571"/>
    <b v="0"/>
    <n v="5"/>
    <b v="0"/>
    <s v="film &amp; video/animation"/>
    <n v="-0.99180000000000001"/>
    <n v="5041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437620400"/>
    <n v="1330733022"/>
    <b v="0"/>
    <n v="2"/>
    <b v="0"/>
    <s v="film &amp; video/animation"/>
    <n v="-0.99930769230769234"/>
    <n v="325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437620400"/>
    <n v="1380559201"/>
    <b v="0"/>
    <n v="3"/>
    <b v="0"/>
    <s v="film &amp; video/animation"/>
    <n v="-0.99313681368136819"/>
    <n v="4474.5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37620400"/>
    <n v="1405621512"/>
    <b v="0"/>
    <n v="0"/>
    <b v="0"/>
    <s v="film &amp; video/animation"/>
    <n v="-1"/>
    <n v="1000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437620400"/>
    <n v="1365958060"/>
    <b v="0"/>
    <n v="49"/>
    <b v="0"/>
    <s v="film &amp; video/animation"/>
    <n v="-0.91790000000000005"/>
    <n v="5410.5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437620400"/>
    <n v="1316013727"/>
    <b v="0"/>
    <n v="1"/>
    <b v="0"/>
    <s v="film &amp; video/animation"/>
    <n v="-0.99935897435897436"/>
    <n v="19512.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37620400"/>
    <n v="1398862875"/>
    <b v="0"/>
    <n v="2"/>
    <b v="0"/>
    <s v="film &amp; video/animation"/>
    <n v="-0.99705882352941178"/>
    <n v="426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437620400"/>
    <n v="1368476367"/>
    <b v="0"/>
    <n v="0"/>
    <b v="0"/>
    <s v="film &amp; video/animation"/>
    <n v="-1"/>
    <n v="275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437620400"/>
    <n v="1307761341"/>
    <b v="0"/>
    <n v="0"/>
    <b v="0"/>
    <s v="film &amp; video/animation"/>
    <n v="-1"/>
    <n v="5000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437620400"/>
    <n v="1311699753"/>
    <b v="0"/>
    <n v="11"/>
    <b v="0"/>
    <s v="film &amp; video/animation"/>
    <n v="-0.97727272727272729"/>
    <n v="28125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37620400"/>
    <n v="1461874935"/>
    <b v="0"/>
    <n v="1"/>
    <b v="0"/>
    <s v="film &amp; video/animation"/>
    <n v="-0.99900990099009901"/>
    <n v="505.5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37620400"/>
    <n v="1402455174"/>
    <b v="0"/>
    <n v="8"/>
    <b v="0"/>
    <s v="film &amp; video/animation"/>
    <n v="-0.73046875"/>
    <n v="3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437620400"/>
    <n v="1344465464"/>
    <b v="0"/>
    <n v="5"/>
    <b v="0"/>
    <s v="film &amp; video/animation"/>
    <n v="-0.99239999999999995"/>
    <n v="5038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437620400"/>
    <n v="1344961134"/>
    <b v="0"/>
    <n v="39"/>
    <b v="0"/>
    <s v="film &amp; video/animation"/>
    <n v="-0.78425"/>
    <n v="12157.5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437620400"/>
    <n v="1336795283"/>
    <b v="0"/>
    <n v="0"/>
    <b v="0"/>
    <s v="film &amp; video/animation"/>
    <n v="-1"/>
    <n v="375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37620400"/>
    <n v="1404776724"/>
    <b v="0"/>
    <n v="0"/>
    <b v="0"/>
    <s v="film &amp; video/animation"/>
    <n v="-1"/>
    <n v="300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437620400"/>
    <n v="1385524889"/>
    <b v="0"/>
    <n v="2"/>
    <b v="0"/>
    <s v="film &amp; video/animation"/>
    <n v="-0.98980000000000001"/>
    <n v="25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437620400"/>
    <n v="1394039979"/>
    <b v="0"/>
    <n v="170"/>
    <b v="0"/>
    <s v="film &amp; video/animation"/>
    <n v="-0.88107272727272723"/>
    <n v="30770.5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37620400"/>
    <n v="1406239718"/>
    <b v="0"/>
    <n v="5"/>
    <b v="0"/>
    <s v="film &amp; video/animation"/>
    <n v="-0.82374999999999998"/>
    <n v="470.5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37620400"/>
    <n v="1408380319"/>
    <b v="0"/>
    <n v="14"/>
    <b v="0"/>
    <s v="film &amp; video/animation"/>
    <n v="-0.97130000000000005"/>
    <n v="15430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37620400"/>
    <n v="1484726029"/>
    <b v="0"/>
    <n v="1"/>
    <b v="0"/>
    <s v="film &amp; video/animation"/>
    <n v="-0.99969696969696975"/>
    <n v="1650.5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7620400"/>
    <n v="1428285843"/>
    <b v="0"/>
    <n v="0"/>
    <b v="0"/>
    <s v="film &amp; video/animation"/>
    <n v="-1"/>
    <n v="100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37620400"/>
    <n v="1398727441"/>
    <b v="0"/>
    <n v="124"/>
    <b v="0"/>
    <s v="film &amp; video/animation"/>
    <n v="-0.97769731818181815"/>
    <n v="112453.295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437620400"/>
    <n v="1332187334"/>
    <b v="0"/>
    <n v="0"/>
    <b v="0"/>
    <s v="film &amp; video/animation"/>
    <n v="-1"/>
    <n v="75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37620400"/>
    <n v="1425333109"/>
    <b v="0"/>
    <n v="0"/>
    <b v="0"/>
    <s v="film &amp; video/animation"/>
    <n v="-1"/>
    <n v="500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37620400"/>
    <n v="1411379235"/>
    <b v="0"/>
    <n v="55"/>
    <b v="0"/>
    <s v="film &amp; video/animation"/>
    <n v="-0.6744"/>
    <n v="9942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437620400"/>
    <n v="1373457615"/>
    <b v="0"/>
    <n v="140"/>
    <b v="0"/>
    <s v="film &amp; video/animation"/>
    <n v="-0.80589999999999995"/>
    <n v="23882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437620400"/>
    <n v="1347293289"/>
    <b v="0"/>
    <n v="21"/>
    <b v="0"/>
    <s v="film &amp; video/animation"/>
    <n v="-0.93899999999999995"/>
    <n v="15915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37620400"/>
    <n v="1458336690"/>
    <b v="0"/>
    <n v="1"/>
    <b v="0"/>
    <s v="film &amp; video/animation"/>
    <n v="-0.999"/>
    <n v="5005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437620400"/>
    <n v="1354250672"/>
    <b v="0"/>
    <n v="147"/>
    <b v="0"/>
    <s v="film &amp; video/animation"/>
    <n v="-0.498"/>
    <n v="11265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37620400"/>
    <n v="1443220372"/>
    <b v="0"/>
    <n v="11"/>
    <b v="0"/>
    <s v="film &amp; video/animation"/>
    <n v="-0.99813750000000001"/>
    <n v="40074.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437620400"/>
    <n v="1366200499"/>
    <b v="0"/>
    <n v="125"/>
    <b v="0"/>
    <s v="film &amp; video/animation"/>
    <n v="-0.78093028770154915"/>
    <n v="23135.505000000001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37620400"/>
    <n v="1399070239"/>
    <b v="0"/>
    <n v="1"/>
    <b v="0"/>
    <s v="film &amp; video/animation"/>
    <n v="-0.99990909090909086"/>
    <n v="275025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37620400"/>
    <n v="1477491394"/>
    <b v="0"/>
    <n v="0"/>
    <b v="0"/>
    <s v="film &amp; video/animation"/>
    <n v="-1"/>
    <n v="2500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37620400"/>
    <n v="1481332700"/>
    <b v="0"/>
    <n v="0"/>
    <b v="0"/>
    <s v="film &amp; video/animation"/>
    <n v="-1"/>
    <n v="600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437620400"/>
    <n v="1323084816"/>
    <b v="0"/>
    <n v="3"/>
    <b v="0"/>
    <s v="film &amp; video/animation"/>
    <n v="-0.99713321866207982"/>
    <n v="37606"/>
    <s v="film &amp; video"/>
    <s v="animation"/>
    <x v="489"/>
  </r>
  <r>
    <n v="490"/>
    <s v="PROJECT IS CANCELLED"/>
    <s v="Cancelled"/>
    <n v="1000"/>
    <n v="0"/>
    <x v="2"/>
    <s v="US"/>
    <s v="USD"/>
    <n v="1437620400"/>
    <n v="1343085285"/>
    <b v="0"/>
    <n v="0"/>
    <b v="0"/>
    <s v="film &amp; video/animation"/>
    <n v="-1"/>
    <n v="50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37620400"/>
    <n v="1451345699"/>
    <b v="0"/>
    <n v="0"/>
    <b v="0"/>
    <s v="film &amp; video/animation"/>
    <n v="-1"/>
    <n v="500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37620400"/>
    <n v="1471135830"/>
    <b v="0"/>
    <n v="0"/>
    <b v="0"/>
    <s v="film &amp; video/animation"/>
    <n v="-1"/>
    <n v="500000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7620400"/>
    <n v="1429550738"/>
    <b v="0"/>
    <n v="0"/>
    <b v="0"/>
    <s v="film &amp; video/animation"/>
    <n v="-1"/>
    <n v="1500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37620400"/>
    <n v="1402343765"/>
    <b v="0"/>
    <n v="3"/>
    <b v="0"/>
    <s v="film &amp; video/animation"/>
    <n v="-0.99844999999999995"/>
    <n v="10015.5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620400"/>
    <n v="1434484305"/>
    <b v="0"/>
    <n v="0"/>
    <b v="0"/>
    <s v="film &amp; video/animation"/>
    <n v="-1"/>
    <n v="350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437620400"/>
    <n v="1386886874"/>
    <b v="0"/>
    <n v="1"/>
    <b v="0"/>
    <s v="film &amp; video/animation"/>
    <n v="-0.99998333333333334"/>
    <n v="30000.5"/>
    <s v="film &amp; video"/>
    <s v="animation"/>
    <x v="496"/>
  </r>
  <r>
    <n v="497"/>
    <s v="Galaxy Probe Kids"/>
    <s v="live-action/animated series pilot."/>
    <n v="4480"/>
    <n v="30"/>
    <x v="2"/>
    <s v="US"/>
    <s v="USD"/>
    <n v="1437620400"/>
    <n v="1414889665"/>
    <b v="0"/>
    <n v="3"/>
    <b v="0"/>
    <s v="film &amp; video/animation"/>
    <n v="-0.9933035714285714"/>
    <n v="2255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437620400"/>
    <n v="1321035449"/>
    <b v="0"/>
    <n v="22"/>
    <b v="0"/>
    <s v="film &amp; video/animation"/>
    <n v="-0.95401486760459542"/>
    <n v="34051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437620400"/>
    <n v="1250630968"/>
    <b v="0"/>
    <n v="26"/>
    <b v="0"/>
    <s v="film &amp; video/animation"/>
    <n v="-0.90449999999999997"/>
    <n v="10955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437620400"/>
    <n v="1268255751"/>
    <b v="0"/>
    <n v="4"/>
    <b v="0"/>
    <s v="film &amp; video/animation"/>
    <n v="-0.96692307692307689"/>
    <n v="3357.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437620400"/>
    <n v="1307597851"/>
    <b v="0"/>
    <n v="0"/>
    <b v="0"/>
    <s v="film &amp; video/animation"/>
    <n v="-1"/>
    <n v="500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437620400"/>
    <n v="1329484625"/>
    <b v="0"/>
    <n v="4"/>
    <b v="0"/>
    <s v="film &amp; video/animation"/>
    <n v="-0.98850000000000005"/>
    <n v="1011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37620400"/>
    <n v="1418906303"/>
    <b v="0"/>
    <n v="9"/>
    <b v="0"/>
    <s v="film &amp; video/animation"/>
    <n v="-0.9824615384615385"/>
    <n v="330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437620400"/>
    <n v="1328916987"/>
    <b v="0"/>
    <n v="5"/>
    <b v="0"/>
    <s v="film &amp; video/animation"/>
    <n v="-0.98632653061224485"/>
    <n v="12417.5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37620400"/>
    <n v="1447122086"/>
    <b v="0"/>
    <n v="14"/>
    <b v="0"/>
    <s v="film &amp; video/animation"/>
    <n v="-0.9956666666666667"/>
    <n v="6026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437620400"/>
    <n v="1373548520"/>
    <b v="0"/>
    <n v="1"/>
    <b v="0"/>
    <s v="film &amp; video/animation"/>
    <n v="-0.99875000000000003"/>
    <n v="100125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437620400"/>
    <n v="1346799657"/>
    <b v="0"/>
    <n v="10"/>
    <b v="0"/>
    <s v="film &amp; video/animation"/>
    <n v="-0.96799999999999997"/>
    <n v="10320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437620400"/>
    <n v="1332808501"/>
    <b v="0"/>
    <n v="3"/>
    <b v="0"/>
    <s v="film &amp; video/animation"/>
    <n v="-0.99199999999999999"/>
    <n v="25200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7620400"/>
    <n v="1432912170"/>
    <b v="0"/>
    <n v="1"/>
    <b v="0"/>
    <s v="film &amp; video/animation"/>
    <n v="-0.998"/>
    <n v="2505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37620400"/>
    <n v="1454213639"/>
    <b v="0"/>
    <n v="0"/>
    <b v="0"/>
    <s v="film &amp; video/animation"/>
    <n v="-1"/>
    <n v="700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437620400"/>
    <n v="1362640582"/>
    <b v="0"/>
    <n v="5"/>
    <b v="0"/>
    <s v="film &amp; video/animation"/>
    <n v="-0.97"/>
    <n v="2575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37620400"/>
    <n v="1475776127"/>
    <b v="0"/>
    <n v="2"/>
    <b v="0"/>
    <s v="film &amp; video/animation"/>
    <n v="-0.99862499999999998"/>
    <n v="400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37620400"/>
    <n v="1467387705"/>
    <b v="0"/>
    <n v="68"/>
    <b v="0"/>
    <s v="film &amp; video/animation"/>
    <n v="-0.86075999999999997"/>
    <n v="28481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37620400"/>
    <n v="1405003447"/>
    <b v="0"/>
    <n v="3"/>
    <b v="0"/>
    <s v="film &amp; video/animation"/>
    <n v="-0.96666666666666667"/>
    <n v="775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37620400"/>
    <n v="1447933601"/>
    <b v="0"/>
    <n v="34"/>
    <b v="0"/>
    <s v="film &amp; video/animation"/>
    <n v="-0.74586597938144328"/>
    <n v="60825.5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7620400"/>
    <n v="1427568080"/>
    <b v="0"/>
    <n v="0"/>
    <b v="0"/>
    <s v="film &amp; video/animation"/>
    <n v="-1"/>
    <n v="250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37620400"/>
    <n v="1483454761"/>
    <b v="0"/>
    <n v="3"/>
    <b v="0"/>
    <s v="film &amp; video/animation"/>
    <n v="-0.98633333333333328"/>
    <n v="7602.5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37620400"/>
    <n v="1438958824"/>
    <b v="0"/>
    <n v="0"/>
    <b v="0"/>
    <s v="film &amp; video/animation"/>
    <n v="-1"/>
    <n v="3587.5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437620400"/>
    <n v="1352107421"/>
    <b v="0"/>
    <n v="70"/>
    <b v="0"/>
    <s v="film &amp; video/animation"/>
    <n v="-0.77118573452212313"/>
    <n v="7373.5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37620400"/>
    <n v="1447174261"/>
    <b v="0"/>
    <n v="34"/>
    <b v="1"/>
    <s v="theater/plays"/>
    <n v="2.1000000000000001E-2"/>
    <n v="5052.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37620400"/>
    <n v="1475460819"/>
    <b v="0"/>
    <n v="56"/>
    <b v="1"/>
    <s v="theater/plays"/>
    <n v="4.6399999999999997E-2"/>
    <n v="5116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37620400"/>
    <n v="1456793925"/>
    <b v="0"/>
    <n v="31"/>
    <b v="1"/>
    <s v="theater/plays"/>
    <n v="0.14666666666666667"/>
    <n v="3220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37620400"/>
    <n v="1440213076"/>
    <b v="0"/>
    <n v="84"/>
    <b v="1"/>
    <s v="theater/plays"/>
    <n v="0.20599999999999999"/>
    <n v="5515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37620400"/>
    <n v="1462209169"/>
    <b v="0"/>
    <n v="130"/>
    <b v="1"/>
    <s v="theater/plays"/>
    <n v="8.6728571428571474E-2"/>
    <n v="3651.7750000000001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37620400"/>
    <n v="1406713041"/>
    <b v="0"/>
    <n v="12"/>
    <b v="1"/>
    <s v="theater/plays"/>
    <n v="0"/>
    <n v="12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7620400"/>
    <n v="1436278344"/>
    <b v="0"/>
    <n v="23"/>
    <b v="1"/>
    <s v="theater/plays"/>
    <n v="0.14000000000000001"/>
    <n v="1605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37620400"/>
    <n v="1484715366"/>
    <b v="0"/>
    <n v="158"/>
    <b v="1"/>
    <s v="theater/plays"/>
    <n v="8.5000000000000006E-3"/>
    <n v="10042.5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7620400"/>
    <n v="1433109907"/>
    <b v="0"/>
    <n v="30"/>
    <b v="1"/>
    <s v="theater/plays"/>
    <n v="0.15652173913043479"/>
    <n v="1240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37620400"/>
    <n v="1482281094"/>
    <b v="0"/>
    <n v="18"/>
    <b v="1"/>
    <s v="theater/plays"/>
    <n v="0.30416666666666664"/>
    <n v="1382.5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7620400"/>
    <n v="1433254268"/>
    <b v="0"/>
    <n v="29"/>
    <b v="1"/>
    <s v="theater/plays"/>
    <n v="7.7826725403817909E-2"/>
    <n v="3537.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37620400"/>
    <n v="1478050429"/>
    <b v="0"/>
    <n v="31"/>
    <b v="1"/>
    <s v="theater/plays"/>
    <n v="0"/>
    <n v="4000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37620400"/>
    <n v="1460506208"/>
    <b v="0"/>
    <n v="173"/>
    <b v="1"/>
    <s v="theater/plays"/>
    <n v="0.23250000000000001"/>
    <n v="11162.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37620400"/>
    <n v="1461320765"/>
    <b v="0"/>
    <n v="17"/>
    <b v="1"/>
    <s v="theater/plays"/>
    <n v="2E-3"/>
    <n v="2002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37620400"/>
    <n v="1443036470"/>
    <b v="0"/>
    <n v="48"/>
    <b v="1"/>
    <s v="theater/plays"/>
    <n v="4.6666666666666669E-2"/>
    <n v="15350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37620400"/>
    <n v="1481115905"/>
    <b v="0"/>
    <n v="59"/>
    <b v="1"/>
    <s v="theater/plays"/>
    <n v="2.5000000000000001E-2"/>
    <n v="202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7620400"/>
    <n v="1435133807"/>
    <b v="0"/>
    <n v="39"/>
    <b v="1"/>
    <s v="theater/plays"/>
    <n v="0.18257575757575759"/>
    <n v="3601.25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37620400"/>
    <n v="1444069591"/>
    <b v="0"/>
    <n v="59"/>
    <b v="1"/>
    <s v="theater/plays"/>
    <n v="0.20499999999999999"/>
    <n v="220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37620400"/>
    <n v="1460574263"/>
    <b v="0"/>
    <n v="60"/>
    <b v="1"/>
    <s v="theater/plays"/>
    <n v="2.0242"/>
    <n v="10060.5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37620400"/>
    <n v="1465866707"/>
    <b v="0"/>
    <n v="20"/>
    <b v="1"/>
    <s v="theater/plays"/>
    <n v="6.4400000000000542E-3"/>
    <n v="501.61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37620400"/>
    <n v="1420486606"/>
    <b v="0"/>
    <n v="1"/>
    <b v="0"/>
    <s v="technology/web"/>
    <n v="-0.99993333333333334"/>
    <n v="7500.5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37620400"/>
    <n v="1443488834"/>
    <b v="0"/>
    <n v="1"/>
    <b v="0"/>
    <s v="technology/web"/>
    <n v="-0.99444444444444446"/>
    <n v="2262.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37620400"/>
    <n v="1457113316"/>
    <b v="0"/>
    <n v="1"/>
    <b v="0"/>
    <s v="technology/web"/>
    <n v="-0.999996"/>
    <n v="125000.5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37620400"/>
    <n v="1412215962"/>
    <b v="0"/>
    <n v="2"/>
    <b v="0"/>
    <s v="technology/web"/>
    <n v="-0.99681818181818183"/>
    <n v="110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37620400"/>
    <n v="1465055160"/>
    <b v="0"/>
    <n v="2"/>
    <b v="0"/>
    <s v="technology/web"/>
    <n v="-0.98799999999999999"/>
    <n v="25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37620400"/>
    <n v="1444140789"/>
    <b v="0"/>
    <n v="34"/>
    <b v="0"/>
    <s v="technology/web"/>
    <n v="-0.72616000000000003"/>
    <n v="31846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37620400"/>
    <n v="1441209715"/>
    <b v="0"/>
    <n v="2"/>
    <b v="0"/>
    <s v="technology/web"/>
    <n v="-0.99913333333333332"/>
    <n v="300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37620400"/>
    <n v="1452530564"/>
    <b v="0"/>
    <n v="0"/>
    <b v="0"/>
    <s v="technology/web"/>
    <n v="-1"/>
    <n v="375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37620400"/>
    <n v="1443562848"/>
    <b v="0"/>
    <n v="1"/>
    <b v="0"/>
    <s v="technology/web"/>
    <n v="-0.99909999999999999"/>
    <n v="5004.5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7620400"/>
    <n v="1433776622"/>
    <b v="0"/>
    <n v="8"/>
    <b v="0"/>
    <s v="technology/web"/>
    <n v="-0.9728"/>
    <n v="1284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37620400"/>
    <n v="1484756245"/>
    <b v="0"/>
    <n v="4"/>
    <b v="0"/>
    <s v="technology/web"/>
    <n v="-0.99299999999999999"/>
    <n v="2517.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7620400"/>
    <n v="1434609424"/>
    <b v="0"/>
    <n v="28"/>
    <b v="0"/>
    <s v="technology/web"/>
    <n v="-0.94958666666666669"/>
    <n v="39390.5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37620400"/>
    <n v="1447166896"/>
    <b v="0"/>
    <n v="0"/>
    <b v="0"/>
    <s v="technology/web"/>
    <n v="-1"/>
    <n v="2250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37620400"/>
    <n v="1413393391"/>
    <b v="0"/>
    <n v="6"/>
    <b v="0"/>
    <s v="technology/web"/>
    <n v="-0.99507999999999996"/>
    <n v="12561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37620400"/>
    <n v="1411143972"/>
    <b v="0"/>
    <n v="22"/>
    <b v="0"/>
    <s v="technology/web"/>
    <n v="-0.6341085271317829"/>
    <n v="2643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37620400"/>
    <n v="1463128143"/>
    <b v="0"/>
    <n v="0"/>
    <b v="0"/>
    <s v="technology/web"/>
    <n v="-1"/>
    <n v="375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37620400"/>
    <n v="1449520717"/>
    <b v="0"/>
    <n v="1"/>
    <b v="0"/>
    <s v="technology/web"/>
    <n v="-0.97499999999999998"/>
    <n v="41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37620400"/>
    <n v="1478126203"/>
    <b v="0"/>
    <n v="20"/>
    <b v="0"/>
    <s v="technology/web"/>
    <n v="-0.99089333333333329"/>
    <n v="7568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37620400"/>
    <n v="1424639505"/>
    <b v="0"/>
    <n v="0"/>
    <b v="0"/>
    <s v="technology/web"/>
    <n v="-1"/>
    <n v="375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37620400"/>
    <n v="1447397260"/>
    <b v="0"/>
    <n v="1"/>
    <b v="0"/>
    <s v="technology/web"/>
    <n v="-0.99979166666666663"/>
    <n v="120025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37620400"/>
    <n v="1416249045"/>
    <b v="0"/>
    <n v="3"/>
    <b v="0"/>
    <s v="technology/web"/>
    <n v="-0.99987999999999999"/>
    <n v="50006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37620400"/>
    <n v="1442850513"/>
    <b v="0"/>
    <n v="2"/>
    <b v="0"/>
    <s v="technology/web"/>
    <n v="-0.99633333333333329"/>
    <n v="75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37620400"/>
    <n v="1479460815"/>
    <b v="0"/>
    <n v="0"/>
    <b v="0"/>
    <s v="technology/web"/>
    <n v="-1"/>
    <n v="2500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37620400"/>
    <n v="1421545247"/>
    <b v="0"/>
    <n v="2"/>
    <b v="0"/>
    <s v="technology/web"/>
    <n v="-0.99909333333333339"/>
    <n v="375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37620400"/>
    <n v="1455230275"/>
    <b v="0"/>
    <n v="1"/>
    <b v="0"/>
    <s v="technology/web"/>
    <n v="-0.99994444444444441"/>
    <n v="9000.5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7620400"/>
    <n v="1433962249"/>
    <b v="0"/>
    <n v="0"/>
    <b v="0"/>
    <s v="technology/web"/>
    <n v="-1"/>
    <n v="1250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37620400"/>
    <n v="1465921533"/>
    <b v="0"/>
    <n v="1"/>
    <b v="0"/>
    <s v="technology/web"/>
    <n v="-0.99980000000000002"/>
    <n v="2500.5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37620400"/>
    <n v="1417551194"/>
    <b v="0"/>
    <n v="0"/>
    <b v="0"/>
    <s v="technology/web"/>
    <n v="-1"/>
    <n v="500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37620400"/>
    <n v="1449785223"/>
    <b v="0"/>
    <n v="5"/>
    <b v="0"/>
    <s v="technology/web"/>
    <n v="-0.99"/>
    <n v="12372.5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37620400"/>
    <n v="1449087612"/>
    <b v="0"/>
    <n v="1"/>
    <b v="0"/>
    <s v="technology/web"/>
    <n v="-0.99199999999999999"/>
    <n v="126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37620400"/>
    <n v="1453230569"/>
    <b v="0"/>
    <n v="1"/>
    <b v="0"/>
    <s v="technology/web"/>
    <n v="-0.99832941176470591"/>
    <n v="42571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620400"/>
    <n v="1436297723"/>
    <b v="0"/>
    <n v="2"/>
    <b v="0"/>
    <s v="technology/web"/>
    <n v="-0.99575999999999998"/>
    <n v="125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37620400"/>
    <n v="1444065088"/>
    <b v="0"/>
    <n v="0"/>
    <b v="0"/>
    <s v="technology/web"/>
    <n v="-1"/>
    <n v="125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37620400"/>
    <n v="1416445931"/>
    <b v="0"/>
    <n v="9"/>
    <b v="0"/>
    <s v="technology/web"/>
    <n v="-0.99610746107461079"/>
    <n v="44617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37620400"/>
    <n v="1474281507"/>
    <b v="0"/>
    <n v="4"/>
    <b v="0"/>
    <s v="technology/web"/>
    <n v="-0.99284436493738815"/>
    <n v="563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7620400"/>
    <n v="1431621443"/>
    <b v="0"/>
    <n v="4"/>
    <b v="0"/>
    <s v="technology/web"/>
    <n v="-0.99568333333333336"/>
    <n v="30129.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37620400"/>
    <n v="1422357552"/>
    <b v="0"/>
    <n v="1"/>
    <b v="0"/>
    <s v="technology/web"/>
    <n v="-0.99998750000000003"/>
    <n v="40000.5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37620400"/>
    <n v="1458569302"/>
    <b v="0"/>
    <n v="1"/>
    <b v="0"/>
    <s v="technology/web"/>
    <n v="-0.998"/>
    <n v="2505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37620400"/>
    <n v="1439560393"/>
    <b v="0"/>
    <n v="7"/>
    <b v="0"/>
    <s v="technology/web"/>
    <n v="-0.999888"/>
    <n v="62507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37620400"/>
    <n v="1416947223"/>
    <b v="0"/>
    <n v="5"/>
    <b v="0"/>
    <s v="technology/web"/>
    <n v="-0.98541666666666672"/>
    <n v="6087.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37620400"/>
    <n v="1471988867"/>
    <b v="0"/>
    <n v="1"/>
    <b v="0"/>
    <s v="technology/web"/>
    <n v="-0.9996666666666667"/>
    <n v="1500.5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7620400"/>
    <n v="1435882704"/>
    <b v="0"/>
    <n v="0"/>
    <b v="0"/>
    <s v="technology/web"/>
    <n v="-1"/>
    <n v="20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37620400"/>
    <n v="1424454319"/>
    <b v="0"/>
    <n v="0"/>
    <b v="0"/>
    <s v="technology/web"/>
    <n v="-1"/>
    <n v="5000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37620400"/>
    <n v="1424212287"/>
    <b v="0"/>
    <n v="1"/>
    <b v="0"/>
    <s v="technology/web"/>
    <n v="-0.99988888888888894"/>
    <n v="4500.5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37620400"/>
    <n v="1423933916"/>
    <b v="0"/>
    <n v="2"/>
    <b v="0"/>
    <s v="technology/web"/>
    <n v="-0.99"/>
    <n v="50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37620400"/>
    <n v="1444123377"/>
    <b v="0"/>
    <n v="0"/>
    <b v="0"/>
    <s v="technology/web"/>
    <n v="-1"/>
    <n v="450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37620400"/>
    <n v="1421440207"/>
    <b v="0"/>
    <n v="4"/>
    <b v="0"/>
    <s v="technology/web"/>
    <n v="-0.99439999999999995"/>
    <n v="5028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37620400"/>
    <n v="1426615833"/>
    <b v="0"/>
    <n v="7"/>
    <b v="0"/>
    <s v="technology/web"/>
    <n v="-0.90916666666666668"/>
    <n v="16362.5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37620400"/>
    <n v="1474223286"/>
    <b v="0"/>
    <n v="2"/>
    <b v="0"/>
    <s v="technology/web"/>
    <n v="-0.9665555555555555"/>
    <n v="4650.5"/>
    <s v="technology"/>
    <s v="web"/>
    <x v="588"/>
  </r>
  <r>
    <n v="589"/>
    <s v="Get Neighborly"/>
    <s v="Services closer than you think..."/>
    <n v="7500"/>
    <n v="1"/>
    <x v="2"/>
    <s v="US"/>
    <s v="USD"/>
    <n v="1437620400"/>
    <n v="1435070699"/>
    <b v="0"/>
    <n v="1"/>
    <b v="0"/>
    <s v="technology/web"/>
    <n v="-0.99986666666666668"/>
    <n v="3750.5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37620400"/>
    <n v="1452259131"/>
    <b v="0"/>
    <n v="9"/>
    <b v="0"/>
    <s v="technology/web"/>
    <n v="-0.95540000000000003"/>
    <n v="2611.5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620400"/>
    <n v="1434978130"/>
    <b v="0"/>
    <n v="2"/>
    <b v="0"/>
    <s v="technology/web"/>
    <n v="-0.99939"/>
    <n v="500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37620400"/>
    <n v="1414992860"/>
    <b v="0"/>
    <n v="1"/>
    <b v="0"/>
    <s v="technology/web"/>
    <n v="-0.96666666666666667"/>
    <n v="3875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37620400"/>
    <n v="1425744945"/>
    <b v="0"/>
    <n v="7"/>
    <b v="0"/>
    <s v="technology/web"/>
    <n v="-0.77"/>
    <n v="307.5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37620400"/>
    <n v="1458240206"/>
    <b v="0"/>
    <n v="2"/>
    <b v="0"/>
    <s v="technology/web"/>
    <n v="-0.99895999999999996"/>
    <n v="125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7620400"/>
    <n v="1426815638"/>
    <b v="0"/>
    <n v="8"/>
    <b v="0"/>
    <s v="technology/web"/>
    <n v="-0.99573999999999996"/>
    <n v="50213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37620400"/>
    <n v="1475530292"/>
    <b v="0"/>
    <n v="2"/>
    <b v="0"/>
    <s v="technology/web"/>
    <n v="-0.99970000000000003"/>
    <n v="1000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37620400"/>
    <n v="1466787335"/>
    <b v="0"/>
    <n v="2"/>
    <b v="0"/>
    <s v="technology/web"/>
    <n v="-0.99733333333333329"/>
    <n v="376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37620400"/>
    <n v="1415145781"/>
    <b v="0"/>
    <n v="7"/>
    <b v="0"/>
    <s v="technology/web"/>
    <n v="-0.66"/>
    <n v="1675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37620400"/>
    <n v="1423769402"/>
    <b v="0"/>
    <n v="2"/>
    <b v="0"/>
    <s v="technology/web"/>
    <n v="-0.99938000000000005"/>
    <n v="250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7620400"/>
    <n v="1426014562"/>
    <b v="0"/>
    <n v="1"/>
    <b v="0"/>
    <s v="technology/web"/>
    <n v="-0.98"/>
    <n v="255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37620400"/>
    <n v="1417034139"/>
    <b v="0"/>
    <n v="6"/>
    <b v="0"/>
    <s v="technology/web"/>
    <n v="-0.98599999999999999"/>
    <n v="5070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7620400"/>
    <n v="1432062215"/>
    <b v="0"/>
    <n v="0"/>
    <b v="0"/>
    <s v="technology/web"/>
    <n v="-1"/>
    <n v="3500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37620400"/>
    <n v="1405437623"/>
    <b v="0"/>
    <n v="13"/>
    <b v="0"/>
    <s v="technology/web"/>
    <n v="-0.96066533333333326"/>
    <n v="7795.01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37620400"/>
    <n v="1406595056"/>
    <b v="0"/>
    <n v="0"/>
    <b v="0"/>
    <s v="technology/web"/>
    <n v="-1"/>
    <n v="75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37620400"/>
    <n v="1436430908"/>
    <b v="0"/>
    <n v="8"/>
    <b v="0"/>
    <s v="technology/web"/>
    <n v="-0.9738"/>
    <n v="2565.5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7620400"/>
    <n v="1428507409"/>
    <b v="0"/>
    <n v="1"/>
    <b v="0"/>
    <s v="technology/web"/>
    <n v="-0.998"/>
    <n v="2505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37620400"/>
    <n v="1445629736"/>
    <b v="0"/>
    <n v="0"/>
    <b v="0"/>
    <s v="technology/web"/>
    <n v="-1"/>
    <n v="125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7620400"/>
    <n v="1431813980"/>
    <b v="0"/>
    <n v="5"/>
    <b v="0"/>
    <s v="technology/web"/>
    <n v="-0.99026000000000003"/>
    <n v="75730.5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37620400"/>
    <n v="1446166144"/>
    <b v="0"/>
    <n v="1"/>
    <b v="0"/>
    <s v="technology/web"/>
    <n v="-0.99358974358974361"/>
    <n v="392.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37620400"/>
    <n v="1427140586"/>
    <b v="0"/>
    <n v="0"/>
    <b v="0"/>
    <s v="technology/web"/>
    <n v="-1"/>
    <n v="6901.5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37620400"/>
    <n v="1448026037"/>
    <b v="0"/>
    <n v="0"/>
    <b v="0"/>
    <s v="technology/web"/>
    <n v="-1"/>
    <n v="4000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37620400"/>
    <n v="1470185146"/>
    <b v="0"/>
    <n v="0"/>
    <b v="0"/>
    <s v="technology/web"/>
    <n v="-1"/>
    <n v="500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37620400"/>
    <n v="1441022120"/>
    <b v="0"/>
    <n v="121"/>
    <b v="0"/>
    <s v="technology/web"/>
    <n v="-0.78636666666666666"/>
    <n v="36409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37620400"/>
    <n v="1464139740"/>
    <b v="0"/>
    <n v="0"/>
    <b v="0"/>
    <s v="technology/web"/>
    <n v="-1"/>
    <n v="500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37620400"/>
    <n v="1440557759"/>
    <b v="0"/>
    <n v="0"/>
    <b v="0"/>
    <s v="technology/web"/>
    <n v="-1"/>
    <n v="257.5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37620400"/>
    <n v="1485421307"/>
    <b v="0"/>
    <n v="0"/>
    <b v="0"/>
    <s v="technology/web"/>
    <n v="-1"/>
    <n v="250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7620400"/>
    <n v="1427184843"/>
    <b v="0"/>
    <n v="3"/>
    <b v="0"/>
    <s v="technology/web"/>
    <n v="-0.97"/>
    <n v="103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37620400"/>
    <n v="1447097203"/>
    <b v="0"/>
    <n v="0"/>
    <b v="0"/>
    <s v="technology/web"/>
    <n v="-1"/>
    <n v="20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37620400"/>
    <n v="1411745790"/>
    <b v="0"/>
    <n v="1"/>
    <b v="0"/>
    <s v="technology/web"/>
    <n v="-0.99999959999999999"/>
    <n v="1250000.5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37620400"/>
    <n v="1405098738"/>
    <b v="0"/>
    <n v="1"/>
    <b v="0"/>
    <s v="technology/web"/>
    <n v="-0.99"/>
    <n v="1515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37620400"/>
    <n v="1465342937"/>
    <b v="0"/>
    <n v="3"/>
    <b v="0"/>
    <s v="technology/web"/>
    <n v="-0.98956"/>
    <n v="12630.5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37620400"/>
    <n v="1465670138"/>
    <b v="0"/>
    <n v="9"/>
    <b v="0"/>
    <s v="technology/web"/>
    <n v="-0.94316666666666671"/>
    <n v="3170.5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7620400"/>
    <n v="1430179997"/>
    <b v="0"/>
    <n v="0"/>
    <b v="0"/>
    <s v="technology/web"/>
    <n v="-1"/>
    <n v="3750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7620400"/>
    <n v="1429055041"/>
    <b v="0"/>
    <n v="0"/>
    <b v="0"/>
    <s v="technology/web"/>
    <n v="-1"/>
    <n v="250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37620400"/>
    <n v="1487971777"/>
    <b v="0"/>
    <n v="0"/>
    <b v="0"/>
    <s v="technology/web"/>
    <n v="-1"/>
    <n v="1250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7620400"/>
    <n v="1436793939"/>
    <b v="0"/>
    <n v="39"/>
    <b v="0"/>
    <s v="technology/web"/>
    <n v="-0.82620000000000005"/>
    <n v="14672.5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37620400"/>
    <n v="1452842511"/>
    <b v="0"/>
    <n v="1"/>
    <b v="0"/>
    <s v="technology/web"/>
    <n v="-0.99980000000000002"/>
    <n v="225045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37620400"/>
    <n v="1402677457"/>
    <b v="0"/>
    <n v="0"/>
    <b v="0"/>
    <s v="technology/web"/>
    <n v="-1"/>
    <n v="250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37620400"/>
    <n v="1460647108"/>
    <b v="0"/>
    <n v="3"/>
    <b v="0"/>
    <s v="technology/web"/>
    <n v="-0.99824999999999997"/>
    <n v="100175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37620400"/>
    <n v="1438959121"/>
    <b v="0"/>
    <n v="1"/>
    <b v="0"/>
    <s v="technology/web"/>
    <n v="-0.99916659721643475"/>
    <n v="6004.5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37620400"/>
    <n v="1461954729"/>
    <b v="0"/>
    <n v="9"/>
    <b v="0"/>
    <s v="technology/web"/>
    <n v="-0.98619999999999997"/>
    <n v="25345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37620400"/>
    <n v="1445874565"/>
    <b v="0"/>
    <n v="0"/>
    <b v="0"/>
    <s v="technology/web"/>
    <n v="-1"/>
    <n v="1000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37620400"/>
    <n v="1463469062"/>
    <b v="0"/>
    <n v="25"/>
    <b v="0"/>
    <s v="technology/web"/>
    <n v="-0.87549999999999994"/>
    <n v="5622.5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37620400"/>
    <n v="1422397029"/>
    <b v="0"/>
    <n v="1"/>
    <b v="0"/>
    <s v="technology/web"/>
    <n v="-0.99980000000000002"/>
    <n v="2500.5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37620400"/>
    <n v="1426212762"/>
    <b v="0"/>
    <n v="1"/>
    <b v="0"/>
    <s v="technology/web"/>
    <n v="-0.99992000000000003"/>
    <n v="12501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7620400"/>
    <n v="1430996150"/>
    <b v="0"/>
    <n v="1"/>
    <b v="0"/>
    <s v="technology/web"/>
    <n v="-0.998"/>
    <n v="1002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37620400"/>
    <n v="1485558318"/>
    <b v="0"/>
    <n v="0"/>
    <b v="0"/>
    <s v="technology/web"/>
    <n v="-1"/>
    <n v="50000"/>
    <s v="technology"/>
    <s v="web"/>
    <x v="637"/>
  </r>
  <r>
    <n v="638"/>
    <s v="W (Canceled)"/>
    <s v="O0"/>
    <n v="200000"/>
    <n v="18"/>
    <x v="1"/>
    <s v="DE"/>
    <s v="EUR"/>
    <n v="1437620400"/>
    <n v="1485267262"/>
    <b v="0"/>
    <n v="6"/>
    <b v="0"/>
    <s v="technology/web"/>
    <n v="-0.99990999999999997"/>
    <n v="100009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37620400"/>
    <n v="1408024795"/>
    <b v="0"/>
    <n v="1"/>
    <b v="0"/>
    <s v="technology/web"/>
    <n v="-0.99999899999999997"/>
    <n v="500000.5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37620400"/>
    <n v="1478685915"/>
    <b v="0"/>
    <n v="2"/>
    <b v="1"/>
    <s v="technology/wearables"/>
    <n v="0.44285714285714284"/>
    <n v="85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7620400"/>
    <n v="1436881248"/>
    <b v="0"/>
    <n v="315"/>
    <b v="1"/>
    <s v="technology/wearables"/>
    <n v="0.19162499999999999"/>
    <n v="43832.5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7620400"/>
    <n v="1436888274"/>
    <b v="0"/>
    <n v="2174"/>
    <b v="1"/>
    <s v="technology/wearables"/>
    <n v="13.604850000000001"/>
    <n v="156048.5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7620400"/>
    <n v="1428333875"/>
    <b v="0"/>
    <n v="152"/>
    <b v="1"/>
    <s v="technology/wearables"/>
    <n v="5.808E-2"/>
    <n v="25726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37620400"/>
    <n v="1410883139"/>
    <b v="0"/>
    <n v="1021"/>
    <b v="1"/>
    <s v="technology/wearables"/>
    <n v="2.0011791999999997"/>
    <n v="50014.74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37620400"/>
    <n v="1468370274"/>
    <b v="0"/>
    <n v="237"/>
    <b v="1"/>
    <s v="technology/wearables"/>
    <n v="1.7869999999999999"/>
    <n v="3787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37620400"/>
    <n v="1405196867"/>
    <b v="0"/>
    <n v="27"/>
    <b v="1"/>
    <s v="technology/wearables"/>
    <n v="0.3187625"/>
    <n v="927.505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37620400"/>
    <n v="1455647149"/>
    <b v="0"/>
    <n v="17"/>
    <b v="1"/>
    <s v="technology/wearables"/>
    <n v="7.0499999999999993E-2"/>
    <n v="2070.5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37620400"/>
    <n v="1410280708"/>
    <b v="0"/>
    <n v="27"/>
    <b v="1"/>
    <s v="technology/wearables"/>
    <n v="0.26822857142857143"/>
    <n v="3969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37620400"/>
    <n v="1409090013"/>
    <b v="0"/>
    <n v="82"/>
    <b v="1"/>
    <s v="technology/wearables"/>
    <n v="0.39960000000000001"/>
    <n v="2999.5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37620400"/>
    <n v="1413766384"/>
    <b v="0"/>
    <n v="48"/>
    <b v="1"/>
    <s v="technology/wearables"/>
    <n v="0.124"/>
    <n v="159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37620400"/>
    <n v="1415838311"/>
    <b v="0"/>
    <n v="105"/>
    <b v="1"/>
    <s v="technology/wearables"/>
    <n v="5.28E-3"/>
    <n v="25066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37620400"/>
    <n v="1478018050"/>
    <b v="0"/>
    <n v="28"/>
    <b v="1"/>
    <s v="technology/wearables"/>
    <n v="4.6666666666666671E-3"/>
    <n v="3007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37620400"/>
    <n v="1436885440"/>
    <b v="0"/>
    <n v="1107"/>
    <b v="1"/>
    <s v="technology/wearables"/>
    <n v="0.41446"/>
    <n v="90542.25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7620400"/>
    <n v="1433804313"/>
    <b v="0"/>
    <n v="1013"/>
    <b v="1"/>
    <s v="technology/wearables"/>
    <n v="1.6729166666666666"/>
    <n v="22037.5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37620400"/>
    <n v="1423609112"/>
    <b v="0"/>
    <n v="274"/>
    <b v="1"/>
    <s v="technology/wearables"/>
    <n v="0.46887499999999999"/>
    <n v="9875.5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37620400"/>
    <n v="1455736719"/>
    <b v="0"/>
    <n v="87"/>
    <b v="1"/>
    <s v="technology/wearables"/>
    <n v="1.1355999999999999"/>
    <n v="7839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37620400"/>
    <n v="1448309872"/>
    <b v="0"/>
    <n v="99"/>
    <b v="1"/>
    <s v="technology/wearables"/>
    <n v="0.25700000000000001"/>
    <n v="16927.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620400"/>
    <n v="1435117889"/>
    <b v="0"/>
    <n v="276"/>
    <b v="1"/>
    <s v="technology/wearables"/>
    <n v="4.4620603710883409E-2"/>
    <n v="29532.5"/>
    <s v="technology"/>
    <s v="wearables"/>
    <x v="658"/>
  </r>
  <r>
    <n v="659"/>
    <s v="Lulu Watch Designs - Apple Watch"/>
    <s v="Sync up your lifestyle"/>
    <n v="3000"/>
    <n v="3017"/>
    <x v="0"/>
    <s v="US"/>
    <s v="USD"/>
    <n v="1437620400"/>
    <n v="1437747295"/>
    <b v="0"/>
    <n v="21"/>
    <b v="1"/>
    <s v="technology/wearables"/>
    <n v="5.6666666666666671E-3"/>
    <n v="3008.5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37620400"/>
    <n v="1412963279"/>
    <b v="0"/>
    <n v="18"/>
    <b v="0"/>
    <s v="technology/wearables"/>
    <n v="-0.96941999999999995"/>
    <n v="25764.5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37620400"/>
    <n v="1474644559"/>
    <b v="0"/>
    <n v="9"/>
    <b v="0"/>
    <s v="technology/wearables"/>
    <n v="-0.99050000000000005"/>
    <n v="5047.5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37620400"/>
    <n v="1418812247"/>
    <b v="0"/>
    <n v="4"/>
    <b v="0"/>
    <s v="technology/wearables"/>
    <n v="-0.996"/>
    <n v="19578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620400"/>
    <n v="1434658456"/>
    <b v="0"/>
    <n v="7"/>
    <b v="0"/>
    <s v="technology/wearables"/>
    <n v="-0.99650000000000005"/>
    <n v="10035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37620400"/>
    <n v="1426348775"/>
    <b v="0"/>
    <n v="29"/>
    <b v="0"/>
    <s v="technology/wearables"/>
    <n v="-0.92466666666666664"/>
    <n v="6452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37620400"/>
    <n v="1479143061"/>
    <b v="0"/>
    <n v="12"/>
    <b v="0"/>
    <s v="technology/wearables"/>
    <n v="-0.81359999999999999"/>
    <n v="5932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37620400"/>
    <n v="1405713498"/>
    <b v="0"/>
    <n v="4"/>
    <b v="0"/>
    <s v="technology/wearables"/>
    <n v="-0.99995999999999996"/>
    <n v="100004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37620400"/>
    <n v="1474275463"/>
    <b v="0"/>
    <n v="28"/>
    <b v="0"/>
    <s v="technology/wearables"/>
    <n v="-0.89980000000000004"/>
    <n v="27505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7620400"/>
    <n v="1427486222"/>
    <b v="0"/>
    <n v="25"/>
    <b v="0"/>
    <s v="technology/wearables"/>
    <n v="-0.95440000000000003"/>
    <n v="7842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37620400"/>
    <n v="1465225258"/>
    <b v="0"/>
    <n v="28"/>
    <b v="0"/>
    <s v="technology/wearables"/>
    <n v="-0.78492499999999998"/>
    <n v="121507.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37620400"/>
    <n v="1463418120"/>
    <b v="0"/>
    <n v="310"/>
    <b v="0"/>
    <s v="technology/wearables"/>
    <n v="-0.70723333333333338"/>
    <n v="58174.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37620400"/>
    <n v="1418315852"/>
    <b v="0"/>
    <n v="15"/>
    <b v="0"/>
    <s v="technology/wearables"/>
    <n v="-0.60573333333333335"/>
    <n v="20914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37620400"/>
    <n v="1417410964"/>
    <b v="0"/>
    <n v="215"/>
    <b v="0"/>
    <s v="technology/wearables"/>
    <n v="-0.78371999999999997"/>
    <n v="30407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37620400"/>
    <n v="1405714217"/>
    <b v="0"/>
    <n v="3"/>
    <b v="0"/>
    <s v="technology/wearables"/>
    <n v="-0.99795"/>
    <n v="50102.5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37620400"/>
    <n v="1402627627"/>
    <b v="0"/>
    <n v="2"/>
    <b v="0"/>
    <s v="technology/wearables"/>
    <n v="-0.99970000000000003"/>
    <n v="2500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37620400"/>
    <n v="1417558804"/>
    <b v="0"/>
    <n v="26"/>
    <b v="0"/>
    <s v="technology/wearables"/>
    <n v="-0.85150000000000003"/>
    <n v="3445.5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37620400"/>
    <n v="1420741581"/>
    <b v="0"/>
    <n v="24"/>
    <b v="0"/>
    <s v="technology/wearables"/>
    <n v="-0.98529"/>
    <n v="50735.5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37620400"/>
    <n v="1463218895"/>
    <b v="0"/>
    <n v="96"/>
    <b v="0"/>
    <s v="technology/wearables"/>
    <n v="-0.74416000000000004"/>
    <n v="31396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37620400"/>
    <n v="1461229338"/>
    <b v="0"/>
    <n v="17"/>
    <b v="0"/>
    <s v="technology/wearables"/>
    <n v="-0.96179310344827584"/>
    <n v="15054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37620400"/>
    <n v="1467736909"/>
    <b v="0"/>
    <n v="94"/>
    <b v="0"/>
    <s v="technology/wearables"/>
    <n v="-0.84514035087719297"/>
    <n v="32913.5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37620400"/>
    <n v="1407931331"/>
    <b v="0"/>
    <n v="129"/>
    <b v="0"/>
    <s v="technology/wearables"/>
    <n v="-0.74087999999999998"/>
    <n v="47217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37620400"/>
    <n v="1474917604"/>
    <b v="0"/>
    <n v="1"/>
    <b v="0"/>
    <s v="technology/wearables"/>
    <n v="-0.99960000000000004"/>
    <n v="1250.5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37620400"/>
    <n v="1486923722"/>
    <b v="0"/>
    <n v="4"/>
    <b v="0"/>
    <s v="technology/wearables"/>
    <n v="-0.99894000000000005"/>
    <n v="25026.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37620400"/>
    <n v="1474493764"/>
    <b v="0"/>
    <n v="3"/>
    <b v="0"/>
    <s v="technology/wearables"/>
    <n v="-0.9914857142857143"/>
    <n v="17649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37620400"/>
    <n v="1403176891"/>
    <b v="0"/>
    <n v="135"/>
    <b v="0"/>
    <s v="technology/wearables"/>
    <n v="-0.9251625"/>
    <n v="171974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37620400"/>
    <n v="1417207672"/>
    <b v="0"/>
    <n v="10"/>
    <b v="0"/>
    <s v="technology/wearables"/>
    <n v="-0.72350000000000003"/>
    <n v="1276.5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7620400"/>
    <n v="1436026170"/>
    <b v="0"/>
    <n v="0"/>
    <b v="0"/>
    <s v="technology/wearables"/>
    <n v="-1"/>
    <n v="25000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37620400"/>
    <n v="1481133653"/>
    <b v="0"/>
    <n v="6"/>
    <b v="0"/>
    <s v="technology/wearables"/>
    <n v="-0.96450000000000002"/>
    <n v="51775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37620400"/>
    <n v="1442284253"/>
    <b v="0"/>
    <n v="36"/>
    <b v="0"/>
    <s v="technology/wearables"/>
    <n v="-0.27010000000000001"/>
    <n v="17299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37620400"/>
    <n v="1478016097"/>
    <b v="0"/>
    <n v="336"/>
    <b v="0"/>
    <s v="technology/wearables"/>
    <n v="-0.42351250000000001"/>
    <n v="157648.7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37620400"/>
    <n v="1469718841"/>
    <b v="0"/>
    <n v="34"/>
    <b v="0"/>
    <s v="technology/wearables"/>
    <n v="-0.87660000000000005"/>
    <n v="11234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7620400"/>
    <n v="1433292046"/>
    <b v="0"/>
    <n v="10"/>
    <b v="0"/>
    <s v="technology/wearables"/>
    <n v="-0.99480000000000002"/>
    <n v="25130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37620400"/>
    <n v="1479805263"/>
    <b v="0"/>
    <n v="201"/>
    <b v="0"/>
    <s v="technology/wearables"/>
    <n v="-0.93469999999999998"/>
    <n v="10653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7620400"/>
    <n v="1427829827"/>
    <b v="0"/>
    <n v="296"/>
    <b v="0"/>
    <s v="technology/wearables"/>
    <n v="-0.64661999999999997"/>
    <n v="6766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37620400"/>
    <n v="1483372559"/>
    <b v="0"/>
    <n v="7"/>
    <b v="0"/>
    <s v="technology/wearables"/>
    <n v="-0.99606666666666666"/>
    <n v="75295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37620400"/>
    <n v="1412166620"/>
    <b v="0"/>
    <n v="7"/>
    <b v="0"/>
    <s v="technology/wearables"/>
    <n v="-0.98939999999999995"/>
    <n v="30318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37620400"/>
    <n v="1403734502"/>
    <b v="0"/>
    <n v="1"/>
    <b v="0"/>
    <s v="technology/wearables"/>
    <n v="-0.99999428571428572"/>
    <n v="87500.5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37620400"/>
    <n v="1453206789"/>
    <b v="0"/>
    <n v="114"/>
    <b v="0"/>
    <s v="technology/wearables"/>
    <n v="-0.53620000000000001"/>
    <n v="3659.5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37620400"/>
    <n v="1408141245"/>
    <b v="0"/>
    <n v="29"/>
    <b v="0"/>
    <s v="technology/wearables"/>
    <n v="-0.84609999999999996"/>
    <n v="5769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437620400"/>
    <n v="1381923548"/>
    <b v="0"/>
    <n v="890"/>
    <b v="0"/>
    <s v="technology/wearables"/>
    <n v="-0.17577892307692303"/>
    <n v="118574.37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37620400"/>
    <n v="1481473881"/>
    <b v="0"/>
    <n v="31"/>
    <b v="0"/>
    <s v="technology/wearables"/>
    <n v="-0.97313333333333329"/>
    <n v="7701.5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37620400"/>
    <n v="1403538880"/>
    <b v="0"/>
    <n v="21"/>
    <b v="0"/>
    <s v="technology/wearables"/>
    <n v="-0.73399999999999999"/>
    <n v="14559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37620400"/>
    <n v="1477416387"/>
    <b v="0"/>
    <n v="37"/>
    <b v="0"/>
    <s v="technology/wearables"/>
    <n v="-0.69186599999999998"/>
    <n v="9811.005000000001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37620400"/>
    <n v="1481150949"/>
    <b v="0"/>
    <n v="7"/>
    <b v="0"/>
    <s v="technology/wearables"/>
    <n v="-0.94420000000000004"/>
    <n v="7918.5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37620400"/>
    <n v="1482381468"/>
    <b v="0"/>
    <n v="4"/>
    <b v="0"/>
    <s v="technology/wearables"/>
    <n v="-0.9912545454545455"/>
    <n v="27740.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37620400"/>
    <n v="1482407278"/>
    <b v="0"/>
    <n v="5"/>
    <b v="0"/>
    <s v="technology/wearables"/>
    <n v="-0.99023000000000005"/>
    <n v="50488.5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37620400"/>
    <n v="1478130783"/>
    <b v="0"/>
    <n v="0"/>
    <b v="0"/>
    <s v="technology/wearables"/>
    <n v="-1"/>
    <n v="5000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37620400"/>
    <n v="1479830127"/>
    <b v="0"/>
    <n v="456"/>
    <b v="0"/>
    <s v="technology/wearables"/>
    <n v="-0.21072647058823532"/>
    <n v="60835.3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37620400"/>
    <n v="1405432600"/>
    <b v="0"/>
    <n v="369"/>
    <b v="0"/>
    <s v="technology/wearables"/>
    <n v="-0.77907499999999996"/>
    <n v="24418.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37620400"/>
    <n v="1415149159"/>
    <b v="0"/>
    <n v="2"/>
    <b v="0"/>
    <s v="technology/wearables"/>
    <n v="-0.99593333333333334"/>
    <n v="75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37620400"/>
    <n v="1405640302"/>
    <b v="0"/>
    <n v="0"/>
    <b v="0"/>
    <s v="technology/wearables"/>
    <n v="-1"/>
    <n v="60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37620400"/>
    <n v="1478257268"/>
    <b v="0"/>
    <n v="338"/>
    <b v="0"/>
    <s v="technology/wearables"/>
    <n v="-0.66208999999999996"/>
    <n v="66895.5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37620400"/>
    <n v="1452874832"/>
    <b v="0"/>
    <n v="4"/>
    <b v="0"/>
    <s v="technology/wearables"/>
    <n v="-0.99783505154639174"/>
    <n v="24302.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37620400"/>
    <n v="1462538532"/>
    <b v="0"/>
    <n v="1"/>
    <b v="0"/>
    <s v="technology/wearables"/>
    <n v="-0.99204000000000003"/>
    <n v="12599.5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37620400"/>
    <n v="1483124082"/>
    <b v="0"/>
    <n v="28"/>
    <b v="0"/>
    <s v="technology/wearables"/>
    <n v="-0.85006666666666664"/>
    <n v="8624.5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37620400"/>
    <n v="1443233440"/>
    <b v="0"/>
    <n v="12"/>
    <b v="0"/>
    <s v="technology/wearables"/>
    <n v="-0.94949090909090905"/>
    <n v="14444.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37620400"/>
    <n v="1414511307"/>
    <b v="0"/>
    <n v="16"/>
    <b v="0"/>
    <s v="technology/wearables"/>
    <n v="-0.89785714285714291"/>
    <n v="3857.5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37620400"/>
    <n v="1407357002"/>
    <b v="0"/>
    <n v="4"/>
    <b v="0"/>
    <s v="technology/wearables"/>
    <n v="-0.99695"/>
    <n v="50152.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37620400"/>
    <n v="1484684247"/>
    <b v="0"/>
    <n v="4"/>
    <b v="0"/>
    <s v="technology/wearables"/>
    <n v="-0.99250000000000005"/>
    <n v="604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37620400"/>
    <n v="1454979476"/>
    <b v="0"/>
    <n v="10"/>
    <b v="0"/>
    <s v="technology/wearables"/>
    <n v="-0.98706666666666665"/>
    <n v="7597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437620400"/>
    <n v="1325432091"/>
    <b v="0"/>
    <n v="41"/>
    <b v="1"/>
    <s v="publishing/nonfiction"/>
    <n v="0.43947368421052629"/>
    <n v="2317.5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37620400"/>
    <n v="1403012607"/>
    <b v="0"/>
    <n v="119"/>
    <b v="1"/>
    <s v="publishing/nonfiction"/>
    <n v="0.22109756097560976"/>
    <n v="9106.5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437620400"/>
    <n v="1331320778"/>
    <b v="0"/>
    <n v="153"/>
    <b v="1"/>
    <s v="publishing/nonfiction"/>
    <n v="0.32024000000000002"/>
    <n v="2900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7620400"/>
    <n v="1435606549"/>
    <b v="0"/>
    <n v="100"/>
    <b v="1"/>
    <s v="publishing/nonfiction"/>
    <n v="9.3799999999999994E-2"/>
    <n v="5234.5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437620400"/>
    <n v="1306855163"/>
    <b v="0"/>
    <n v="143"/>
    <b v="1"/>
    <s v="publishing/nonfiction"/>
    <n v="5.4715714285714319E-2"/>
    <n v="7191.5050000000001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37620400"/>
    <n v="1447426912"/>
    <b v="0"/>
    <n v="140"/>
    <b v="1"/>
    <s v="publishing/nonfiction"/>
    <n v="3.5000000000000001E-3"/>
    <n v="20035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437620400"/>
    <n v="1363136487"/>
    <b v="0"/>
    <n v="35"/>
    <b v="1"/>
    <s v="publishing/nonfiction"/>
    <n v="1.4E-2"/>
    <n v="2517.5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437620400"/>
    <n v="1354580949"/>
    <b v="0"/>
    <n v="149"/>
    <b v="1"/>
    <s v="publishing/nonfiction"/>
    <n v="0.55514285714285716"/>
    <n v="4471.5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437620400"/>
    <n v="1310069157"/>
    <b v="0"/>
    <n v="130"/>
    <b v="1"/>
    <s v="publishing/nonfiction"/>
    <n v="5.5659999999999973E-2"/>
    <n v="7708.7250000000004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437620400"/>
    <n v="1342844861"/>
    <b v="0"/>
    <n v="120"/>
    <b v="1"/>
    <s v="publishing/nonfiction"/>
    <n v="0.30649999999999999"/>
    <n v="4613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437620400"/>
    <n v="1320688391"/>
    <b v="0"/>
    <n v="265"/>
    <b v="1"/>
    <s v="publishing/nonfiction"/>
    <n v="0.32190000000000002"/>
    <n v="23219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437620400"/>
    <n v="1322852747"/>
    <b v="0"/>
    <n v="71"/>
    <b v="1"/>
    <s v="publishing/nonfiction"/>
    <n v="0.26"/>
    <n v="5650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437620400"/>
    <n v="1375265461"/>
    <b v="0"/>
    <n v="13"/>
    <b v="1"/>
    <s v="publishing/nonfiction"/>
    <n v="0.6"/>
    <n v="5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437620400"/>
    <n v="1384941892"/>
    <b v="0"/>
    <n v="169"/>
    <b v="1"/>
    <s v="publishing/nonfiction"/>
    <n v="0.20480000000000001"/>
    <n v="2756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7620400"/>
    <n v="1428465420"/>
    <b v="0"/>
    <n v="57"/>
    <b v="1"/>
    <s v="publishing/nonfiction"/>
    <n v="0.25529411764705884"/>
    <n v="9585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37620400"/>
    <n v="1414975346"/>
    <b v="0"/>
    <n v="229"/>
    <b v="1"/>
    <s v="publishing/nonfiction"/>
    <n v="0.14406382978723403"/>
    <n v="50385.5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437620400"/>
    <n v="1383327440"/>
    <b v="0"/>
    <n v="108"/>
    <b v="1"/>
    <s v="publishing/nonfiction"/>
    <n v="2.151388888888889"/>
    <n v="7472.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437620400"/>
    <n v="1390890987"/>
    <b v="0"/>
    <n v="108"/>
    <b v="1"/>
    <s v="publishing/nonfiction"/>
    <n v="0.224"/>
    <n v="5560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37620400"/>
    <n v="1414765794"/>
    <b v="0"/>
    <n v="41"/>
    <b v="1"/>
    <s v="publishing/nonfiction"/>
    <n v="6.7333333333333328E-2"/>
    <n v="1550.5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37620400"/>
    <n v="1404907429"/>
    <b v="0"/>
    <n v="139"/>
    <b v="1"/>
    <s v="publishing/nonfiction"/>
    <n v="0.58333333333333337"/>
    <n v="7750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7620400"/>
    <n v="1433647882"/>
    <b v="0"/>
    <n v="19"/>
    <b v="1"/>
    <s v="publishing/nonfiction"/>
    <n v="7.3999999999999996E-2"/>
    <n v="3111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437620400"/>
    <n v="1367940806"/>
    <b v="0"/>
    <n v="94"/>
    <b v="1"/>
    <s v="publishing/nonfiction"/>
    <n v="2.2599999999999943E-2"/>
    <n v="13146.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437620400"/>
    <n v="1392847312"/>
    <b v="0"/>
    <n v="23"/>
    <b v="1"/>
    <s v="publishing/nonfiction"/>
    <n v="0.10714285714285714"/>
    <n v="1475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437620400"/>
    <n v="1332435685"/>
    <b v="0"/>
    <n v="15"/>
    <b v="1"/>
    <s v="publishing/nonfiction"/>
    <n v="0.48"/>
    <n v="682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437620400"/>
    <n v="1352847503"/>
    <b v="0"/>
    <n v="62"/>
    <b v="1"/>
    <s v="publishing/nonfiction"/>
    <n v="2.3199999999999998E-2"/>
    <n v="5058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437620400"/>
    <n v="1364996645"/>
    <b v="0"/>
    <n v="74"/>
    <b v="1"/>
    <s v="publishing/nonfiction"/>
    <n v="0.79099099099099102"/>
    <n v="3098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437620400"/>
    <n v="1346806909"/>
    <b v="0"/>
    <n v="97"/>
    <b v="1"/>
    <s v="publishing/nonfiction"/>
    <n v="0.11081352527619685"/>
    <n v="3152.5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37620400"/>
    <n v="1418649019"/>
    <b v="0"/>
    <n v="55"/>
    <b v="1"/>
    <s v="publishing/nonfiction"/>
    <n v="4.2857142857142855E-4"/>
    <n v="7001.5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37620400"/>
    <n v="1405109966"/>
    <b v="0"/>
    <n v="44"/>
    <b v="1"/>
    <s v="publishing/nonfiction"/>
    <n v="2.5000000000000001E-3"/>
    <n v="2002.5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37620400"/>
    <n v="1483050930"/>
    <b v="0"/>
    <n v="110"/>
    <b v="1"/>
    <s v="publishing/nonfiction"/>
    <n v="5.5599999999999997E-2"/>
    <n v="10278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437620400"/>
    <n v="1359147872"/>
    <b v="0"/>
    <n v="59"/>
    <b v="1"/>
    <s v="publishing/nonfiction"/>
    <n v="2.5877587758775876E-2"/>
    <n v="4501.5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437620400"/>
    <n v="1308496075"/>
    <b v="0"/>
    <n v="62"/>
    <b v="1"/>
    <s v="publishing/nonfiction"/>
    <n v="0.185"/>
    <n v="3277.5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37620400"/>
    <n v="1474884417"/>
    <b v="0"/>
    <n v="105"/>
    <b v="1"/>
    <s v="publishing/nonfiction"/>
    <n v="0.11700000000000001"/>
    <n v="5292.5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37620400"/>
    <n v="1421330991"/>
    <b v="0"/>
    <n v="26"/>
    <b v="1"/>
    <s v="publishing/nonfiction"/>
    <n v="0.28000000000000003"/>
    <n v="11400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437620400"/>
    <n v="1354816721"/>
    <b v="0"/>
    <n v="49"/>
    <b v="1"/>
    <s v="publishing/nonfiction"/>
    <n v="3.7499999999999999E-2"/>
    <n v="2037.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437620400"/>
    <n v="1366381877"/>
    <b v="0"/>
    <n v="68"/>
    <b v="1"/>
    <s v="publishing/nonfiction"/>
    <n v="1.9076000000000023E-2"/>
    <n v="2523.8450000000003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437620400"/>
    <n v="1297880659"/>
    <b v="0"/>
    <n v="22"/>
    <b v="1"/>
    <s v="publishing/nonfiction"/>
    <n v="0.17714285714285713"/>
    <n v="762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437620400"/>
    <n v="1353547114"/>
    <b v="0"/>
    <n v="18"/>
    <b v="1"/>
    <s v="publishing/nonfiction"/>
    <n v="1.38"/>
    <n v="422.5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437620400"/>
    <n v="1283976268"/>
    <b v="0"/>
    <n v="19"/>
    <b v="1"/>
    <s v="publishing/nonfiction"/>
    <n v="0.02"/>
    <n v="2525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37620400"/>
    <n v="1401436539"/>
    <b v="0"/>
    <n v="99"/>
    <b v="1"/>
    <s v="publishing/nonfiction"/>
    <n v="1.9199999999999998E-2"/>
    <n v="5048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37620400"/>
    <n v="1477592413"/>
    <b v="0"/>
    <n v="0"/>
    <b v="0"/>
    <s v="publishing/fiction"/>
    <n v="-1"/>
    <n v="110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437620400"/>
    <n v="1388772126"/>
    <b v="0"/>
    <n v="6"/>
    <b v="0"/>
    <s v="publishing/fiction"/>
    <n v="-0.95299999999999996"/>
    <n v="2617.5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37620400"/>
    <n v="1479328570"/>
    <b v="0"/>
    <n v="0"/>
    <b v="0"/>
    <s v="publishing/fiction"/>
    <n v="-1"/>
    <n v="175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437620400"/>
    <n v="1373971408"/>
    <b v="0"/>
    <n v="1"/>
    <b v="0"/>
    <s v="publishing/fiction"/>
    <n v="-0.99883449883449882"/>
    <n v="2147.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37620400"/>
    <n v="1439266161"/>
    <b v="0"/>
    <n v="0"/>
    <b v="0"/>
    <s v="publishing/fiction"/>
    <n v="-1"/>
    <n v="250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37620400"/>
    <n v="1411131684"/>
    <b v="0"/>
    <n v="44"/>
    <b v="0"/>
    <s v="publishing/fiction"/>
    <n v="-0.6398571428571429"/>
    <n v="4760.5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37620400"/>
    <n v="1421520483"/>
    <b v="0"/>
    <n v="0"/>
    <b v="0"/>
    <s v="publishing/fiction"/>
    <n v="-1"/>
    <n v="200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7620400"/>
    <n v="1429586810"/>
    <b v="0"/>
    <n v="3"/>
    <b v="0"/>
    <s v="publishing/fiction"/>
    <n v="-0.96460000000000001"/>
    <n v="2588.5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437620400"/>
    <n v="1384577890"/>
    <b v="0"/>
    <n v="0"/>
    <b v="0"/>
    <s v="publishing/fiction"/>
    <n v="-1"/>
    <n v="125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437620400"/>
    <n v="1385510094"/>
    <b v="0"/>
    <n v="52"/>
    <b v="0"/>
    <s v="publishing/fiction"/>
    <n v="-0.58599999999999997"/>
    <n v="2828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437620400"/>
    <n v="1358294369"/>
    <b v="0"/>
    <n v="0"/>
    <b v="0"/>
    <s v="publishing/fiction"/>
    <n v="-1"/>
    <n v="875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37620400"/>
    <n v="1449863202"/>
    <b v="0"/>
    <n v="1"/>
    <b v="0"/>
    <s v="publishing/fiction"/>
    <n v="-0.99973684210526315"/>
    <n v="19005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437620400"/>
    <n v="1252718519"/>
    <b v="0"/>
    <n v="1"/>
    <b v="0"/>
    <s v="publishing/fiction"/>
    <n v="-0.96666666666666667"/>
    <n v="775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7620400"/>
    <n v="1428341985"/>
    <b v="0"/>
    <n v="2"/>
    <b v="0"/>
    <s v="publishing/fiction"/>
    <n v="-0.99148709763234899"/>
    <n v="1895.5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437620400"/>
    <n v="1390589018"/>
    <b v="0"/>
    <n v="9"/>
    <b v="0"/>
    <s v="publishing/fiction"/>
    <n v="-0.29799999999999999"/>
    <n v="425.5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437620400"/>
    <n v="1321406795"/>
    <b v="0"/>
    <n v="5"/>
    <b v="0"/>
    <s v="publishing/fiction"/>
    <n v="-0.98299999999999998"/>
    <n v="5085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37620400"/>
    <n v="1441297645"/>
    <b v="0"/>
    <n v="57"/>
    <b v="0"/>
    <s v="publishing/fiction"/>
    <n v="-0.48599999999999999"/>
    <n v="5299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437620400"/>
    <n v="1372721577"/>
    <b v="0"/>
    <n v="3"/>
    <b v="0"/>
    <s v="publishing/fiction"/>
    <n v="-0.99299999999999999"/>
    <n v="1510.5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437620400"/>
    <n v="1396284680"/>
    <b v="0"/>
    <n v="1"/>
    <b v="0"/>
    <s v="publishing/fiction"/>
    <n v="-0.996"/>
    <n v="251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437620400"/>
    <n v="1284567905"/>
    <b v="0"/>
    <n v="6"/>
    <b v="0"/>
    <s v="publishing/fiction"/>
    <n v="-0.97333333333333338"/>
    <n v="7700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437620400"/>
    <n v="1301847025"/>
    <b v="0"/>
    <n v="27"/>
    <b v="1"/>
    <s v="music/rock"/>
    <n v="0.04"/>
    <n v="1020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437620400"/>
    <n v="1368057674"/>
    <b v="0"/>
    <n v="25"/>
    <b v="1"/>
    <s v="music/rock"/>
    <n v="0.33153750000000004"/>
    <n v="932.6150000000000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437620400"/>
    <n v="1343326302"/>
    <b v="0"/>
    <n v="14"/>
    <b v="1"/>
    <s v="music/rock"/>
    <n v="0"/>
    <n v="70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437620400"/>
    <n v="1332182049"/>
    <b v="0"/>
    <n v="35"/>
    <b v="1"/>
    <s v="music/rock"/>
    <n v="0.48133333333333334"/>
    <n v="1861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437620400"/>
    <n v="1391571319"/>
    <b v="0"/>
    <n v="10"/>
    <b v="1"/>
    <s v="music/rock"/>
    <n v="2.5000000000000001E-2"/>
    <n v="101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437620400"/>
    <n v="1359468915"/>
    <b v="0"/>
    <n v="29"/>
    <b v="1"/>
    <s v="music/rock"/>
    <n v="0.80628"/>
    <n v="701.5699999999999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437620400"/>
    <n v="1331774434"/>
    <b v="0"/>
    <n v="44"/>
    <b v="1"/>
    <s v="music/rock"/>
    <n v="0.42799999999999999"/>
    <n v="6070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437620400"/>
    <n v="1380726226"/>
    <b v="0"/>
    <n v="17"/>
    <b v="1"/>
    <s v="music/rock"/>
    <n v="0.14166666666666666"/>
    <n v="1285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437620400"/>
    <n v="1338336588"/>
    <b v="0"/>
    <n v="34"/>
    <b v="1"/>
    <s v="music/rock"/>
    <n v="1.03505"/>
    <n v="1517.5250000000001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437620400"/>
    <n v="1357187280"/>
    <b v="0"/>
    <n v="14"/>
    <b v="1"/>
    <s v="music/rock"/>
    <n v="9.4117647058823528E-2"/>
    <n v="1780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437620400"/>
    <n v="1357088939"/>
    <b v="0"/>
    <n v="156"/>
    <b v="1"/>
    <s v="music/rock"/>
    <n v="0.44374599999999992"/>
    <n v="12218.73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437620400"/>
    <n v="1381430646"/>
    <b v="0"/>
    <n v="128"/>
    <b v="1"/>
    <s v="music/rock"/>
    <n v="3.8666666666666669E-2"/>
    <n v="7645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437620400"/>
    <n v="1381265883"/>
    <b v="0"/>
    <n v="60"/>
    <b v="1"/>
    <s v="music/rock"/>
    <n v="4.4440000000000512E-3"/>
    <n v="2505.5550000000003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437620400"/>
    <n v="1371491244"/>
    <b v="0"/>
    <n v="32"/>
    <b v="1"/>
    <s v="music/rock"/>
    <n v="2.7792727272727212E-2"/>
    <n v="2788.2150000000001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437620400"/>
    <n v="1310438737"/>
    <b v="0"/>
    <n v="53"/>
    <b v="1"/>
    <s v="music/rock"/>
    <n v="5.3124999999999999E-2"/>
    <n v="8212.5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437620400"/>
    <n v="1330094566"/>
    <b v="0"/>
    <n v="184"/>
    <b v="1"/>
    <s v="music/rock"/>
    <n v="0.11785714285714285"/>
    <n v="1482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437620400"/>
    <n v="1376687485"/>
    <b v="0"/>
    <n v="90"/>
    <b v="1"/>
    <s v="music/rock"/>
    <n v="1.35E-2"/>
    <n v="10067.5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437620400"/>
    <n v="1332978688"/>
    <b v="0"/>
    <n v="71"/>
    <b v="1"/>
    <s v="music/rock"/>
    <n v="7.5333333333333335E-2"/>
    <n v="3113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37620400"/>
    <n v="1409494187"/>
    <b v="0"/>
    <n v="87"/>
    <b v="1"/>
    <s v="music/rock"/>
    <n v="0.14885714285714285"/>
    <n v="3760.5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437620400"/>
    <n v="1332950446"/>
    <b v="0"/>
    <n v="28"/>
    <b v="1"/>
    <s v="music/rock"/>
    <n v="2.0000000000000001E-4"/>
    <n v="5000.5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37620400"/>
    <n v="1407839054"/>
    <b v="0"/>
    <n v="56"/>
    <b v="1"/>
    <s v="music/rock"/>
    <n v="0.52133333333333332"/>
    <n v="1891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437620400"/>
    <n v="1306955120"/>
    <b v="0"/>
    <n v="51"/>
    <b v="1"/>
    <s v="music/rock"/>
    <n v="0.11521499999999991"/>
    <n v="2115.2150000000001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437620400"/>
    <n v="1343867524"/>
    <b v="0"/>
    <n v="75"/>
    <b v="1"/>
    <s v="music/rock"/>
    <n v="1.3333333333333334E-2"/>
    <n v="6040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437620400"/>
    <n v="1304376478"/>
    <b v="0"/>
    <n v="38"/>
    <b v="1"/>
    <s v="music/rock"/>
    <n v="0.2326086956521739"/>
    <n v="2567.5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437620400"/>
    <n v="1309919526"/>
    <b v="0"/>
    <n v="18"/>
    <b v="1"/>
    <s v="music/rock"/>
    <n v="0"/>
    <n v="5500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437620400"/>
    <n v="1306525512"/>
    <b v="0"/>
    <n v="54"/>
    <b v="1"/>
    <s v="music/rock"/>
    <n v="0.05"/>
    <n v="3075"/>
    <s v="music"/>
    <s v="rock"/>
    <x v="805"/>
  </r>
  <r>
    <n v="806"/>
    <s v="Golden Animals NEW Album!"/>
    <s v="Help Golden Animals finish their NEW Album!"/>
    <n v="8000"/>
    <n v="8355"/>
    <x v="0"/>
    <s v="US"/>
    <s v="USD"/>
    <n v="1437620400"/>
    <n v="1312821339"/>
    <b v="0"/>
    <n v="71"/>
    <b v="1"/>
    <s v="music/rock"/>
    <n v="4.4374999999999998E-2"/>
    <n v="8177.5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37620400"/>
    <n v="1485270311"/>
    <b v="0"/>
    <n v="57"/>
    <b v="1"/>
    <s v="music/rock"/>
    <n v="5.1249999999999997E-2"/>
    <n v="4102.5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37620400"/>
    <n v="1416363886"/>
    <b v="0"/>
    <n v="43"/>
    <b v="1"/>
    <s v="music/rock"/>
    <n v="0"/>
    <n v="4500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437620400"/>
    <n v="1387569630"/>
    <b v="0"/>
    <n v="52"/>
    <b v="1"/>
    <s v="music/rock"/>
    <n v="3.7749999999999999E-2"/>
    <n v="4075.5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437620400"/>
    <n v="1343870462"/>
    <b v="0"/>
    <n v="27"/>
    <b v="1"/>
    <s v="music/rock"/>
    <n v="0.05"/>
    <n v="1537.5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437620400"/>
    <n v="1371569202"/>
    <b v="0"/>
    <n v="12"/>
    <b v="1"/>
    <s v="music/rock"/>
    <n v="0.04"/>
    <n v="1020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437620400"/>
    <n v="1357604752"/>
    <b v="0"/>
    <n v="33"/>
    <b v="1"/>
    <s v="music/rock"/>
    <n v="0.51833333333333331"/>
    <n v="755.5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437620400"/>
    <n v="1340233365"/>
    <b v="0"/>
    <n v="96"/>
    <b v="1"/>
    <s v="music/rock"/>
    <n v="0.59996000000000005"/>
    <n v="1949.97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437620400"/>
    <n v="1305568201"/>
    <b v="0"/>
    <n v="28"/>
    <b v="1"/>
    <s v="music/rock"/>
    <n v="0.27300000000000002"/>
    <n v="1136.5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37620400"/>
    <n v="1412287303"/>
    <b v="0"/>
    <n v="43"/>
    <b v="1"/>
    <s v="music/rock"/>
    <n v="7.0000000000000007E-2"/>
    <n v="4140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437620400"/>
    <n v="1362776043"/>
    <b v="0"/>
    <n v="205"/>
    <b v="1"/>
    <s v="music/rock"/>
    <n v="0.15122142857142859"/>
    <n v="7529.2749999999996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437620400"/>
    <n v="1326810211"/>
    <b v="0"/>
    <n v="23"/>
    <b v="1"/>
    <s v="music/rock"/>
    <n v="0.37110666666666658"/>
    <n v="1778.33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437620400"/>
    <n v="1343682681"/>
    <b v="0"/>
    <n v="19"/>
    <b v="1"/>
    <s v="music/rock"/>
    <n v="0.55714285714285716"/>
    <n v="447.5"/>
    <s v="music"/>
    <s v="rock"/>
    <x v="818"/>
  </r>
  <r>
    <n v="819"/>
    <s v="Winter Tour"/>
    <s v="We are touring the Southeast in support of our new EP"/>
    <n v="400"/>
    <n v="435"/>
    <x v="0"/>
    <s v="US"/>
    <s v="USD"/>
    <n v="1437620400"/>
    <n v="1386806254"/>
    <b v="0"/>
    <n v="14"/>
    <b v="1"/>
    <s v="music/rock"/>
    <n v="8.7499999999999994E-2"/>
    <n v="417.5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37620400"/>
    <n v="1399666342"/>
    <b v="0"/>
    <n v="38"/>
    <b v="1"/>
    <s v="music/rock"/>
    <n v="0.34050000000000002"/>
    <n v="2340.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7620400"/>
    <n v="1427753265"/>
    <b v="0"/>
    <n v="78"/>
    <b v="1"/>
    <s v="music/rock"/>
    <n v="0"/>
    <n v="17482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437620400"/>
    <n v="1346885050"/>
    <b v="0"/>
    <n v="69"/>
    <b v="1"/>
    <s v="music/rock"/>
    <n v="0.19166666666666668"/>
    <n v="3287.5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37620400"/>
    <n v="1424474452"/>
    <b v="0"/>
    <n v="33"/>
    <b v="1"/>
    <s v="music/rock"/>
    <n v="0.79500000000000004"/>
    <n v="1118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437620400"/>
    <n v="1268459318"/>
    <b v="0"/>
    <n v="54"/>
    <b v="1"/>
    <s v="music/rock"/>
    <n v="0.34381249999999997"/>
    <n v="1875.05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437620400"/>
    <n v="1349335284"/>
    <b v="0"/>
    <n v="99"/>
    <b v="1"/>
    <s v="music/rock"/>
    <n v="4.3200000000000001E-3"/>
    <n v="12527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437620400"/>
    <n v="1330908930"/>
    <b v="0"/>
    <n v="49"/>
    <b v="1"/>
    <s v="music/rock"/>
    <n v="1.4545454545454545E-2"/>
    <n v="5540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437620400"/>
    <n v="1326972107"/>
    <b v="0"/>
    <n v="11"/>
    <b v="1"/>
    <s v="music/rock"/>
    <n v="3.3333333333333333E-2"/>
    <n v="305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437620400"/>
    <n v="1339549982"/>
    <b v="0"/>
    <n v="38"/>
    <b v="1"/>
    <s v="music/rock"/>
    <n v="7.0000000000000007E-2"/>
    <n v="1345.5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37620400"/>
    <n v="1463253240"/>
    <b v="0"/>
    <n v="16"/>
    <b v="1"/>
    <s v="music/rock"/>
    <n v="0.04"/>
    <n v="510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437620400"/>
    <n v="1361363825"/>
    <b v="0"/>
    <n v="32"/>
    <b v="1"/>
    <s v="music/rock"/>
    <n v="7.8333333333333338E-2"/>
    <n v="1870.5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437620400"/>
    <n v="1332948694"/>
    <b v="0"/>
    <n v="20"/>
    <b v="1"/>
    <s v="music/rock"/>
    <n v="1.3333333333333333"/>
    <n v="2500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437620400"/>
    <n v="1321978335"/>
    <b v="0"/>
    <n v="154"/>
    <b v="1"/>
    <s v="music/rock"/>
    <n v="6.0706666666666331E-3"/>
    <n v="15045.529999999999"/>
    <s v="music"/>
    <s v="rock"/>
    <x v="832"/>
  </r>
  <r>
    <n v="833"/>
    <s v="Ragman Rolls"/>
    <s v="This is an American rock album."/>
    <n v="6000"/>
    <n v="6100"/>
    <x v="0"/>
    <s v="US"/>
    <s v="USD"/>
    <n v="1437620400"/>
    <n v="1395349475"/>
    <b v="0"/>
    <n v="41"/>
    <b v="1"/>
    <s v="music/rock"/>
    <n v="1.6666666666666666E-2"/>
    <n v="6050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437620400"/>
    <n v="1369770292"/>
    <b v="0"/>
    <n v="75"/>
    <b v="1"/>
    <s v="music/rock"/>
    <n v="0.31018181818181817"/>
    <n v="6353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437620400"/>
    <n v="1333709958"/>
    <b v="0"/>
    <n v="40"/>
    <b v="1"/>
    <s v="music/rock"/>
    <n v="0.17249999999999999"/>
    <n v="2172.5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437620400"/>
    <n v="1378516918"/>
    <b v="0"/>
    <n v="46"/>
    <b v="1"/>
    <s v="music/rock"/>
    <n v="9.3040000000000865E-3"/>
    <n v="5023.26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437620400"/>
    <n v="1396396662"/>
    <b v="0"/>
    <n v="62"/>
    <b v="1"/>
    <s v="music/rock"/>
    <n v="0.218"/>
    <n v="2772.5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437620400"/>
    <n v="1324243985"/>
    <b v="0"/>
    <n v="61"/>
    <b v="1"/>
    <s v="music/rock"/>
    <n v="0.45400000000000001"/>
    <n v="2454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437620400"/>
    <n v="1345745956"/>
    <b v="0"/>
    <n v="96"/>
    <b v="1"/>
    <s v="music/rock"/>
    <n v="0.16616599999999998"/>
    <n v="5415.415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37620400"/>
    <n v="1472102787"/>
    <b v="0"/>
    <n v="190"/>
    <b v="1"/>
    <s v="music/metal"/>
    <n v="0.20416599999999999"/>
    <n v="11020.83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37620400"/>
    <n v="1413058063"/>
    <b v="1"/>
    <n v="94"/>
    <b v="1"/>
    <s v="music/metal"/>
    <n v="1.32E-2"/>
    <n v="5033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437620400"/>
    <n v="1378735983"/>
    <b v="1"/>
    <n v="39"/>
    <b v="1"/>
    <s v="music/metal"/>
    <n v="4.3200000000000002E-2"/>
    <n v="2554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37620400"/>
    <n v="1479708680"/>
    <b v="0"/>
    <n v="127"/>
    <b v="1"/>
    <s v="music/metal"/>
    <n v="1.6713333333333333"/>
    <n v="5507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37620400"/>
    <n v="1411489552"/>
    <b v="1"/>
    <n v="159"/>
    <b v="1"/>
    <s v="music/metal"/>
    <n v="0.94133333333333336"/>
    <n v="4412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37620400"/>
    <n v="1469595396"/>
    <b v="0"/>
    <n v="177"/>
    <b v="1"/>
    <s v="music/metal"/>
    <n v="0.20380200000000004"/>
    <n v="5509.50500000000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437620400"/>
    <n v="1393233855"/>
    <b v="0"/>
    <n v="47"/>
    <b v="1"/>
    <s v="music/metal"/>
    <n v="0.2200090909090909"/>
    <n v="1221.0050000000001"/>
    <s v="music"/>
    <s v="metal"/>
    <x v="846"/>
  </r>
  <r>
    <n v="847"/>
    <s v="CENTROPYMUSIC"/>
    <s v="MUSIC WITH MEANING!  MUSIC THAT MATTERS!!!"/>
    <n v="10"/>
    <n v="10"/>
    <x v="0"/>
    <s v="US"/>
    <s v="USD"/>
    <n v="1437620400"/>
    <n v="1433963376"/>
    <b v="0"/>
    <n v="1"/>
    <b v="1"/>
    <s v="music/metal"/>
    <n v="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37620400"/>
    <n v="1426446033"/>
    <b v="0"/>
    <n v="16"/>
    <b v="1"/>
    <s v="music/metal"/>
    <n v="0"/>
    <n v="300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37620400"/>
    <n v="1424057664"/>
    <b v="0"/>
    <n v="115"/>
    <b v="1"/>
    <s v="music/metal"/>
    <n v="0.19900000000000001"/>
    <n v="4398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37620400"/>
    <n v="1458762717"/>
    <b v="0"/>
    <n v="133"/>
    <b v="1"/>
    <s v="music/metal"/>
    <n v="0.55174999999999996"/>
    <n v="5103.5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37620400"/>
    <n v="1464815253"/>
    <b v="0"/>
    <n v="70"/>
    <b v="1"/>
    <s v="music/metal"/>
    <n v="0.30449999999999999"/>
    <n v="2304.5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37620400"/>
    <n v="1476386395"/>
    <b v="0"/>
    <n v="62"/>
    <b v="1"/>
    <s v="music/metal"/>
    <n v="4.9714285714285711E-2"/>
    <n v="3587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37620400"/>
    <n v="1421524709"/>
    <b v="0"/>
    <n v="10"/>
    <b v="1"/>
    <s v="music/metal"/>
    <n v="0"/>
    <n v="30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37620400"/>
    <n v="1480309546"/>
    <b v="0"/>
    <n v="499"/>
    <b v="1"/>
    <s v="music/metal"/>
    <n v="0.18220503597122312"/>
    <n v="30332.65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37620400"/>
    <n v="1466737217"/>
    <b v="0"/>
    <n v="47"/>
    <b v="1"/>
    <s v="music/metal"/>
    <n v="3.4482758620689655E-2"/>
    <n v="1475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37620400"/>
    <n v="1472282956"/>
    <b v="0"/>
    <n v="28"/>
    <b v="1"/>
    <s v="music/metal"/>
    <n v="1.18"/>
    <n v="397.5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37620400"/>
    <n v="1444831031"/>
    <b v="0"/>
    <n v="24"/>
    <b v="1"/>
    <s v="music/metal"/>
    <n v="0"/>
    <n v="120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37620400"/>
    <n v="1426528418"/>
    <b v="0"/>
    <n v="76"/>
    <b v="1"/>
    <s v="music/metal"/>
    <n v="0.44005833333333327"/>
    <n v="1464.0349999999999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7620400"/>
    <n v="1430768468"/>
    <b v="0"/>
    <n v="98"/>
    <b v="1"/>
    <s v="music/metal"/>
    <n v="4.675E-2"/>
    <n v="4093.5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437620400"/>
    <n v="1382528113"/>
    <b v="0"/>
    <n v="48"/>
    <b v="0"/>
    <s v="music/jazz"/>
    <n v="-0.81857142857142862"/>
    <n v="8270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37620400"/>
    <n v="1471475404"/>
    <b v="0"/>
    <n v="2"/>
    <b v="0"/>
    <s v="music/jazz"/>
    <n v="-0.97755555555555551"/>
    <n v="230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437620400"/>
    <n v="1381583948"/>
    <b v="0"/>
    <n v="4"/>
    <b v="0"/>
    <s v="music/jazz"/>
    <n v="-0.99660000000000004"/>
    <n v="2508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437620400"/>
    <n v="1326422966"/>
    <b v="0"/>
    <n v="5"/>
    <b v="0"/>
    <s v="music/jazz"/>
    <n v="-0.95499999999999996"/>
    <n v="1045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437620400"/>
    <n v="1379990038"/>
    <b v="0"/>
    <n v="79"/>
    <b v="0"/>
    <s v="music/jazz"/>
    <n v="-0.58461538461538465"/>
    <n v="4600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437620400"/>
    <n v="1353177197"/>
    <b v="0"/>
    <n v="2"/>
    <b v="0"/>
    <s v="music/jazz"/>
    <n v="-0.9795454545454545"/>
    <n v="11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37620400"/>
    <n v="1421853518"/>
    <b v="0"/>
    <n v="11"/>
    <b v="0"/>
    <s v="music/jazz"/>
    <n v="-0.81714285714285717"/>
    <n v="2070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437620400"/>
    <n v="1254450706"/>
    <b v="0"/>
    <n v="11"/>
    <b v="0"/>
    <s v="music/jazz"/>
    <n v="-0.75980000000000003"/>
    <n v="3100.5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437620400"/>
    <n v="1386463198"/>
    <b v="0"/>
    <n v="1"/>
    <b v="0"/>
    <s v="music/jazz"/>
    <n v="-0.99888888888888894"/>
    <n v="22525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437620400"/>
    <n v="1362860257"/>
    <b v="0"/>
    <n v="3"/>
    <b v="0"/>
    <s v="music/jazz"/>
    <n v="-0.88181818181818183"/>
    <n v="4920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437620400"/>
    <n v="1375403523"/>
    <b v="0"/>
    <n v="5"/>
    <b v="0"/>
    <s v="music/jazz"/>
    <n v="-0.99690000000000001"/>
    <n v="10031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437620400"/>
    <n v="1383139695"/>
    <b v="0"/>
    <n v="12"/>
    <b v="0"/>
    <s v="music/jazz"/>
    <n v="-0.9458333333333333"/>
    <n v="3162.5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437620400"/>
    <n v="1295898527"/>
    <b v="0"/>
    <n v="2"/>
    <b v="0"/>
    <s v="music/jazz"/>
    <n v="-0.99187499999999995"/>
    <n v="40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437620400"/>
    <n v="1349150440"/>
    <b v="0"/>
    <n v="5"/>
    <b v="0"/>
    <s v="music/jazz"/>
    <n v="-0.9871428571428571"/>
    <n v="1772.5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437620400"/>
    <n v="1365084034"/>
    <b v="0"/>
    <n v="21"/>
    <b v="0"/>
    <s v="music/jazz"/>
    <n v="-0.75666666666666671"/>
    <n v="1865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37620400"/>
    <n v="1441128131"/>
    <b v="0"/>
    <n v="0"/>
    <b v="0"/>
    <s v="music/jazz"/>
    <n v="-1"/>
    <n v="2500"/>
    <s v="music"/>
    <s v="jazz"/>
    <x v="875"/>
  </r>
  <r>
    <n v="876"/>
    <s v="Sound Of Dobells"/>
    <s v="What was the greatest record shop ever?  DOBELLS!"/>
    <n v="3152"/>
    <n v="1286"/>
    <x v="2"/>
    <s v="GB"/>
    <s v="GBP"/>
    <n v="1437620400"/>
    <n v="1357127727"/>
    <b v="0"/>
    <n v="45"/>
    <b v="0"/>
    <s v="music/jazz"/>
    <n v="-0.59200507614213194"/>
    <n v="2219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437620400"/>
    <n v="1384887360"/>
    <b v="0"/>
    <n v="29"/>
    <b v="0"/>
    <s v="music/jazz"/>
    <n v="-0.32450000000000001"/>
    <n v="1675.5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437620400"/>
    <n v="1290490524"/>
    <b v="0"/>
    <n v="2"/>
    <b v="0"/>
    <s v="music/jazz"/>
    <n v="-0.98699999999999999"/>
    <n v="25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437620400"/>
    <n v="1336506905"/>
    <b v="0"/>
    <n v="30"/>
    <b v="0"/>
    <s v="music/jazz"/>
    <n v="-0.69333333333333336"/>
    <n v="1372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437620400"/>
    <n v="1348731738"/>
    <b v="0"/>
    <n v="8"/>
    <b v="0"/>
    <s v="music/indie rock"/>
    <n v="-0.97010582010582014"/>
    <n v="1946.5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437620400"/>
    <n v="1322632886"/>
    <b v="0"/>
    <n v="1"/>
    <b v="0"/>
    <s v="music/indie rock"/>
    <n v="-0.99199999999999999"/>
    <n v="189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437620400"/>
    <n v="1312490350"/>
    <b v="0"/>
    <n v="14"/>
    <b v="0"/>
    <s v="music/indie rock"/>
    <n v="-0.79866666666666664"/>
    <n v="901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37620400"/>
    <n v="1451773635"/>
    <b v="0"/>
    <n v="24"/>
    <b v="0"/>
    <s v="music/indie rock"/>
    <n v="-0.5998"/>
    <n v="3500.5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437620400"/>
    <n v="1331666146"/>
    <b v="0"/>
    <n v="2"/>
    <b v="0"/>
    <s v="music/indie rock"/>
    <n v="-0.99"/>
    <n v="10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37620400"/>
    <n v="1481322911"/>
    <b v="0"/>
    <n v="21"/>
    <b v="0"/>
    <s v="music/indie rock"/>
    <n v="-0.25"/>
    <n v="875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37620400"/>
    <n v="1471812813"/>
    <b v="0"/>
    <n v="7"/>
    <b v="0"/>
    <s v="music/indie rock"/>
    <n v="-0.59"/>
    <n v="352.5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437620400"/>
    <n v="1335567655"/>
    <b v="0"/>
    <n v="0"/>
    <b v="0"/>
    <s v="music/indie rock"/>
    <n v="-1"/>
    <n v="50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437620400"/>
    <n v="1311789885"/>
    <b v="0"/>
    <n v="4"/>
    <b v="0"/>
    <s v="music/indie rock"/>
    <n v="-0.92800000000000005"/>
    <n v="536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37620400"/>
    <n v="1409942943"/>
    <b v="0"/>
    <n v="32"/>
    <b v="0"/>
    <s v="music/indie rock"/>
    <n v="-0.90558720000000004"/>
    <n v="13680.16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437620400"/>
    <n v="1382460379"/>
    <b v="0"/>
    <n v="4"/>
    <b v="0"/>
    <s v="music/indie rock"/>
    <n v="-0.95833333333333337"/>
    <n v="1562.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37620400"/>
    <n v="1405989930"/>
    <b v="0"/>
    <n v="9"/>
    <b v="0"/>
    <s v="music/indie rock"/>
    <n v="-0.96750000000000003"/>
    <n v="4130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437620400"/>
    <n v="1273121283"/>
    <b v="0"/>
    <n v="17"/>
    <b v="0"/>
    <s v="music/indie rock"/>
    <n v="-0.59250000000000003"/>
    <n v="4222.5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37620400"/>
    <n v="1425331963"/>
    <b v="0"/>
    <n v="5"/>
    <b v="0"/>
    <s v="music/indie rock"/>
    <n v="-0.9"/>
    <n v="110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37620400"/>
    <n v="1462577610"/>
    <b v="0"/>
    <n v="53"/>
    <b v="0"/>
    <s v="music/indie rock"/>
    <n v="-0.60829999999999995"/>
    <n v="13917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437620400"/>
    <n v="1284087829"/>
    <b v="0"/>
    <n v="7"/>
    <b v="0"/>
    <s v="music/indie rock"/>
    <n v="-0.97562499999999996"/>
    <n v="4097.5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37620400"/>
    <n v="1438549026"/>
    <b v="0"/>
    <n v="72"/>
    <b v="0"/>
    <s v="music/indie rock"/>
    <n v="-0.6"/>
    <n v="5600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437620400"/>
    <n v="1351528308"/>
    <b v="0"/>
    <n v="0"/>
    <b v="0"/>
    <s v="music/indie rock"/>
    <n v="-1"/>
    <n v="150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437620400"/>
    <n v="1322763110"/>
    <b v="0"/>
    <n v="2"/>
    <b v="0"/>
    <s v="music/indie rock"/>
    <n v="-0.97199999999999998"/>
    <n v="128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437620400"/>
    <n v="1302661362"/>
    <b v="0"/>
    <n v="8"/>
    <b v="0"/>
    <s v="music/indie rock"/>
    <n v="-0.62666666666666671"/>
    <n v="51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37620400"/>
    <n v="1456777402"/>
    <b v="0"/>
    <n v="2"/>
    <b v="0"/>
    <s v="music/jazz"/>
    <n v="-0.99580000000000002"/>
    <n v="25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437620400"/>
    <n v="1272050914"/>
    <b v="0"/>
    <n v="0"/>
    <b v="0"/>
    <s v="music/jazz"/>
    <n v="-1"/>
    <n v="325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37620400"/>
    <n v="1404947422"/>
    <b v="0"/>
    <n v="3"/>
    <b v="0"/>
    <s v="music/jazz"/>
    <n v="-0.997"/>
    <n v="15045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437620400"/>
    <n v="1346180780"/>
    <b v="0"/>
    <n v="4"/>
    <b v="0"/>
    <s v="music/jazz"/>
    <n v="-0.96799999999999997"/>
    <n v="258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37620400"/>
    <n v="1449194137"/>
    <b v="0"/>
    <n v="3"/>
    <b v="0"/>
    <s v="music/jazz"/>
    <n v="-0.99697999999999998"/>
    <n v="25075.5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437620400"/>
    <n v="1290663926"/>
    <b v="0"/>
    <n v="6"/>
    <b v="0"/>
    <s v="music/jazz"/>
    <n v="-0.9698461538461538"/>
    <n v="3348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437620400"/>
    <n v="1392093190"/>
    <b v="0"/>
    <n v="0"/>
    <b v="0"/>
    <s v="music/jazz"/>
    <n v="-1"/>
    <n v="750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437620400"/>
    <n v="1313123823"/>
    <b v="0"/>
    <n v="0"/>
    <b v="0"/>
    <s v="music/jazz"/>
    <n v="-1"/>
    <n v="145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437620400"/>
    <n v="1276283655"/>
    <b v="0"/>
    <n v="0"/>
    <b v="0"/>
    <s v="music/jazz"/>
    <n v="-1"/>
    <n v="125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437620400"/>
    <n v="1340296440"/>
    <b v="0"/>
    <n v="8"/>
    <b v="0"/>
    <s v="music/jazz"/>
    <n v="-0.96750000000000003"/>
    <n v="8260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37620400"/>
    <n v="1483362319"/>
    <b v="0"/>
    <n v="5"/>
    <b v="0"/>
    <s v="music/jazz"/>
    <n v="-0.77636363636363637"/>
    <n v="336.5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437620400"/>
    <n v="1388707645"/>
    <b v="0"/>
    <n v="0"/>
    <b v="0"/>
    <s v="music/jazz"/>
    <n v="-1"/>
    <n v="5000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437620400"/>
    <n v="1350009447"/>
    <b v="0"/>
    <n v="2"/>
    <b v="0"/>
    <s v="music/jazz"/>
    <n v="-0.99142857142857144"/>
    <n v="176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437620400"/>
    <n v="1333596019"/>
    <b v="0"/>
    <n v="24"/>
    <b v="0"/>
    <s v="music/jazz"/>
    <n v="-0.93393333333333328"/>
    <n v="15991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437620400"/>
    <n v="1343326747"/>
    <b v="0"/>
    <n v="0"/>
    <b v="0"/>
    <s v="music/jazz"/>
    <n v="-1"/>
    <n v="75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437620400"/>
    <n v="1327853914"/>
    <b v="0"/>
    <n v="9"/>
    <b v="0"/>
    <s v="music/jazz"/>
    <n v="-0.94230769230769229"/>
    <n v="3437.5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437620400"/>
    <n v="1284409734"/>
    <b v="0"/>
    <n v="0"/>
    <b v="0"/>
    <s v="music/jazz"/>
    <n v="-1"/>
    <n v="165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37620400"/>
    <n v="1402612730"/>
    <b v="0"/>
    <n v="1"/>
    <b v="0"/>
    <s v="music/jazz"/>
    <n v="-0.99399999999999999"/>
    <n v="2515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37620400"/>
    <n v="1414879161"/>
    <b v="0"/>
    <n v="10"/>
    <b v="0"/>
    <s v="music/jazz"/>
    <n v="-0.94974358974358974"/>
    <n v="2048"/>
    <s v="music"/>
    <s v="jazz"/>
    <x v="918"/>
  </r>
  <r>
    <n v="919"/>
    <s v="Jazz CD:  Out of The Blue"/>
    <s v="Cool jazz with a New Orleans flavor."/>
    <n v="20000"/>
    <n v="100"/>
    <x v="2"/>
    <s v="US"/>
    <s v="USD"/>
    <n v="1437620400"/>
    <n v="1352906645"/>
    <b v="0"/>
    <n v="1"/>
    <b v="0"/>
    <s v="music/jazz"/>
    <n v="-0.995"/>
    <n v="1005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437620400"/>
    <n v="1381853222"/>
    <b v="0"/>
    <n v="0"/>
    <b v="0"/>
    <s v="music/jazz"/>
    <n v="-1"/>
    <n v="275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437620400"/>
    <n v="1320033976"/>
    <b v="0"/>
    <n v="20"/>
    <b v="0"/>
    <s v="music/jazz"/>
    <n v="-0.69099999999999995"/>
    <n v="9817.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37620400"/>
    <n v="1409143393"/>
    <b v="0"/>
    <n v="30"/>
    <b v="0"/>
    <s v="music/jazz"/>
    <n v="-0.78962962962962968"/>
    <n v="16340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37620400"/>
    <n v="1414018923"/>
    <b v="0"/>
    <n v="6"/>
    <b v="0"/>
    <s v="music/jazz"/>
    <n v="-0.97799999999999998"/>
    <n v="766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437620400"/>
    <n v="1358203069"/>
    <b v="0"/>
    <n v="15"/>
    <b v="0"/>
    <s v="music/jazz"/>
    <n v="-0.89100000000000001"/>
    <n v="1663.5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437620400"/>
    <n v="1382994511"/>
    <b v="0"/>
    <n v="5"/>
    <b v="0"/>
    <s v="music/jazz"/>
    <n v="-0.97333333333333338"/>
    <n v="3080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437620400"/>
    <n v="1276043330"/>
    <b v="0"/>
    <n v="0"/>
    <b v="0"/>
    <s v="music/jazz"/>
    <n v="-1"/>
    <n v="350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437620400"/>
    <n v="1334432695"/>
    <b v="0"/>
    <n v="0"/>
    <b v="0"/>
    <s v="music/jazz"/>
    <n v="-1"/>
    <n v="1000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437620400"/>
    <n v="1348864913"/>
    <b v="0"/>
    <n v="28"/>
    <b v="0"/>
    <s v="music/jazz"/>
    <n v="-0.89137931034482754"/>
    <n v="8037.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437620400"/>
    <n v="1331358169"/>
    <b v="0"/>
    <n v="0"/>
    <b v="0"/>
    <s v="music/jazz"/>
    <n v="-1"/>
    <n v="25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437620400"/>
    <n v="1273874306"/>
    <b v="0"/>
    <n v="5"/>
    <b v="0"/>
    <s v="music/jazz"/>
    <n v="-0.6166666666666667"/>
    <n v="622.5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437620400"/>
    <n v="1392021502"/>
    <b v="0"/>
    <n v="7"/>
    <b v="0"/>
    <s v="music/jazz"/>
    <n v="-0.9345"/>
    <n v="1065.5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437620400"/>
    <n v="1360106145"/>
    <b v="0"/>
    <n v="30"/>
    <b v="0"/>
    <s v="music/jazz"/>
    <n v="-0.85463157894736841"/>
    <n v="5440.5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437620400"/>
    <n v="1394683409"/>
    <b v="0"/>
    <n v="2"/>
    <b v="0"/>
    <s v="music/jazz"/>
    <n v="-0.94"/>
    <n v="10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437620400"/>
    <n v="1396633284"/>
    <b v="0"/>
    <n v="30"/>
    <b v="0"/>
    <s v="music/jazz"/>
    <n v="-0.69599999999999995"/>
    <n v="3260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37620400"/>
    <n v="1451462429"/>
    <b v="0"/>
    <n v="2"/>
    <b v="0"/>
    <s v="music/jazz"/>
    <n v="-0.98571428571428577"/>
    <n v="177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437620400"/>
    <n v="1323131689"/>
    <b v="0"/>
    <n v="0"/>
    <b v="0"/>
    <s v="music/jazz"/>
    <n v="-1"/>
    <n v="70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437620400"/>
    <n v="1380913757"/>
    <b v="0"/>
    <n v="2"/>
    <b v="0"/>
    <s v="music/jazz"/>
    <n v="-0.98857142857142855"/>
    <n v="177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437620400"/>
    <n v="1343993448"/>
    <b v="0"/>
    <n v="1"/>
    <b v="0"/>
    <s v="music/jazz"/>
    <n v="-0.99642857142857144"/>
    <n v="3512.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437620400"/>
    <n v="1369246738"/>
    <b v="0"/>
    <n v="2"/>
    <b v="0"/>
    <s v="music/jazz"/>
    <n v="-0.98545454545454547"/>
    <n v="1395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7620400"/>
    <n v="1435363926"/>
    <b v="0"/>
    <n v="14"/>
    <b v="0"/>
    <s v="technology/wearables"/>
    <n v="-0.82844444444444443"/>
    <n v="5272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37620400"/>
    <n v="1484101145"/>
    <b v="0"/>
    <n v="31"/>
    <b v="0"/>
    <s v="technology/wearables"/>
    <n v="-0.97677999999999998"/>
    <n v="25580.5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37620400"/>
    <n v="1452716060"/>
    <b v="0"/>
    <n v="16"/>
    <b v="0"/>
    <s v="technology/wearables"/>
    <n v="-0.91093333333333337"/>
    <n v="4084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37620400"/>
    <n v="1477843305"/>
    <b v="0"/>
    <n v="12"/>
    <b v="0"/>
    <s v="technology/wearables"/>
    <n v="-0.90366666666666662"/>
    <n v="1644.5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37620400"/>
    <n v="1458050450"/>
    <b v="0"/>
    <n v="96"/>
    <b v="0"/>
    <s v="technology/wearables"/>
    <n v="-0.86673999999999995"/>
    <n v="28331.5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37620400"/>
    <n v="1482958626"/>
    <b v="0"/>
    <n v="16"/>
    <b v="0"/>
    <s v="technology/wearables"/>
    <n v="-0.97516000000000003"/>
    <n v="51242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37620400"/>
    <n v="1470852048"/>
    <b v="0"/>
    <n v="5"/>
    <b v="0"/>
    <s v="technology/wearables"/>
    <n v="-0.98093333333333332"/>
    <n v="7643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37620400"/>
    <n v="1462128306"/>
    <b v="0"/>
    <n v="0"/>
    <b v="0"/>
    <s v="technology/wearables"/>
    <n v="-1"/>
    <n v="425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37620400"/>
    <n v="1455220364"/>
    <b v="0"/>
    <n v="8"/>
    <b v="0"/>
    <s v="technology/wearables"/>
    <n v="-0.88"/>
    <n v="224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37620400"/>
    <n v="1450832576"/>
    <b v="0"/>
    <n v="7"/>
    <b v="0"/>
    <s v="technology/wearables"/>
    <n v="-0.98634999999999995"/>
    <n v="10136.5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37620400"/>
    <n v="1450461661"/>
    <b v="0"/>
    <n v="24"/>
    <b v="0"/>
    <s v="technology/wearables"/>
    <n v="-0.71960000000000002"/>
    <n v="3201"/>
    <s v="technology"/>
    <s v="wearables"/>
    <x v="950"/>
  </r>
  <r>
    <n v="951"/>
    <s v="Smart Harness"/>
    <s v="Revolutionizing the way we walk our dogs!"/>
    <n v="50000"/>
    <n v="19195"/>
    <x v="2"/>
    <s v="US"/>
    <s v="USD"/>
    <n v="1437620400"/>
    <n v="1461166872"/>
    <b v="0"/>
    <n v="121"/>
    <b v="0"/>
    <s v="technology/wearables"/>
    <n v="-0.61609999999999998"/>
    <n v="34597.5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37620400"/>
    <n v="1476888212"/>
    <b v="0"/>
    <n v="196"/>
    <b v="0"/>
    <s v="technology/wearables"/>
    <n v="-0.60057142857142853"/>
    <n v="342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37620400"/>
    <n v="1419566199"/>
    <b v="0"/>
    <n v="5"/>
    <b v="0"/>
    <s v="technology/wearables"/>
    <n v="-0.99160000000000004"/>
    <n v="7563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37620400"/>
    <n v="1436472039"/>
    <b v="0"/>
    <n v="73"/>
    <b v="0"/>
    <s v="technology/wearables"/>
    <n v="-0.56593333333333329"/>
    <n v="10755.5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37620400"/>
    <n v="1470294300"/>
    <b v="0"/>
    <n v="93"/>
    <b v="0"/>
    <s v="technology/wearables"/>
    <n v="-0.94338666666666671"/>
    <n v="15849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7620400"/>
    <n v="1424901359"/>
    <b v="0"/>
    <n v="17"/>
    <b v="0"/>
    <s v="technology/wearables"/>
    <n v="-0.98277999999999999"/>
    <n v="25430.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37620400"/>
    <n v="1476710133"/>
    <b v="0"/>
    <n v="7"/>
    <b v="0"/>
    <s v="technology/wearables"/>
    <n v="-0.98058333333333336"/>
    <n v="6116.5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37620400"/>
    <n v="1426792563"/>
    <b v="0"/>
    <n v="17"/>
    <b v="0"/>
    <s v="technology/wearables"/>
    <n v="-0.88671724315288669"/>
    <n v="4329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37620400"/>
    <n v="1419048665"/>
    <b v="0"/>
    <n v="171"/>
    <b v="0"/>
    <s v="technology/wearables"/>
    <n v="-0.61140000000000005"/>
    <n v="34715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37620400"/>
    <n v="1485874955"/>
    <b v="0"/>
    <n v="188"/>
    <b v="0"/>
    <s v="technology/wearables"/>
    <n v="-0.53899371069182389"/>
    <n v="40652.5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37620400"/>
    <n v="1483634335"/>
    <b v="0"/>
    <n v="110"/>
    <b v="0"/>
    <s v="technology/wearables"/>
    <n v="-0.57811578947368425"/>
    <n v="67539.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37620400"/>
    <n v="1451927153"/>
    <b v="0"/>
    <n v="37"/>
    <b v="0"/>
    <s v="technology/wearables"/>
    <n v="-0.71519999999999995"/>
    <n v="1606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37620400"/>
    <n v="1473693319"/>
    <b v="0"/>
    <n v="9"/>
    <b v="0"/>
    <s v="technology/wearables"/>
    <n v="-0.98922857142857146"/>
    <n v="17688.5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37620400"/>
    <n v="1437663919"/>
    <b v="0"/>
    <n v="29"/>
    <b v="0"/>
    <s v="technology/wearables"/>
    <n v="-0.99200909090909095"/>
    <n v="55439.5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37620400"/>
    <n v="1474676646"/>
    <b v="0"/>
    <n v="6"/>
    <b v="0"/>
    <s v="technology/wearables"/>
    <n v="-0.98807999999999996"/>
    <n v="12649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37620400"/>
    <n v="1473174932"/>
    <b v="0"/>
    <n v="30"/>
    <b v="0"/>
    <s v="technology/wearables"/>
    <n v="-0.85199999999999998"/>
    <n v="6888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37620400"/>
    <n v="1456121174"/>
    <b v="0"/>
    <n v="81"/>
    <b v="0"/>
    <s v="technology/wearables"/>
    <n v="-0.82189999999999996"/>
    <n v="11781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37620400"/>
    <n v="1405542034"/>
    <b v="0"/>
    <n v="4"/>
    <b v="0"/>
    <s v="technology/wearables"/>
    <n v="-0.98675000000000002"/>
    <n v="4053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37620400"/>
    <n v="1483773407"/>
    <b v="0"/>
    <n v="11"/>
    <b v="0"/>
    <s v="technology/wearables"/>
    <n v="-0.53333333333333333"/>
    <n v="22000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37620400"/>
    <n v="1481951853"/>
    <b v="0"/>
    <n v="14"/>
    <b v="0"/>
    <s v="technology/wearables"/>
    <n v="-0.54079999999999995"/>
    <n v="3648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7620400"/>
    <n v="1429290060"/>
    <b v="0"/>
    <n v="5"/>
    <b v="0"/>
    <s v="technology/wearables"/>
    <n v="-0.99773999999999996"/>
    <n v="50113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37620400"/>
    <n v="1407271598"/>
    <b v="0"/>
    <n v="45"/>
    <b v="0"/>
    <s v="technology/wearables"/>
    <n v="-0.65375000000000005"/>
    <n v="13462.5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37620400"/>
    <n v="1441844493"/>
    <b v="0"/>
    <n v="8"/>
    <b v="0"/>
    <s v="technology/wearables"/>
    <n v="-0.97945000000000004"/>
    <n v="10205.5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37620400"/>
    <n v="1456336756"/>
    <b v="0"/>
    <n v="3"/>
    <b v="0"/>
    <s v="technology/wearables"/>
    <n v="-0.99439999999999995"/>
    <n v="25140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37620400"/>
    <n v="1461948185"/>
    <b v="0"/>
    <n v="24"/>
    <b v="0"/>
    <s v="technology/wearables"/>
    <n v="-0.97392999999999996"/>
    <n v="51303.5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7620400"/>
    <n v="1435627497"/>
    <b v="0"/>
    <n v="18"/>
    <b v="0"/>
    <s v="technology/wearables"/>
    <n v="-0.98073999999999995"/>
    <n v="76444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37620400"/>
    <n v="1453502197"/>
    <b v="0"/>
    <n v="12"/>
    <b v="0"/>
    <s v="technology/wearables"/>
    <n v="-0.66333333333333333"/>
    <n v="1804.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37620400"/>
    <n v="1453793101"/>
    <b v="0"/>
    <n v="123"/>
    <b v="0"/>
    <s v="technology/wearables"/>
    <n v="-0.4373673281700976"/>
    <n v="135081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37620400"/>
    <n v="1463392828"/>
    <b v="0"/>
    <n v="96"/>
    <b v="0"/>
    <s v="technology/wearables"/>
    <n v="-0.171824"/>
    <n v="31993.08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37620400"/>
    <n v="1413495722"/>
    <b v="0"/>
    <n v="31"/>
    <b v="0"/>
    <s v="technology/wearables"/>
    <n v="-0.85140000000000005"/>
    <n v="5743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37620400"/>
    <n v="1405032222"/>
    <b v="0"/>
    <n v="4"/>
    <b v="0"/>
    <s v="technology/wearables"/>
    <n v="-0.9998762487624876"/>
    <n v="44449.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37620400"/>
    <n v="1472839486"/>
    <b v="0"/>
    <n v="3"/>
    <b v="0"/>
    <s v="technology/wearables"/>
    <n v="-0.9998285714285714"/>
    <n v="8751.5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37620400"/>
    <n v="1469289685"/>
    <b v="0"/>
    <n v="179"/>
    <b v="0"/>
    <s v="technology/wearables"/>
    <n v="-0.7049386388278529"/>
    <n v="67485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37620400"/>
    <n v="1424918808"/>
    <b v="0"/>
    <n v="3"/>
    <b v="0"/>
    <s v="technology/wearables"/>
    <n v="-0.98939999999999995"/>
    <n v="505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37620400"/>
    <n v="1449011610"/>
    <b v="0"/>
    <n v="23"/>
    <b v="0"/>
    <s v="technology/wearables"/>
    <n v="-0.93706666666666671"/>
    <n v="15944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37620400"/>
    <n v="1447698300"/>
    <b v="0"/>
    <n v="23"/>
    <b v="0"/>
    <s v="technology/wearables"/>
    <n v="-0.87250000000000005"/>
    <n v="11275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37620400"/>
    <n v="1400051050"/>
    <b v="0"/>
    <n v="41"/>
    <b v="0"/>
    <s v="technology/wearables"/>
    <n v="-0.86780000000000002"/>
    <n v="28305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37620400"/>
    <n v="1472718825"/>
    <b v="0"/>
    <n v="0"/>
    <b v="0"/>
    <s v="technology/wearables"/>
    <n v="-1"/>
    <n v="250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37620400"/>
    <n v="1472509495"/>
    <b v="0"/>
    <n v="32"/>
    <b v="0"/>
    <s v="technology/wearables"/>
    <n v="-0.83230000000000004"/>
    <n v="5838.5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37620400"/>
    <n v="1407178164"/>
    <b v="0"/>
    <n v="2"/>
    <b v="0"/>
    <s v="technology/wearables"/>
    <n v="-0.99895999999999996"/>
    <n v="125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37620400"/>
    <n v="1466186988"/>
    <b v="0"/>
    <n v="7"/>
    <b v="0"/>
    <s v="technology/wearables"/>
    <n v="-0.95760000000000001"/>
    <n v="2606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37620400"/>
    <n v="1457475119"/>
    <b v="0"/>
    <n v="4"/>
    <b v="0"/>
    <s v="technology/wearables"/>
    <n v="-0.99533000000000005"/>
    <n v="50233.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37620400"/>
    <n v="1476054568"/>
    <b v="0"/>
    <n v="196"/>
    <b v="0"/>
    <s v="technology/wearables"/>
    <n v="-0.74912857142857148"/>
    <n v="43780.5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37620400"/>
    <n v="1412835530"/>
    <b v="0"/>
    <n v="11"/>
    <b v="0"/>
    <s v="technology/wearables"/>
    <n v="-0.97665500000000005"/>
    <n v="102334.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37620400"/>
    <n v="1415140480"/>
    <b v="0"/>
    <n v="9"/>
    <b v="0"/>
    <s v="technology/wearables"/>
    <n v="-0.9274"/>
    <n v="5363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37620400"/>
    <n v="1403902060"/>
    <b v="0"/>
    <n v="5"/>
    <b v="0"/>
    <s v="technology/wearables"/>
    <n v="-0.98375000000000001"/>
    <n v="2032.5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37620400"/>
    <n v="1414549697"/>
    <b v="0"/>
    <n v="8"/>
    <b v="0"/>
    <s v="technology/wearables"/>
    <n v="-0.98699999999999999"/>
    <n v="2532.5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37620400"/>
    <n v="1444017801"/>
    <b v="0"/>
    <n v="229"/>
    <b v="0"/>
    <s v="technology/wearables"/>
    <n v="-0.41441666666666666"/>
    <n v="47567.5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37620400"/>
    <n v="1413270690"/>
    <b v="0"/>
    <n v="40"/>
    <b v="0"/>
    <s v="technology/wearables"/>
    <n v="-0.92211333333333334"/>
    <n v="80841.5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37620400"/>
    <n v="1484357160"/>
    <b v="0"/>
    <n v="6"/>
    <b v="0"/>
    <s v="technology/wearables"/>
    <n v="-0.97784285235274393"/>
    <n v="457262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37620400"/>
    <n v="1481908613"/>
    <b v="0"/>
    <n v="4"/>
    <b v="0"/>
    <s v="technology/wearables"/>
    <n v="0.04"/>
    <n v="51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37620400"/>
    <n v="1447777514"/>
    <b v="0"/>
    <n v="22"/>
    <b v="0"/>
    <s v="technology/wearables"/>
    <n v="-0.70397039703970399"/>
    <n v="6479.5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37620400"/>
    <n v="1487091661"/>
    <b v="0"/>
    <n v="15"/>
    <b v="0"/>
    <s v="technology/wearables"/>
    <n v="-0.83945000000000003"/>
    <n v="11605.5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37620400"/>
    <n v="1453222827"/>
    <b v="0"/>
    <n v="95"/>
    <b v="0"/>
    <s v="technology/wearables"/>
    <n v="-0.17791999999999999"/>
    <n v="22776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37620400"/>
    <n v="1443538783"/>
    <b v="0"/>
    <n v="161"/>
    <b v="0"/>
    <s v="technology/wearables"/>
    <n v="-0.24948999999999999"/>
    <n v="17505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37620400"/>
    <n v="1417654672"/>
    <b v="0"/>
    <n v="8"/>
    <b v="0"/>
    <s v="technology/wearables"/>
    <n v="-0.9415"/>
    <n v="2117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37620400"/>
    <n v="1478095223"/>
    <b v="0"/>
    <n v="76"/>
    <b v="0"/>
    <s v="technology/wearables"/>
    <n v="-0.55679999999999996"/>
    <n v="21648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37620400"/>
    <n v="1480361115"/>
    <b v="0"/>
    <n v="1"/>
    <b v="0"/>
    <s v="technology/wearables"/>
    <n v="-0.99732620320855614"/>
    <n v="46875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37620400"/>
    <n v="1463754646"/>
    <b v="0"/>
    <n v="101"/>
    <b v="0"/>
    <s v="technology/wearables"/>
    <n v="-0.86870000000000003"/>
    <n v="28282.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37620400"/>
    <n v="1468180462"/>
    <b v="0"/>
    <n v="4"/>
    <b v="0"/>
    <s v="technology/wearables"/>
    <n v="-0.99809110629067244"/>
    <n v="5773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37620400"/>
    <n v="1415050395"/>
    <b v="0"/>
    <n v="1"/>
    <b v="0"/>
    <s v="technology/wearables"/>
    <n v="-0.99624999999999997"/>
    <n v="10037.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37620400"/>
    <n v="1481366052"/>
    <b v="0"/>
    <n v="775"/>
    <b v="0"/>
    <s v="technology/wearables"/>
    <n v="214.35021"/>
    <n v="540875.52500000002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37620400"/>
    <n v="1449000056"/>
    <b v="0"/>
    <n v="90"/>
    <b v="0"/>
    <s v="technology/wearables"/>
    <n v="-0.65471999999999997"/>
    <n v="16816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37620400"/>
    <n v="1415750615"/>
    <b v="0"/>
    <n v="16"/>
    <b v="0"/>
    <s v="technology/wearables"/>
    <n v="-0.69399999999999995"/>
    <n v="6530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37620400"/>
    <n v="1445893495"/>
    <b v="0"/>
    <n v="6"/>
    <b v="0"/>
    <s v="technology/wearables"/>
    <n v="-0.97333333333333338"/>
    <n v="462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37620400"/>
    <n v="1456108456"/>
    <b v="0"/>
    <n v="38"/>
    <b v="0"/>
    <s v="technology/wearables"/>
    <n v="-0.97158"/>
    <n v="51421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37620400"/>
    <n v="1444666335"/>
    <b v="0"/>
    <n v="355"/>
    <b v="0"/>
    <s v="technology/wearables"/>
    <n v="-0.77121200000000001"/>
    <n v="153598.5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37620400"/>
    <n v="1465904933"/>
    <b v="0"/>
    <n v="7"/>
    <b v="0"/>
    <s v="technology/wearables"/>
    <n v="-0.96894999999999998"/>
    <n v="10310.5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37620400"/>
    <n v="1420500149"/>
    <b v="0"/>
    <n v="400"/>
    <b v="0"/>
    <s v="technology/wearables"/>
    <n v="-0.52666666666666662"/>
    <n v="33150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7620400"/>
    <n v="1430617209"/>
    <b v="0"/>
    <n v="30"/>
    <b v="1"/>
    <s v="music/electronic music"/>
    <n v="1.0554838709677419"/>
    <n v="2368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37620400"/>
    <n v="1443074571"/>
    <b v="1"/>
    <n v="478"/>
    <b v="1"/>
    <s v="music/electronic music"/>
    <n v="2.5180366666666667"/>
    <n v="6777.0550000000003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7620400"/>
    <n v="1429284677"/>
    <b v="1"/>
    <n v="74"/>
    <b v="1"/>
    <s v="music/electronic music"/>
    <n v="0.14899999999999999"/>
    <n v="2149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7620400"/>
    <n v="1432245861"/>
    <b v="0"/>
    <n v="131"/>
    <b v="1"/>
    <s v="music/electronic music"/>
    <n v="1.3714999999999999"/>
    <n v="3371.5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37620400"/>
    <n v="1451656563"/>
    <b v="1"/>
    <n v="61"/>
    <b v="1"/>
    <s v="music/electronic music"/>
    <n v="0.18637749999999997"/>
    <n v="21863.775000000001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37620400"/>
    <n v="1423944037"/>
    <b v="1"/>
    <n v="1071"/>
    <b v="1"/>
    <s v="music/electronic music"/>
    <n v="9.9283142857142959E-2"/>
    <n v="73474.91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37620400"/>
    <n v="1456480016"/>
    <b v="1"/>
    <n v="122"/>
    <b v="1"/>
    <s v="music/electronic music"/>
    <n v="8.2857142857132465E-5"/>
    <n v="7000.29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37620400"/>
    <n v="1411433347"/>
    <b v="1"/>
    <n v="111"/>
    <b v="1"/>
    <s v="music/electronic music"/>
    <n v="3.0929209438741501E-2"/>
    <n v="761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37620400"/>
    <n v="1484924605"/>
    <b v="1"/>
    <n v="255"/>
    <b v="1"/>
    <s v="music/electronic music"/>
    <n v="0.17269999999999999"/>
    <n v="10863.5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37620400"/>
    <n v="1423501507"/>
    <b v="0"/>
    <n v="141"/>
    <b v="1"/>
    <s v="music/electronic music"/>
    <n v="0.1176"/>
    <n v="10588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37620400"/>
    <n v="1472470549"/>
    <b v="0"/>
    <n v="159"/>
    <b v="1"/>
    <s v="music/electronic music"/>
    <n v="2.4209999999999998"/>
    <n v="4421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37620400"/>
    <n v="1447698010"/>
    <b v="0"/>
    <n v="99"/>
    <b v="1"/>
    <s v="music/electronic music"/>
    <n v="7.3999999999999996E-2"/>
    <n v="10370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37620400"/>
    <n v="1464105625"/>
    <b v="0"/>
    <n v="96"/>
    <b v="1"/>
    <s v="music/electronic music"/>
    <n v="8.4970370370370391E-2"/>
    <n v="5629.42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37620400"/>
    <n v="1479144880"/>
    <b v="0"/>
    <n v="27"/>
    <b v="1"/>
    <s v="music/electronic music"/>
    <n v="2.86144578313253E-2"/>
    <n v="1347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37620400"/>
    <n v="1467604804"/>
    <b v="0"/>
    <n v="166"/>
    <b v="1"/>
    <s v="music/electronic music"/>
    <n v="0.30001800000000001"/>
    <n v="5750.0450000000001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37620400"/>
    <n v="1421076220"/>
    <b v="0"/>
    <n v="76"/>
    <b v="1"/>
    <s v="music/electronic music"/>
    <n v="7.6521739130434779E-2"/>
    <n v="477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437620400"/>
    <n v="1354790790"/>
    <b v="0"/>
    <n v="211"/>
    <b v="1"/>
    <s v="music/electronic music"/>
    <n v="0.1236044444444445"/>
    <n v="4778.110000000000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7620400"/>
    <n v="1429991062"/>
    <b v="0"/>
    <n v="21"/>
    <b v="1"/>
    <s v="music/electronic music"/>
    <n v="2.1000000000000001E-2"/>
    <n v="1010.5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37620400"/>
    <n v="1455773623"/>
    <b v="0"/>
    <n v="61"/>
    <b v="1"/>
    <s v="music/electronic music"/>
    <n v="0.45333333333333331"/>
    <n v="1840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37620400"/>
    <n v="1479436646"/>
    <b v="0"/>
    <n v="30"/>
    <b v="1"/>
    <s v="music/electronic music"/>
    <n v="0.28199999999999997"/>
    <n v="570.5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37620400"/>
    <n v="1469725209"/>
    <b v="0"/>
    <n v="1"/>
    <b v="0"/>
    <s v="journalism/audio"/>
    <n v="-0.99705882352941178"/>
    <n v="42625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37620400"/>
    <n v="1405041992"/>
    <b v="0"/>
    <n v="0"/>
    <b v="0"/>
    <s v="journalism/audio"/>
    <n v="-1"/>
    <n v="25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37620400"/>
    <n v="1406824948"/>
    <b v="0"/>
    <n v="1"/>
    <b v="0"/>
    <s v="journalism/audio"/>
    <n v="-0.98461538461538467"/>
    <n v="33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7620400"/>
    <n v="1429509855"/>
    <b v="0"/>
    <n v="292"/>
    <b v="0"/>
    <s v="journalism/audio"/>
    <n v="-0.91463000000000005"/>
    <n v="54268.5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37620400"/>
    <n v="1420668801"/>
    <b v="0"/>
    <n v="2"/>
    <b v="0"/>
    <s v="journalism/audio"/>
    <n v="-0.99914285714285711"/>
    <n v="350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37620400"/>
    <n v="1406235550"/>
    <b v="0"/>
    <n v="8"/>
    <b v="0"/>
    <s v="journalism/audio"/>
    <n v="-0.97340000000000004"/>
    <n v="5133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37620400"/>
    <n v="1447273560"/>
    <b v="0"/>
    <n v="0"/>
    <b v="0"/>
    <s v="journalism/audio"/>
    <n v="-1"/>
    <n v="150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37620400"/>
    <n v="1412624315"/>
    <b v="0"/>
    <n v="1"/>
    <b v="0"/>
    <s v="journalism/audio"/>
    <n v="-0.99950000000000006"/>
    <n v="1000.5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37620400"/>
    <n v="1471310189"/>
    <b v="0"/>
    <n v="4"/>
    <b v="0"/>
    <s v="journalism/audio"/>
    <n v="-0.98586666666666667"/>
    <n v="7606"/>
    <s v="journalism"/>
    <s v="audio"/>
    <x v="1048"/>
  </r>
  <r>
    <n v="1049"/>
    <s v="J1 (Canceled)"/>
    <s v="------"/>
    <n v="12000"/>
    <n v="0"/>
    <x v="1"/>
    <s v="US"/>
    <s v="USD"/>
    <n v="1437620400"/>
    <n v="1452680445"/>
    <b v="0"/>
    <n v="0"/>
    <b v="0"/>
    <s v="journalism/audio"/>
    <n v="-1"/>
    <n v="600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37620400"/>
    <n v="1439665677"/>
    <b v="0"/>
    <n v="0"/>
    <b v="0"/>
    <s v="journalism/audio"/>
    <n v="-1"/>
    <n v="125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37620400"/>
    <n v="1406679625"/>
    <b v="0"/>
    <n v="0"/>
    <b v="0"/>
    <s v="journalism/audio"/>
    <n v="-1"/>
    <n v="25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37620400"/>
    <n v="1461438495"/>
    <b v="0"/>
    <n v="0"/>
    <b v="0"/>
    <s v="journalism/audio"/>
    <n v="-1"/>
    <n v="2168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37620400"/>
    <n v="1486613332"/>
    <b v="0"/>
    <n v="1"/>
    <b v="0"/>
    <s v="journalism/audio"/>
    <n v="-0.99"/>
    <n v="757.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37620400"/>
    <n v="1405110399"/>
    <b v="0"/>
    <n v="0"/>
    <b v="0"/>
    <s v="journalism/audio"/>
    <n v="-1"/>
    <n v="125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37620400"/>
    <n v="1454802545"/>
    <b v="0"/>
    <n v="0"/>
    <b v="0"/>
    <s v="journalism/audio"/>
    <n v="-1"/>
    <n v="175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37620400"/>
    <n v="1424711777"/>
    <b v="0"/>
    <n v="0"/>
    <b v="0"/>
    <s v="journalism/audio"/>
    <n v="-1"/>
    <n v="500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37620400"/>
    <n v="1478292883"/>
    <b v="0"/>
    <n v="0"/>
    <b v="0"/>
    <s v="journalism/audio"/>
    <n v="-1"/>
    <n v="500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37620400"/>
    <n v="1423777043"/>
    <b v="0"/>
    <n v="0"/>
    <b v="0"/>
    <s v="journalism/audio"/>
    <n v="-1"/>
    <n v="2000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37620400"/>
    <n v="1423681056"/>
    <b v="0"/>
    <n v="0"/>
    <b v="0"/>
    <s v="journalism/audio"/>
    <n v="-1"/>
    <n v="55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37620400"/>
    <n v="1426542893"/>
    <b v="0"/>
    <n v="1"/>
    <b v="0"/>
    <s v="journalism/audio"/>
    <n v="-0.99"/>
    <n v="2525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37620400"/>
    <n v="1456987108"/>
    <b v="0"/>
    <n v="0"/>
    <b v="0"/>
    <s v="journalism/audio"/>
    <n v="-1"/>
    <n v="200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37620400"/>
    <n v="1467746541"/>
    <b v="0"/>
    <n v="4"/>
    <b v="0"/>
    <s v="journalism/audio"/>
    <n v="-4.5226130653266333E-2"/>
    <n v="194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37620400"/>
    <n v="1470012262"/>
    <b v="0"/>
    <n v="0"/>
    <b v="0"/>
    <s v="journalism/audio"/>
    <n v="-1"/>
    <n v="50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437620400"/>
    <n v="1369286903"/>
    <b v="0"/>
    <n v="123"/>
    <b v="0"/>
    <s v="games/video games"/>
    <n v="-0.9102555555555556"/>
    <n v="49038.5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437620400"/>
    <n v="1390381722"/>
    <b v="0"/>
    <n v="5"/>
    <b v="0"/>
    <s v="games/video games"/>
    <n v="-0.97299999999999998"/>
    <n v="1540.5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437620400"/>
    <n v="1371769582"/>
    <b v="0"/>
    <n v="148"/>
    <b v="0"/>
    <s v="games/video games"/>
    <n v="-0.96632666666666667"/>
    <n v="77525.5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437620400"/>
    <n v="1385065931"/>
    <b v="0"/>
    <n v="10"/>
    <b v="0"/>
    <s v="games/video games"/>
    <n v="-0.74"/>
    <n v="315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37620400"/>
    <n v="1457686464"/>
    <b v="0"/>
    <n v="4"/>
    <b v="0"/>
    <s v="games/video games"/>
    <n v="-0.99850000000000005"/>
    <n v="15022.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437620400"/>
    <n v="1382679059"/>
    <b v="0"/>
    <n v="21"/>
    <b v="0"/>
    <s v="games/video games"/>
    <n v="-0.61363636363636365"/>
    <n v="1525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437620400"/>
    <n v="1347322622"/>
    <b v="0"/>
    <n v="2"/>
    <b v="0"/>
    <s v="games/video games"/>
    <n v="-0.99299999999999999"/>
    <n v="50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37620400"/>
    <n v="1445191493"/>
    <b v="0"/>
    <n v="0"/>
    <b v="0"/>
    <s v="games/video games"/>
    <n v="-1"/>
    <n v="5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437620400"/>
    <n v="1389038297"/>
    <b v="0"/>
    <n v="4"/>
    <b v="0"/>
    <s v="games/video games"/>
    <n v="-0.99931999999999999"/>
    <n v="37525.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437620400"/>
    <n v="1316214541"/>
    <b v="0"/>
    <n v="1"/>
    <b v="0"/>
    <s v="games/video games"/>
    <n v="-0.98666666666666669"/>
    <n v="38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437620400"/>
    <n v="1386216545"/>
    <b v="0"/>
    <n v="30"/>
    <b v="0"/>
    <s v="games/video games"/>
    <n v="-0.93690740740740741"/>
    <n v="28703.5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437620400"/>
    <n v="1333748516"/>
    <b v="0"/>
    <n v="3"/>
    <b v="0"/>
    <s v="games/video games"/>
    <n v="-0.95499999999999996"/>
    <n v="522.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37620400"/>
    <n v="1405674250"/>
    <b v="0"/>
    <n v="975"/>
    <b v="0"/>
    <s v="games/video games"/>
    <n v="-0.37234666666666666"/>
    <n v="61037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37620400"/>
    <n v="1450152011"/>
    <b v="0"/>
    <n v="167"/>
    <b v="0"/>
    <s v="games/video games"/>
    <n v="-0.70623999999999998"/>
    <n v="16172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437620400"/>
    <n v="1307421721"/>
    <b v="0"/>
    <n v="5"/>
    <b v="0"/>
    <s v="games/video games"/>
    <n v="-0.92500000000000004"/>
    <n v="322.5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37620400"/>
    <n v="1461072936"/>
    <b v="0"/>
    <n v="18"/>
    <b v="0"/>
    <s v="games/video games"/>
    <n v="-0.97392307692307689"/>
    <n v="13339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437620400"/>
    <n v="1397186333"/>
    <b v="0"/>
    <n v="98"/>
    <b v="0"/>
    <s v="games/video games"/>
    <n v="-0.90895000000000004"/>
    <n v="10910.5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37620400"/>
    <n v="1419891292"/>
    <b v="0"/>
    <n v="4"/>
    <b v="0"/>
    <s v="games/video games"/>
    <n v="-0.99982352941176467"/>
    <n v="34006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437620400"/>
    <n v="1342043088"/>
    <b v="0"/>
    <n v="3"/>
    <b v="0"/>
    <s v="games/video games"/>
    <n v="-0.99439999999999995"/>
    <n v="5028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37620400"/>
    <n v="1401810583"/>
    <b v="0"/>
    <n v="1"/>
    <b v="0"/>
    <s v="games/video games"/>
    <n v="-0.99180000000000001"/>
    <n v="25205"/>
    <s v="games"/>
    <s v="video games"/>
    <x v="1083"/>
  </r>
  <r>
    <n v="1084"/>
    <s v="My own channel"/>
    <s v="I want to start my own channel for gaming"/>
    <n v="550"/>
    <n v="0"/>
    <x v="2"/>
    <s v="US"/>
    <s v="USD"/>
    <n v="1437620400"/>
    <n v="1404942804"/>
    <b v="0"/>
    <n v="0"/>
    <b v="0"/>
    <s v="games/video games"/>
    <n v="-1"/>
    <n v="275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37620400"/>
    <n v="1455379575"/>
    <b v="0"/>
    <n v="9"/>
    <b v="0"/>
    <s v="games/video games"/>
    <n v="-0.96579999999999999"/>
    <n v="15513"/>
    <s v="games"/>
    <s v="video games"/>
    <x v="1085"/>
  </r>
  <r>
    <n v="1086"/>
    <s v="Cyber Universe Online"/>
    <s v="Humanity's future in the Galaxy"/>
    <n v="18000"/>
    <n v="15"/>
    <x v="2"/>
    <s v="US"/>
    <s v="USD"/>
    <n v="1437620400"/>
    <n v="1406321291"/>
    <b v="0"/>
    <n v="2"/>
    <b v="0"/>
    <s v="games/video games"/>
    <n v="-0.99916666666666665"/>
    <n v="900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37620400"/>
    <n v="1400260087"/>
    <b v="0"/>
    <n v="0"/>
    <b v="0"/>
    <s v="games/video games"/>
    <n v="-1"/>
    <n v="55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437620400"/>
    <n v="1395774667"/>
    <b v="0"/>
    <n v="147"/>
    <b v="0"/>
    <s v="games/video games"/>
    <n v="-0.85817022222222228"/>
    <n v="25691.17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7620400"/>
    <n v="1432701175"/>
    <b v="0"/>
    <n v="49"/>
    <b v="0"/>
    <s v="games/video games"/>
    <n v="-0.92173333333333329"/>
    <n v="8087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7620400"/>
    <n v="1430281653"/>
    <b v="0"/>
    <n v="1"/>
    <b v="0"/>
    <s v="games/video games"/>
    <n v="-0.9996153550273098"/>
    <n v="6502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37620400"/>
    <n v="1457725272"/>
    <b v="0"/>
    <n v="2"/>
    <b v="0"/>
    <s v="games/video games"/>
    <n v="-0.875"/>
    <n v="1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437620400"/>
    <n v="1354840638"/>
    <b v="0"/>
    <n v="7"/>
    <b v="0"/>
    <s v="games/video games"/>
    <n v="-0.98950000000000005"/>
    <n v="1010.5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37620400"/>
    <n v="1453936937"/>
    <b v="0"/>
    <n v="4"/>
    <b v="0"/>
    <s v="games/video games"/>
    <n v="-0.85916666666666663"/>
    <n v="171.125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437620400"/>
    <n v="1315588033"/>
    <b v="0"/>
    <n v="27"/>
    <b v="0"/>
    <s v="games/video games"/>
    <n v="-0.81699944444444439"/>
    <n v="10647.005000000001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437620400"/>
    <n v="1375275220"/>
    <b v="0"/>
    <n v="94"/>
    <b v="0"/>
    <s v="games/video games"/>
    <n v="-0.94965200000000005"/>
    <n v="262587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37620400"/>
    <n v="1409747154"/>
    <b v="0"/>
    <n v="29"/>
    <b v="0"/>
    <s v="games/video games"/>
    <n v="-0.82066666666666666"/>
    <n v="7076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437620400"/>
    <n v="1390330877"/>
    <b v="0"/>
    <n v="7"/>
    <b v="0"/>
    <s v="games/video games"/>
    <n v="-0.99953000000000003"/>
    <n v="50023.5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437620400"/>
    <n v="1394821095"/>
    <b v="0"/>
    <n v="22"/>
    <b v="0"/>
    <s v="games/video games"/>
    <n v="-0.92788000000000004"/>
    <n v="13401.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7620400"/>
    <n v="1428955468"/>
    <b v="0"/>
    <n v="1"/>
    <b v="0"/>
    <s v="games/video games"/>
    <n v="-0.995"/>
    <n v="2512.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37620400"/>
    <n v="1452825571"/>
    <b v="0"/>
    <n v="10"/>
    <b v="0"/>
    <s v="games/video games"/>
    <n v="-0.97499999999999998"/>
    <n v="205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37620400"/>
    <n v="1466188338"/>
    <b v="0"/>
    <n v="6"/>
    <b v="0"/>
    <s v="games/video games"/>
    <n v="-0.99958999999999998"/>
    <n v="50020.5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437620400"/>
    <n v="1383095125"/>
    <b v="0"/>
    <n v="24"/>
    <b v="0"/>
    <s v="games/video games"/>
    <n v="-0.94687500000000002"/>
    <n v="4212.5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37620400"/>
    <n v="1461043190"/>
    <b v="0"/>
    <n v="15"/>
    <b v="0"/>
    <s v="games/video games"/>
    <n v="-0.98380000000000001"/>
    <n v="7621.5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37620400"/>
    <n v="1399888221"/>
    <b v="0"/>
    <n v="37"/>
    <b v="0"/>
    <s v="games/video games"/>
    <n v="-0.95048333333333335"/>
    <n v="31485.5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437620400"/>
    <n v="1393038927"/>
    <b v="0"/>
    <n v="20"/>
    <b v="0"/>
    <s v="games/video games"/>
    <n v="-0.99841000000000002"/>
    <n v="450715.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437620400"/>
    <n v="1330969575"/>
    <b v="0"/>
    <n v="7"/>
    <b v="0"/>
    <s v="games/video games"/>
    <n v="-0.58750000000000002"/>
    <n v="282.5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37620400"/>
    <n v="1403556024"/>
    <b v="0"/>
    <n v="0"/>
    <b v="0"/>
    <s v="games/video games"/>
    <n v="-1"/>
    <n v="500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437620400"/>
    <n v="1329146235"/>
    <b v="0"/>
    <n v="21"/>
    <b v="0"/>
    <s v="games/video games"/>
    <n v="-0.97070000000000001"/>
    <n v="12866.25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37620400"/>
    <n v="1476900190"/>
    <b v="0"/>
    <n v="3"/>
    <b v="0"/>
    <s v="games/video games"/>
    <n v="-0.99550000000000005"/>
    <n v="5022.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437620400"/>
    <n v="1352327022"/>
    <b v="0"/>
    <n v="11"/>
    <b v="0"/>
    <s v="games/video games"/>
    <n v="-0.99490000000000001"/>
    <n v="25127.5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37620400"/>
    <n v="1449636790"/>
    <b v="0"/>
    <n v="1"/>
    <b v="0"/>
    <s v="games/video games"/>
    <n v="-0.99960000000000004"/>
    <n v="1250.5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37620400"/>
    <n v="1416507211"/>
    <b v="0"/>
    <n v="312"/>
    <b v="0"/>
    <s v="games/video games"/>
    <n v="-0.64462590909090911"/>
    <n v="59636.46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37620400"/>
    <n v="1405466820"/>
    <b v="0"/>
    <n v="1"/>
    <b v="0"/>
    <s v="games/video games"/>
    <n v="-0.995"/>
    <n v="502.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437620400"/>
    <n v="1378714687"/>
    <b v="0"/>
    <n v="3"/>
    <b v="0"/>
    <s v="games/video games"/>
    <n v="-0.99833333333333329"/>
    <n v="3005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37620400"/>
    <n v="1456764095"/>
    <b v="0"/>
    <n v="4"/>
    <b v="0"/>
    <s v="games/video games"/>
    <n v="-0.99867499999999998"/>
    <n v="20026.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437620400"/>
    <n v="1334089208"/>
    <b v="0"/>
    <n v="10"/>
    <b v="0"/>
    <s v="games/video games"/>
    <n v="-0.99964295999999997"/>
    <n v="250089.26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37620400"/>
    <n v="1448461313"/>
    <b v="0"/>
    <n v="8"/>
    <b v="0"/>
    <s v="games/video games"/>
    <n v="-0.91700000000000004"/>
    <n v="541.5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437620400"/>
    <n v="1394078379"/>
    <b v="0"/>
    <n v="3"/>
    <b v="0"/>
    <s v="games/video games"/>
    <n v="-0.97577777777777774"/>
    <n v="2304.5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437620400"/>
    <n v="1395687664"/>
    <b v="0"/>
    <n v="1"/>
    <b v="0"/>
    <s v="games/video games"/>
    <n v="-0.99761904761904763"/>
    <n v="1052.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437620400"/>
    <n v="1315947400"/>
    <b v="0"/>
    <n v="0"/>
    <b v="0"/>
    <s v="games/video games"/>
    <n v="-1"/>
    <n v="1250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37620400"/>
    <n v="1455315916"/>
    <b v="0"/>
    <n v="5"/>
    <b v="0"/>
    <s v="games/video games"/>
    <n v="-0.999884"/>
    <n v="125014.5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437620400"/>
    <n v="1368723225"/>
    <b v="0"/>
    <n v="0"/>
    <b v="0"/>
    <s v="games/video games"/>
    <n v="-1"/>
    <n v="160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437620400"/>
    <n v="1395318848"/>
    <b v="0"/>
    <n v="3"/>
    <b v="0"/>
    <s v="games/video games"/>
    <n v="-0.99780000000000002"/>
    <n v="2505.5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7620400"/>
    <n v="1427817651"/>
    <b v="0"/>
    <n v="7"/>
    <b v="0"/>
    <s v="games/mobile games"/>
    <n v="-0.99527777777777782"/>
    <n v="45212.5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37620400"/>
    <n v="1438009130"/>
    <b v="0"/>
    <n v="0"/>
    <b v="0"/>
    <s v="games/mobile games"/>
    <n v="-1"/>
    <n v="150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37620400"/>
    <n v="1465890694"/>
    <b v="0"/>
    <n v="2"/>
    <b v="0"/>
    <s v="games/mobile games"/>
    <n v="-0.995"/>
    <n v="100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37620400"/>
    <n v="1413318600"/>
    <b v="0"/>
    <n v="23"/>
    <b v="0"/>
    <s v="games/mobile games"/>
    <n v="-0.98328571428571432"/>
    <n v="17792.5"/>
    <s v="games"/>
    <s v="mobile games"/>
    <x v="1127"/>
  </r>
  <r>
    <n v="1128"/>
    <s v="Flying Turds"/>
    <s v="#havingfunFTW"/>
    <n v="1000"/>
    <n v="1"/>
    <x v="2"/>
    <s v="GB"/>
    <s v="GBP"/>
    <n v="1437620400"/>
    <n v="1404833717"/>
    <b v="0"/>
    <n v="1"/>
    <b v="0"/>
    <s v="games/mobile games"/>
    <n v="-0.999"/>
    <n v="500.5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37620400"/>
    <n v="1462515693"/>
    <b v="0"/>
    <n v="2"/>
    <b v="0"/>
    <s v="games/mobile games"/>
    <n v="-0.99895"/>
    <n v="100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37620400"/>
    <n v="1411775700"/>
    <b v="0"/>
    <n v="3"/>
    <b v="0"/>
    <s v="games/mobile games"/>
    <n v="-0.99780000000000002"/>
    <n v="2505.5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37620400"/>
    <n v="1448401668"/>
    <b v="0"/>
    <n v="0"/>
    <b v="0"/>
    <s v="games/mobile games"/>
    <n v="-1"/>
    <n v="2000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37620400"/>
    <n v="1480646771"/>
    <b v="0"/>
    <n v="13"/>
    <b v="0"/>
    <s v="games/mobile games"/>
    <n v="-0.85619999999999996"/>
    <n v="5719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37620400"/>
    <n v="1404207981"/>
    <b v="0"/>
    <n v="1"/>
    <b v="0"/>
    <s v="games/mobile games"/>
    <n v="-0.99333333333333329"/>
    <n v="151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37620400"/>
    <n v="1416034228"/>
    <b v="0"/>
    <n v="1"/>
    <b v="0"/>
    <s v="games/mobile games"/>
    <n v="-0.99995999999999996"/>
    <n v="12500.5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37620400"/>
    <n v="1467935094"/>
    <b v="0"/>
    <n v="1"/>
    <b v="0"/>
    <s v="games/mobile games"/>
    <n v="-0.95"/>
    <n v="525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37620400"/>
    <n v="1447949229"/>
    <b v="0"/>
    <n v="6"/>
    <b v="0"/>
    <s v="games/mobile games"/>
    <n v="-0.93556085918854415"/>
    <n v="2230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37620400"/>
    <n v="1458848421"/>
    <b v="0"/>
    <n v="39"/>
    <b v="0"/>
    <s v="games/mobile games"/>
    <n v="-0.60499999999999998"/>
    <n v="17437.5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37620400"/>
    <n v="1483307131"/>
    <b v="0"/>
    <n v="4"/>
    <b v="0"/>
    <s v="games/mobile games"/>
    <n v="-0.99642857142857144"/>
    <n v="17562.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37620400"/>
    <n v="1417508426"/>
    <b v="0"/>
    <n v="1"/>
    <b v="0"/>
    <s v="games/mobile games"/>
    <n v="-0.99937500000000001"/>
    <n v="4002.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7620400"/>
    <n v="1436267121"/>
    <b v="0"/>
    <n v="0"/>
    <b v="0"/>
    <s v="games/mobile games"/>
    <n v="-1"/>
    <n v="2500"/>
    <s v="games"/>
    <s v="mobile games"/>
    <x v="1140"/>
  </r>
  <r>
    <n v="1141"/>
    <s v="Arena Z - Zombie Survival"/>
    <s v="I think this will be a great game!"/>
    <n v="500"/>
    <n v="0"/>
    <x v="2"/>
    <s v="DE"/>
    <s v="EUR"/>
    <n v="1437620400"/>
    <n v="1433868450"/>
    <b v="0"/>
    <n v="0"/>
    <b v="0"/>
    <s v="games/mobile games"/>
    <n v="-1"/>
    <n v="25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37620400"/>
    <n v="1421539727"/>
    <b v="0"/>
    <n v="0"/>
    <b v="0"/>
    <s v="games/mobile games"/>
    <n v="-1"/>
    <n v="200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37620400"/>
    <n v="1447735126"/>
    <b v="0"/>
    <n v="8"/>
    <b v="0"/>
    <s v="games/mobile games"/>
    <n v="-0.99586666666666668"/>
    <n v="22593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7620400"/>
    <n v="1427689320"/>
    <b v="0"/>
    <n v="0"/>
    <b v="0"/>
    <s v="food/food trucks"/>
    <n v="-1"/>
    <n v="465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37620400"/>
    <n v="1407088592"/>
    <b v="0"/>
    <n v="1"/>
    <b v="0"/>
    <s v="food/food trucks"/>
    <n v="-0.99875000000000003"/>
    <n v="4005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437620400"/>
    <n v="1395787973"/>
    <b v="0"/>
    <n v="12"/>
    <b v="0"/>
    <s v="food/food trucks"/>
    <n v="-0.91166666666666663"/>
    <n v="3265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37620400"/>
    <n v="1408576783"/>
    <b v="0"/>
    <n v="0"/>
    <b v="0"/>
    <s v="food/food trucks"/>
    <n v="-1"/>
    <n v="1250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37620400"/>
    <n v="1477973181"/>
    <b v="0"/>
    <n v="3"/>
    <b v="0"/>
    <s v="food/food trucks"/>
    <n v="-0.99513333333333331"/>
    <n v="7536.5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37620400"/>
    <n v="1463504566"/>
    <b v="0"/>
    <n v="2"/>
    <b v="0"/>
    <s v="food/food trucks"/>
    <n v="-0.99850000000000005"/>
    <n v="250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37620400"/>
    <n v="1447109675"/>
    <b v="0"/>
    <n v="6"/>
    <b v="0"/>
    <s v="food/food trucks"/>
    <n v="-0.8992"/>
    <n v="1376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37620400"/>
    <n v="1439000863"/>
    <b v="0"/>
    <n v="0"/>
    <b v="0"/>
    <s v="food/food trucks"/>
    <n v="-1"/>
    <n v="1250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7620400"/>
    <n v="1429117312"/>
    <b v="0"/>
    <n v="15"/>
    <b v="0"/>
    <s v="food/food trucks"/>
    <n v="-0.94306250000000003"/>
    <n v="8455.5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7620400"/>
    <n v="1432055305"/>
    <b v="0"/>
    <n v="1"/>
    <b v="0"/>
    <s v="food/food trucks"/>
    <n v="-0.99375000000000002"/>
    <n v="4025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37620400"/>
    <n v="1438915006"/>
    <b v="0"/>
    <n v="3"/>
    <b v="0"/>
    <s v="food/food trucks"/>
    <n v="-0.93500000000000005"/>
    <n v="2662.5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37620400"/>
    <n v="1405448408"/>
    <b v="0"/>
    <n v="8"/>
    <b v="0"/>
    <s v="food/food trucks"/>
    <n v="-0.99248000000000003"/>
    <n v="12594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37620400"/>
    <n v="1422150162"/>
    <b v="0"/>
    <n v="0"/>
    <b v="0"/>
    <s v="food/food trucks"/>
    <n v="-1"/>
    <n v="325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37620400"/>
    <n v="1412607880"/>
    <b v="0"/>
    <n v="3"/>
    <b v="0"/>
    <s v="food/food trucks"/>
    <n v="-0.9849"/>
    <n v="5075.5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37620400"/>
    <n v="1415499128"/>
    <b v="0"/>
    <n v="3"/>
    <b v="0"/>
    <s v="food/food trucks"/>
    <n v="-0.99533333333333329"/>
    <n v="3767.5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7620400"/>
    <n v="1433006765"/>
    <b v="0"/>
    <n v="0"/>
    <b v="0"/>
    <s v="food/food trucks"/>
    <n v="-1"/>
    <n v="3375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37620400"/>
    <n v="1424922186"/>
    <b v="0"/>
    <n v="19"/>
    <b v="0"/>
    <s v="food/food trucks"/>
    <n v="-0.96150000000000002"/>
    <n v="15577.5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7620400"/>
    <n v="1430233589"/>
    <b v="0"/>
    <n v="0"/>
    <b v="0"/>
    <s v="food/food trucks"/>
    <n v="-1"/>
    <n v="900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37620400"/>
    <n v="1408983864"/>
    <b v="0"/>
    <n v="2"/>
    <b v="0"/>
    <s v="food/food trucks"/>
    <n v="-0.99941666666666662"/>
    <n v="300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37620400"/>
    <n v="1405012920"/>
    <b v="0"/>
    <n v="0"/>
    <b v="0"/>
    <s v="food/food trucks"/>
    <n v="-1"/>
    <n v="260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37620400"/>
    <n v="1463678582"/>
    <b v="0"/>
    <n v="0"/>
    <b v="0"/>
    <s v="food/food trucks"/>
    <n v="-1"/>
    <n v="500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37620400"/>
    <n v="1401685730"/>
    <b v="0"/>
    <n v="25"/>
    <b v="0"/>
    <s v="food/food trucks"/>
    <n v="-0.79295000000000004"/>
    <n v="6035.25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7620400"/>
    <n v="1432640342"/>
    <b v="0"/>
    <n v="8"/>
    <b v="0"/>
    <s v="food/food trucks"/>
    <n v="-0.80859999999999999"/>
    <n v="8935.5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37620400"/>
    <n v="1407865095"/>
    <b v="0"/>
    <n v="16"/>
    <b v="0"/>
    <s v="food/food trucks"/>
    <n v="-0.98368333333333335"/>
    <n v="30489.5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37620400"/>
    <n v="1471915065"/>
    <b v="0"/>
    <n v="3"/>
    <b v="0"/>
    <s v="food/food trucks"/>
    <n v="-0.94333333333333336"/>
    <n v="951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37620400"/>
    <n v="1422001763"/>
    <b v="0"/>
    <n v="3"/>
    <b v="0"/>
    <s v="food/food trucks"/>
    <n v="-0.99829999999999997"/>
    <n v="5008.5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7620400"/>
    <n v="1430429171"/>
    <b v="0"/>
    <n v="2"/>
    <b v="0"/>
    <s v="food/food trucks"/>
    <n v="-0.996"/>
    <n v="125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37620400"/>
    <n v="1414351127"/>
    <b v="0"/>
    <n v="1"/>
    <b v="0"/>
    <s v="food/food trucks"/>
    <n v="-0.999"/>
    <n v="12512.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37620400"/>
    <n v="1405959752"/>
    <b v="0"/>
    <n v="0"/>
    <b v="0"/>
    <s v="food/food trucks"/>
    <n v="-1"/>
    <n v="450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7620400"/>
    <n v="1435552057"/>
    <b v="0"/>
    <n v="1"/>
    <b v="0"/>
    <s v="food/food trucks"/>
    <n v="-0.99975999999999998"/>
    <n v="62515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37620400"/>
    <n v="1460146327"/>
    <b v="0"/>
    <n v="19"/>
    <b v="0"/>
    <s v="food/food trucks"/>
    <n v="-0.94093333333333329"/>
    <n v="794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7620400"/>
    <n v="1434389339"/>
    <b v="0"/>
    <n v="9"/>
    <b v="0"/>
    <s v="food/food trucks"/>
    <n v="-0.97075"/>
    <n v="10292.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37620400"/>
    <n v="1484094498"/>
    <b v="0"/>
    <n v="1"/>
    <b v="0"/>
    <s v="food/food trucks"/>
    <n v="-0.99994285714285713"/>
    <n v="87505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37620400"/>
    <n v="1410796296"/>
    <b v="0"/>
    <n v="0"/>
    <b v="0"/>
    <s v="food/food trucks"/>
    <n v="-1"/>
    <n v="300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37620400"/>
    <n v="1405633452"/>
    <b v="0"/>
    <n v="1"/>
    <b v="0"/>
    <s v="food/food trucks"/>
    <n v="-0.99993333333333334"/>
    <n v="37502.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37620400"/>
    <n v="1443460627"/>
    <b v="0"/>
    <n v="5"/>
    <b v="0"/>
    <s v="food/food trucks"/>
    <n v="-0.94666666666666666"/>
    <n v="3160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37620400"/>
    <n v="1400786514"/>
    <b v="0"/>
    <n v="85"/>
    <b v="0"/>
    <s v="food/food trucks"/>
    <n v="-0.88249999999999995"/>
    <n v="27937.5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37620400"/>
    <n v="1422605321"/>
    <b v="0"/>
    <n v="3"/>
    <b v="0"/>
    <s v="food/food trucks"/>
    <n v="-0.99992000000000003"/>
    <n v="25002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37620400"/>
    <n v="1482609088"/>
    <b v="0"/>
    <n v="4"/>
    <b v="0"/>
    <s v="food/food trucks"/>
    <n v="-0.95799999999999996"/>
    <n v="521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37620400"/>
    <n v="1476391223"/>
    <b v="0"/>
    <n v="3"/>
    <b v="0"/>
    <s v="food/food trucks"/>
    <n v="-0.96"/>
    <n v="1300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37620400"/>
    <n v="1483712611"/>
    <b v="0"/>
    <n v="375"/>
    <b v="1"/>
    <s v="photography/photobooks"/>
    <n v="4.9363636363636366E-2"/>
    <n v="22543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7620400"/>
    <n v="1430945149"/>
    <b v="0"/>
    <n v="111"/>
    <b v="1"/>
    <s v="photography/photobooks"/>
    <n v="5.4399999999999997E-2"/>
    <n v="12840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7620400"/>
    <n v="1430340195"/>
    <b v="0"/>
    <n v="123"/>
    <b v="1"/>
    <s v="photography/photobooks"/>
    <n v="6.7333333333333328E-2"/>
    <n v="7752.5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7620400"/>
    <n v="1429133323"/>
    <b v="0"/>
    <n v="70"/>
    <b v="1"/>
    <s v="photography/photobooks"/>
    <n v="4.125714285714286E-2"/>
    <n v="8930.5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37620400"/>
    <n v="1481129340"/>
    <b v="0"/>
    <n v="85"/>
    <b v="1"/>
    <s v="photography/photobooks"/>
    <n v="0.60550000000000004"/>
    <n v="2605.5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37620400"/>
    <n v="1465428595"/>
    <b v="0"/>
    <n v="86"/>
    <b v="1"/>
    <s v="photography/photobooks"/>
    <n v="7.7777777777777779E-2"/>
    <n v="9350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37620400"/>
    <n v="1406908725"/>
    <b v="0"/>
    <n v="13"/>
    <b v="1"/>
    <s v="photography/photobooks"/>
    <n v="0.35"/>
    <n v="587.5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37620400"/>
    <n v="1455892160"/>
    <b v="0"/>
    <n v="33"/>
    <b v="1"/>
    <s v="photography/photobooks"/>
    <n v="9.0740740740740747E-2"/>
    <n v="2822.5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37620400"/>
    <n v="1484222978"/>
    <b v="0"/>
    <n v="15"/>
    <b v="1"/>
    <s v="photography/photobooks"/>
    <n v="1.9"/>
    <n v="195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37620400"/>
    <n v="1455043053"/>
    <b v="0"/>
    <n v="273"/>
    <b v="1"/>
    <s v="photography/photobooks"/>
    <n v="3.957142857142857E-2"/>
    <n v="21415.5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37620400"/>
    <n v="1425901379"/>
    <b v="0"/>
    <n v="714"/>
    <b v="1"/>
    <s v="photography/photobooks"/>
    <n v="2.2223999999999999"/>
    <n v="26390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37620400"/>
    <n v="1445415653"/>
    <b v="0"/>
    <n v="170"/>
    <b v="1"/>
    <s v="photography/photobooks"/>
    <n v="0.35"/>
    <n v="11750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37620400"/>
    <n v="1447875539"/>
    <b v="0"/>
    <n v="512"/>
    <b v="1"/>
    <s v="photography/photobooks"/>
    <n v="1.699103448275862"/>
    <n v="26818.5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37620400"/>
    <n v="1463155034"/>
    <b v="0"/>
    <n v="314"/>
    <b v="1"/>
    <s v="photography/photobooks"/>
    <n v="1.5329333333333333"/>
    <n v="26497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37620400"/>
    <n v="1448463086"/>
    <b v="0"/>
    <n v="167"/>
    <b v="1"/>
    <s v="photography/photobooks"/>
    <n v="1.6060000000000001"/>
    <n v="6310.5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7620400"/>
    <n v="1433615400"/>
    <b v="0"/>
    <n v="9"/>
    <b v="1"/>
    <s v="photography/photobooks"/>
    <n v="1.3167795334838224E-2"/>
    <n v="2675.5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37620400"/>
    <n v="1427369256"/>
    <b v="0"/>
    <n v="103"/>
    <b v="1"/>
    <s v="photography/photobooks"/>
    <n v="0.25604166666666667"/>
    <n v="5414.5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37620400"/>
    <n v="1466001246"/>
    <b v="0"/>
    <n v="111"/>
    <b v="1"/>
    <s v="photography/photobooks"/>
    <n v="2.4378333333333405E-2"/>
    <n v="6073.1350000000002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7620400"/>
    <n v="1432796154"/>
    <b v="0"/>
    <n v="271"/>
    <b v="1"/>
    <s v="photography/photobooks"/>
    <n v="0.99243999999999999"/>
    <n v="37405.5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7620400"/>
    <n v="1430491527"/>
    <b v="0"/>
    <n v="101"/>
    <b v="1"/>
    <s v="photography/photobooks"/>
    <n v="2.4539877300613498E-2"/>
    <n v="16500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37620400"/>
    <n v="1445363833"/>
    <b v="0"/>
    <n v="57"/>
    <b v="1"/>
    <s v="photography/photobooks"/>
    <n v="2.9461538461538463E-2"/>
    <n v="13191.5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7620400"/>
    <n v="1431605351"/>
    <b v="0"/>
    <n v="62"/>
    <b v="1"/>
    <s v="photography/photobooks"/>
    <n v="8.615384615384615E-3"/>
    <n v="13056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37620400"/>
    <n v="1486406253"/>
    <b v="0"/>
    <n v="32"/>
    <b v="1"/>
    <s v="photography/photobooks"/>
    <n v="0.15"/>
    <n v="967.5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37620400"/>
    <n v="1456827573"/>
    <b v="0"/>
    <n v="141"/>
    <b v="1"/>
    <s v="photography/photobooks"/>
    <n v="4.1676646706586828E-2"/>
    <n v="1704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37620400"/>
    <n v="1456246864"/>
    <b v="0"/>
    <n v="75"/>
    <b v="1"/>
    <s v="photography/photobooks"/>
    <n v="0.55300000000000005"/>
    <n v="12765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37620400"/>
    <n v="1485461905"/>
    <b v="0"/>
    <n v="46"/>
    <b v="1"/>
    <s v="photography/photobooks"/>
    <n v="0.06"/>
    <n v="6180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7620400"/>
    <n v="1431124572"/>
    <b v="0"/>
    <n v="103"/>
    <b v="1"/>
    <s v="photography/photobooks"/>
    <n v="1.54315"/>
    <n v="35431.5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37620400"/>
    <n v="1464209261"/>
    <b v="0"/>
    <n v="6"/>
    <b v="1"/>
    <s v="photography/photobooks"/>
    <n v="1.0999999999999999E-2"/>
    <n v="1005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37620400"/>
    <n v="1447195695"/>
    <b v="0"/>
    <n v="83"/>
    <b v="1"/>
    <s v="photography/photobooks"/>
    <n v="0.29039999999999999"/>
    <n v="2863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37620400"/>
    <n v="1482862100"/>
    <b v="0"/>
    <n v="108"/>
    <b v="1"/>
    <s v="photography/photobooks"/>
    <n v="2.2307692307692306E-2"/>
    <n v="6572.5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7620400"/>
    <n v="1428696605"/>
    <b v="0"/>
    <n v="25"/>
    <b v="1"/>
    <s v="photography/photobooks"/>
    <n v="0.318"/>
    <n v="2318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37620400"/>
    <n v="1398895756"/>
    <b v="0"/>
    <n v="549"/>
    <b v="1"/>
    <s v="photography/photobooks"/>
    <n v="6.8608020000000005"/>
    <n v="22152.005000000001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37620400"/>
    <n v="1441032457"/>
    <b v="0"/>
    <n v="222"/>
    <b v="1"/>
    <s v="photography/photobooks"/>
    <n v="0.45700000000000002"/>
    <n v="17199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37620400"/>
    <n v="1465932340"/>
    <b v="0"/>
    <n v="183"/>
    <b v="1"/>
    <s v="photography/photobooks"/>
    <n v="2.5999999999999999E-2"/>
    <n v="26844.5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37620400"/>
    <n v="1443714800"/>
    <b v="0"/>
    <n v="89"/>
    <b v="1"/>
    <s v="photography/photobooks"/>
    <n v="0.72277777777777774"/>
    <n v="12252.5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37620400"/>
    <n v="1474369513"/>
    <b v="0"/>
    <n v="253"/>
    <b v="1"/>
    <s v="photography/photobooks"/>
    <n v="0.59168195718654437"/>
    <n v="21187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37620400"/>
    <n v="1437923112"/>
    <b v="0"/>
    <n v="140"/>
    <b v="1"/>
    <s v="photography/photobooks"/>
    <n v="3.7666666666666668E-2"/>
    <n v="15282.5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37620400"/>
    <n v="1478431488"/>
    <b v="0"/>
    <n v="103"/>
    <b v="1"/>
    <s v="photography/photobooks"/>
    <n v="0.11409545454545464"/>
    <n v="2325.5050000000001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37620400"/>
    <n v="1456852647"/>
    <b v="0"/>
    <n v="138"/>
    <b v="1"/>
    <s v="photography/photobooks"/>
    <n v="1.80375"/>
    <n v="7607.5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37620400"/>
    <n v="1476159309"/>
    <b v="0"/>
    <n v="191"/>
    <b v="1"/>
    <s v="photography/photobooks"/>
    <n v="0.12106060606060606"/>
    <n v="20998.5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37620400"/>
    <n v="1396876302"/>
    <b v="0"/>
    <n v="18"/>
    <b v="0"/>
    <s v="music/world music"/>
    <n v="-0.92933333333333334"/>
    <n v="8030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437620400"/>
    <n v="1377294278"/>
    <b v="0"/>
    <n v="3"/>
    <b v="0"/>
    <s v="music/world music"/>
    <n v="-0.95599999999999996"/>
    <n v="1566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437620400"/>
    <n v="1395089981"/>
    <b v="0"/>
    <n v="40"/>
    <b v="0"/>
    <s v="music/world music"/>
    <n v="-0.96126"/>
    <n v="25968.5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37620400"/>
    <n v="1404770616"/>
    <b v="0"/>
    <n v="0"/>
    <b v="0"/>
    <s v="music/world music"/>
    <n v="-1"/>
    <n v="100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437620400"/>
    <n v="1312047008"/>
    <b v="0"/>
    <n v="24"/>
    <b v="0"/>
    <s v="music/world music"/>
    <n v="-0.70699999999999996"/>
    <n v="3232.5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437620400"/>
    <n v="1331982127"/>
    <b v="0"/>
    <n v="1"/>
    <b v="0"/>
    <s v="music/world music"/>
    <n v="-0.99090909090909096"/>
    <n v="1387.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437620400"/>
    <n v="1295997630"/>
    <b v="0"/>
    <n v="0"/>
    <b v="0"/>
    <s v="music/world music"/>
    <n v="-1"/>
    <n v="25000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37620400"/>
    <n v="1436394968"/>
    <b v="0"/>
    <n v="0"/>
    <b v="0"/>
    <s v="music/world music"/>
    <n v="-1"/>
    <n v="250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437620400"/>
    <n v="1377030070"/>
    <b v="0"/>
    <n v="1"/>
    <b v="0"/>
    <s v="music/world music"/>
    <n v="-0.99199999999999999"/>
    <n v="252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437620400"/>
    <n v="1328049974"/>
    <b v="0"/>
    <n v="6"/>
    <b v="0"/>
    <s v="music/world music"/>
    <n v="-0.88400000000000001"/>
    <n v="55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37620400"/>
    <n v="1420311342"/>
    <b v="0"/>
    <n v="0"/>
    <b v="0"/>
    <s v="music/world music"/>
    <n v="-1"/>
    <n v="2500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437620400"/>
    <n v="1383621299"/>
    <b v="0"/>
    <n v="6"/>
    <b v="0"/>
    <s v="music/world music"/>
    <n v="-0.97212636049907086"/>
    <n v="3872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437620400"/>
    <n v="1342801164"/>
    <b v="0"/>
    <n v="0"/>
    <b v="0"/>
    <s v="music/world music"/>
    <n v="-1"/>
    <n v="125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437620400"/>
    <n v="1344062865"/>
    <b v="0"/>
    <n v="0"/>
    <b v="0"/>
    <s v="music/world music"/>
    <n v="-1"/>
    <n v="1250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437620400"/>
    <n v="1310049536"/>
    <b v="0"/>
    <n v="3"/>
    <b v="0"/>
    <s v="music/world music"/>
    <n v="-0.82199999999999995"/>
    <n v="589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437620400"/>
    <n v="1323212767"/>
    <b v="0"/>
    <n v="0"/>
    <b v="0"/>
    <s v="music/world music"/>
    <n v="-1"/>
    <n v="125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437620400"/>
    <n v="1368579457"/>
    <b v="0"/>
    <n v="8"/>
    <b v="0"/>
    <s v="music/world music"/>
    <n v="-0.96987500000000004"/>
    <n v="4120.5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37620400"/>
    <n v="1413057980"/>
    <b v="0"/>
    <n v="34"/>
    <b v="0"/>
    <s v="music/world music"/>
    <n v="-0.49259999999999998"/>
    <n v="3768.5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437620400"/>
    <n v="1314417502"/>
    <b v="0"/>
    <n v="1"/>
    <b v="0"/>
    <s v="music/world music"/>
    <n v="-0.9945115257958288"/>
    <n v="458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437620400"/>
    <n v="1304888771"/>
    <b v="0"/>
    <n v="38"/>
    <b v="0"/>
    <s v="music/world music"/>
    <n v="-0.85908333333333331"/>
    <n v="6845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437620400"/>
    <n v="1363981723"/>
    <b v="1"/>
    <n v="45"/>
    <b v="1"/>
    <s v="music/rock"/>
    <n v="3.7999999999999999E-2"/>
    <n v="2038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37620400"/>
    <n v="1400163834"/>
    <b v="1"/>
    <n v="17"/>
    <b v="1"/>
    <s v="music/rock"/>
    <n v="0.20250000000000001"/>
    <n v="2202.5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437620400"/>
    <n v="1319245349"/>
    <b v="1"/>
    <n v="31"/>
    <b v="1"/>
    <s v="music/rock"/>
    <n v="0.17"/>
    <n v="2170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437620400"/>
    <n v="1365231655"/>
    <b v="1"/>
    <n v="50"/>
    <b v="1"/>
    <s v="music/rock"/>
    <n v="0.22142857142857142"/>
    <n v="3887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37620400"/>
    <n v="1399563953"/>
    <b v="1"/>
    <n v="59"/>
    <b v="1"/>
    <s v="music/rock"/>
    <n v="0.51639999999999997"/>
    <n v="3145.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437620400"/>
    <n v="1339091211"/>
    <b v="1"/>
    <n v="81"/>
    <b v="1"/>
    <s v="music/rock"/>
    <n v="4.4400000000000002E-2"/>
    <n v="5111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37620400"/>
    <n v="1406129131"/>
    <b v="1"/>
    <n v="508"/>
    <b v="1"/>
    <s v="music/rock"/>
    <n v="1.0015333333333334"/>
    <n v="45023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437620400"/>
    <n v="1311795167"/>
    <b v="1"/>
    <n v="74"/>
    <b v="1"/>
    <s v="music/rock"/>
    <n v="1.7999999999999999E-2"/>
    <n v="60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437620400"/>
    <n v="1380238969"/>
    <b v="1"/>
    <n v="141"/>
    <b v="1"/>
    <s v="music/rock"/>
    <n v="0.37657142857142856"/>
    <n v="4159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37620400"/>
    <n v="1407178107"/>
    <b v="1"/>
    <n v="711"/>
    <b v="1"/>
    <s v="music/rock"/>
    <n v="3037.3319999999999"/>
    <n v="15196.66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437620400"/>
    <n v="1288968886"/>
    <b v="1"/>
    <n v="141"/>
    <b v="1"/>
    <s v="music/rock"/>
    <n v="0.9885074626865672"/>
    <n v="10011.5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437620400"/>
    <n v="1383337052"/>
    <b v="1"/>
    <n v="109"/>
    <b v="1"/>
    <s v="music/rock"/>
    <n v="1.0236666666666667"/>
    <n v="4535.5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437620400"/>
    <n v="1326492231"/>
    <b v="1"/>
    <n v="361"/>
    <b v="1"/>
    <s v="music/rock"/>
    <n v="0.17963766666666658"/>
    <n v="32694.564999999999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437620400"/>
    <n v="1297562590"/>
    <b v="1"/>
    <n v="176"/>
    <b v="1"/>
    <s v="music/rock"/>
    <n v="1.9472727272727273"/>
    <n v="10855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437620400"/>
    <n v="1375368012"/>
    <b v="1"/>
    <n v="670"/>
    <b v="1"/>
    <s v="music/rock"/>
    <n v="1.1314633333333335"/>
    <n v="18788.7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37620400"/>
    <n v="1399504664"/>
    <b v="1"/>
    <n v="96"/>
    <b v="1"/>
    <s v="music/rock"/>
    <n v="4.24E-2"/>
    <n v="2553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437620400"/>
    <n v="1390853620"/>
    <b v="1"/>
    <n v="74"/>
    <b v="1"/>
    <s v="music/rock"/>
    <n v="0.13666666666666666"/>
    <n v="3525.5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437620400"/>
    <n v="1388391227"/>
    <b v="1"/>
    <n v="52"/>
    <b v="1"/>
    <s v="music/rock"/>
    <n v="1.2500000000000001E-2"/>
    <n v="2012.5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437620400"/>
    <n v="1389982692"/>
    <b v="1"/>
    <n v="105"/>
    <b v="1"/>
    <s v="music/rock"/>
    <n v="0.25415384615384617"/>
    <n v="7326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437620400"/>
    <n v="1393034470"/>
    <b v="1"/>
    <n v="41"/>
    <b v="1"/>
    <s v="music/rock"/>
    <n v="0.19"/>
    <n v="1642.5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437620400"/>
    <n v="1380556483"/>
    <b v="1"/>
    <n v="34"/>
    <b v="1"/>
    <s v="music/rock"/>
    <n v="0.66461538461538461"/>
    <n v="866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437620400"/>
    <n v="1287071015"/>
    <b v="1"/>
    <n v="66"/>
    <b v="1"/>
    <s v="music/rock"/>
    <n v="0.19147714285714287"/>
    <n v="3835.085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437620400"/>
    <n v="1386882145"/>
    <b v="1"/>
    <n v="50"/>
    <b v="1"/>
    <s v="music/rock"/>
    <n v="4.7368421052631582E-3"/>
    <n v="9522.5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437620400"/>
    <n v="1372082558"/>
    <b v="1"/>
    <n v="159"/>
    <b v="1"/>
    <s v="music/rock"/>
    <n v="1.7999999999999999E-2"/>
    <n v="22198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437620400"/>
    <n v="1377116247"/>
    <b v="1"/>
    <n v="182"/>
    <b v="1"/>
    <s v="music/rock"/>
    <n v="0.16666666666666666"/>
    <n v="13000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37620400"/>
    <n v="1458157512"/>
    <b v="1"/>
    <n v="206"/>
    <b v="1"/>
    <s v="music/rock"/>
    <n v="8.6489361702127662E-2"/>
    <n v="19613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437620400"/>
    <n v="1327523642"/>
    <b v="1"/>
    <n v="169"/>
    <b v="1"/>
    <s v="music/rock"/>
    <n v="0.1472"/>
    <n v="10736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437620400"/>
    <n v="1381767859"/>
    <b v="1"/>
    <n v="31"/>
    <b v="1"/>
    <s v="music/rock"/>
    <n v="1.7999999999999999E-2"/>
    <n v="7567.5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437620400"/>
    <n v="1270576379"/>
    <b v="1"/>
    <n v="28"/>
    <b v="1"/>
    <s v="music/rock"/>
    <n v="0.06"/>
    <n v="5150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37620400"/>
    <n v="1406914291"/>
    <b v="1"/>
    <n v="54"/>
    <b v="1"/>
    <s v="music/rock"/>
    <n v="3.5000000000000003E-2"/>
    <n v="4070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437620400"/>
    <n v="1343320425"/>
    <b v="1"/>
    <n v="467"/>
    <b v="1"/>
    <s v="music/rock"/>
    <n v="0.54975359999999984"/>
    <n v="31871.919999999998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437620400"/>
    <n v="1372884587"/>
    <b v="1"/>
    <n v="389"/>
    <b v="1"/>
    <s v="music/rock"/>
    <n v="0.62140666666666655"/>
    <n v="19660.55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437620400"/>
    <n v="1247504047"/>
    <b v="1"/>
    <n v="68"/>
    <b v="1"/>
    <s v="music/rock"/>
    <n v="4.4210000000000034E-2"/>
    <n v="3066.3150000000001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437620400"/>
    <n v="1343741347"/>
    <b v="1"/>
    <n v="413"/>
    <b v="1"/>
    <s v="music/rock"/>
    <n v="6.1243333333333309E-2"/>
    <n v="15459.325000000001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37620400"/>
    <n v="1401196766"/>
    <b v="1"/>
    <n v="190"/>
    <b v="1"/>
    <s v="music/rock"/>
    <n v="0.54938461538461536"/>
    <n v="8285.5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437620400"/>
    <n v="1392171770"/>
    <b v="1"/>
    <n v="189"/>
    <b v="1"/>
    <s v="music/rock"/>
    <n v="0.107715723873442"/>
    <n v="13190.084999999999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437620400"/>
    <n v="1291227054"/>
    <b v="1"/>
    <n v="130"/>
    <b v="1"/>
    <s v="music/rock"/>
    <n v="0.10911866666666659"/>
    <n v="15818.39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437620400"/>
    <n v="1373305836"/>
    <b v="1"/>
    <n v="74"/>
    <b v="1"/>
    <s v="music/rock"/>
    <n v="0.10714285714285714"/>
    <n v="7375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437620400"/>
    <n v="1383909855"/>
    <b v="1"/>
    <n v="274"/>
    <b v="1"/>
    <s v="music/rock"/>
    <n v="0.23613333333333333"/>
    <n v="16771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437620400"/>
    <n v="1360948389"/>
    <b v="1"/>
    <n v="22"/>
    <b v="1"/>
    <s v="music/rock"/>
    <n v="1.1105"/>
    <n v="1555.25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37620400"/>
    <n v="1481175482"/>
    <b v="0"/>
    <n v="31"/>
    <b v="1"/>
    <s v="theater/plays"/>
    <n v="0.01"/>
    <n v="2010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7620400"/>
    <n v="1433512775"/>
    <b v="0"/>
    <n v="63"/>
    <b v="1"/>
    <s v="theater/plays"/>
    <n v="1.6500000000000001E-2"/>
    <n v="2016.5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37620400"/>
    <n v="1423041227"/>
    <b v="0"/>
    <n v="20"/>
    <b v="1"/>
    <s v="theater/plays"/>
    <n v="8.3333333333333329E-2"/>
    <n v="1562.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7620400"/>
    <n v="1428936856"/>
    <b v="0"/>
    <n v="25"/>
    <b v="1"/>
    <s v="theater/plays"/>
    <n v="1.42"/>
    <n v="427.5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37620400"/>
    <n v="1468122163"/>
    <b v="0"/>
    <n v="61"/>
    <b v="1"/>
    <s v="theater/plays"/>
    <n v="4.4999999999999997E-3"/>
    <n v="4009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37620400"/>
    <n v="1480907645"/>
    <b v="0"/>
    <n v="52"/>
    <b v="1"/>
    <s v="theater/plays"/>
    <n v="0.25066666666666665"/>
    <n v="168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37620400"/>
    <n v="1427121931"/>
    <b v="0"/>
    <n v="86"/>
    <b v="1"/>
    <s v="theater/plays"/>
    <n v="8.5714285714285715E-2"/>
    <n v="3650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37620400"/>
    <n v="1425224391"/>
    <b v="0"/>
    <n v="42"/>
    <b v="1"/>
    <s v="theater/plays"/>
    <n v="0.45700000000000002"/>
    <n v="3685.5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37620400"/>
    <n v="1441822828"/>
    <b v="0"/>
    <n v="52"/>
    <b v="1"/>
    <s v="theater/plays"/>
    <n v="0.1"/>
    <n v="1785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37620400"/>
    <n v="1444927771"/>
    <b v="0"/>
    <n v="120"/>
    <b v="1"/>
    <s v="theater/plays"/>
    <n v="2.2333333333333334E-2"/>
    <n v="15167.5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37620400"/>
    <n v="1443696797"/>
    <b v="0"/>
    <n v="22"/>
    <b v="1"/>
    <s v="theater/plays"/>
    <n v="0.22"/>
    <n v="555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7620400"/>
    <n v="1435585497"/>
    <b v="0"/>
    <n v="64"/>
    <b v="1"/>
    <s v="theater/plays"/>
    <n v="1.9599999999999999E-2"/>
    <n v="2524.5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37620400"/>
    <n v="1456189973"/>
    <b v="0"/>
    <n v="23"/>
    <b v="1"/>
    <s v="theater/plays"/>
    <n v="0.41176470588235292"/>
    <n v="1025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37620400"/>
    <n v="1459533358"/>
    <b v="0"/>
    <n v="238"/>
    <b v="1"/>
    <s v="theater/plays"/>
    <n v="9.5250000000000001E-2"/>
    <n v="20952.5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37620400"/>
    <n v="1459268432"/>
    <b v="0"/>
    <n v="33"/>
    <b v="1"/>
    <s v="theater/plays"/>
    <n v="4.65E-2"/>
    <n v="2046.5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7620400"/>
    <n v="1434310359"/>
    <b v="0"/>
    <n v="32"/>
    <b v="1"/>
    <s v="theater/plays"/>
    <n v="0.24"/>
    <n v="3920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37620400"/>
    <n v="1461427938"/>
    <b v="0"/>
    <n v="24"/>
    <b v="1"/>
    <s v="theater/plays"/>
    <n v="0.35"/>
    <n v="352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620400"/>
    <n v="1436551178"/>
    <b v="0"/>
    <n v="29"/>
    <b v="1"/>
    <s v="theater/plays"/>
    <n v="2.75E-2"/>
    <n v="2027.5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37620400"/>
    <n v="1477963411"/>
    <b v="0"/>
    <n v="50"/>
    <b v="1"/>
    <s v="theater/plays"/>
    <n v="0"/>
    <n v="250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37620400"/>
    <n v="1468578920"/>
    <b v="0"/>
    <n v="108"/>
    <b v="1"/>
    <s v="theater/plays"/>
    <n v="0.30260857142857145"/>
    <n v="4029.565000000000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37620400"/>
    <n v="1484196005"/>
    <b v="0"/>
    <n v="104"/>
    <b v="0"/>
    <s v="technology/wearables"/>
    <n v="-0.60372499999999996"/>
    <n v="27925.5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37620400"/>
    <n v="1466611108"/>
    <b v="0"/>
    <n v="86"/>
    <b v="0"/>
    <s v="technology/wearables"/>
    <n v="-0.7402333333333333"/>
    <n v="18896.5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37620400"/>
    <n v="1415098734"/>
    <b v="0"/>
    <n v="356"/>
    <b v="0"/>
    <s v="technology/wearables"/>
    <n v="-0.34753636363636364"/>
    <n v="90885.5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37620400"/>
    <n v="1453118679"/>
    <b v="0"/>
    <n v="45"/>
    <b v="0"/>
    <s v="technology/wearables"/>
    <n v="-0.88485999999999998"/>
    <n v="27878.5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37620400"/>
    <n v="1472481812"/>
    <b v="0"/>
    <n v="38"/>
    <b v="0"/>
    <s v="technology/wearables"/>
    <n v="-0.88639999999999997"/>
    <n v="5568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37620400"/>
    <n v="1441919468"/>
    <b v="0"/>
    <n v="35"/>
    <b v="0"/>
    <s v="technology/wearables"/>
    <n v="0.11991304347826087"/>
    <n v="12189.5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37620400"/>
    <n v="1467734450"/>
    <b v="0"/>
    <n v="24"/>
    <b v="0"/>
    <s v="technology/wearables"/>
    <n v="-0.84499999999999997"/>
    <n v="11550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37620400"/>
    <n v="1477509319"/>
    <b v="0"/>
    <n v="100"/>
    <b v="0"/>
    <s v="technology/wearables"/>
    <n v="-0.67971999999999999"/>
    <n v="165035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37620400"/>
    <n v="1426783922"/>
    <b v="0"/>
    <n v="1"/>
    <b v="0"/>
    <s v="technology/wearables"/>
    <n v="-0.99391304347826082"/>
    <n v="2314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37620400"/>
    <n v="1454432514"/>
    <b v="0"/>
    <n v="122"/>
    <b v="0"/>
    <s v="technology/wearables"/>
    <n v="-0.68884999999999996"/>
    <n v="26223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37620400"/>
    <n v="1471881860"/>
    <b v="0"/>
    <n v="11"/>
    <b v="0"/>
    <s v="technology/wearables"/>
    <n v="-0.98873333333333335"/>
    <n v="91014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37620400"/>
    <n v="1443700648"/>
    <b v="0"/>
    <n v="248"/>
    <b v="0"/>
    <s v="technology/wearables"/>
    <n v="-0.59596000000000005"/>
    <n v="70202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37620400"/>
    <n v="1453676709"/>
    <b v="0"/>
    <n v="1"/>
    <b v="0"/>
    <s v="technology/wearables"/>
    <n v="-0.99998666666666669"/>
    <n v="37500.5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37620400"/>
    <n v="1464586746"/>
    <b v="0"/>
    <n v="19"/>
    <b v="0"/>
    <s v="technology/wearables"/>
    <n v="-0.94266499999999998"/>
    <n v="105733.5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37620400"/>
    <n v="1418346172"/>
    <b v="0"/>
    <n v="135"/>
    <b v="0"/>
    <s v="technology/wearables"/>
    <n v="-0.84675"/>
    <n v="23065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37620400"/>
    <n v="1403810965"/>
    <b v="0"/>
    <n v="9"/>
    <b v="0"/>
    <s v="technology/wearables"/>
    <n v="-0.84896551724137936"/>
    <n v="3338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37620400"/>
    <n v="1480610046"/>
    <b v="0"/>
    <n v="3"/>
    <b v="0"/>
    <s v="technology/wearables"/>
    <n v="-0.99497000000000002"/>
    <n v="50251.5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37620400"/>
    <n v="1479923937"/>
    <b v="0"/>
    <n v="7"/>
    <b v="0"/>
    <s v="technology/wearables"/>
    <n v="-0.98697186147186144"/>
    <n v="234009.5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7620400"/>
    <n v="1429631125"/>
    <b v="0"/>
    <n v="4"/>
    <b v="0"/>
    <s v="technology/wearables"/>
    <n v="-0.99697142857142862"/>
    <n v="17553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37620400"/>
    <n v="1458665146"/>
    <b v="0"/>
    <n v="44"/>
    <b v="0"/>
    <s v="technology/wearables"/>
    <n v="-0.91120000000000001"/>
    <n v="8166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37620400"/>
    <n v="1473779552"/>
    <b v="0"/>
    <n v="90"/>
    <b v="0"/>
    <s v="technology/wearables"/>
    <n v="-0.90159999999999996"/>
    <n v="27460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37620400"/>
    <n v="1480471435"/>
    <b v="0"/>
    <n v="8"/>
    <b v="0"/>
    <s v="technology/wearables"/>
    <n v="-0.97570000000000001"/>
    <n v="10243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37620400"/>
    <n v="1417460428"/>
    <b v="0"/>
    <n v="11"/>
    <b v="0"/>
    <s v="technology/wearables"/>
    <n v="-0.98870000000000002"/>
    <n v="50565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7620400"/>
    <n v="1430324235"/>
    <b v="0"/>
    <n v="41"/>
    <b v="0"/>
    <s v="technology/wearables"/>
    <n v="-0.96447916666666667"/>
    <n v="24852.5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37620400"/>
    <n v="1472570734"/>
    <b v="0"/>
    <n v="15"/>
    <b v="0"/>
    <s v="technology/wearables"/>
    <n v="-0.9766933333333333"/>
    <n v="38374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37620400"/>
    <n v="1414041545"/>
    <b v="0"/>
    <n v="9"/>
    <b v="0"/>
    <s v="technology/wearables"/>
    <n v="-0.99184000000000005"/>
    <n v="25204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37620400"/>
    <n v="1464763109"/>
    <b v="0"/>
    <n v="50"/>
    <b v="0"/>
    <s v="technology/wearables"/>
    <n v="-0.77505714285714289"/>
    <n v="21436.5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37620400"/>
    <n v="1468843554"/>
    <b v="0"/>
    <n v="34"/>
    <b v="0"/>
    <s v="technology/wearables"/>
    <n v="-0.98633199999999999"/>
    <n v="126708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37620400"/>
    <n v="1482888408"/>
    <b v="0"/>
    <n v="0"/>
    <b v="0"/>
    <s v="technology/wearables"/>
    <n v="-1"/>
    <n v="5057.5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37620400"/>
    <n v="1402886025"/>
    <b v="0"/>
    <n v="0"/>
    <b v="0"/>
    <s v="technology/wearables"/>
    <n v="-1"/>
    <n v="125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37620400"/>
    <n v="1455129287"/>
    <b v="0"/>
    <n v="276"/>
    <b v="0"/>
    <s v="technology/wearables"/>
    <n v="-0.8924586466165414"/>
    <n v="73651.5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37620400"/>
    <n v="1446762502"/>
    <b v="0"/>
    <n v="16"/>
    <b v="0"/>
    <s v="technology/wearables"/>
    <n v="-0.8024"/>
    <n v="14970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37620400"/>
    <n v="1415825028"/>
    <b v="0"/>
    <n v="224"/>
    <b v="0"/>
    <s v="technology/wearables"/>
    <n v="-0.15053"/>
    <n v="92473.5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37620400"/>
    <n v="1485957079"/>
    <b v="0"/>
    <n v="140"/>
    <b v="0"/>
    <s v="technology/wearables"/>
    <n v="-0.50617999999999996"/>
    <n v="37345.5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7620400"/>
    <n v="1435951033"/>
    <b v="0"/>
    <n v="15"/>
    <b v="0"/>
    <s v="technology/wearables"/>
    <n v="-0.96696666666666664"/>
    <n v="15495.5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37620400"/>
    <n v="1414164715"/>
    <b v="0"/>
    <n v="37"/>
    <b v="0"/>
    <s v="technology/wearables"/>
    <n v="-0.93366000000000005"/>
    <n v="26658.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37620400"/>
    <n v="1405520253"/>
    <b v="0"/>
    <n v="0"/>
    <b v="0"/>
    <s v="technology/wearables"/>
    <n v="-1"/>
    <n v="84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37620400"/>
    <n v="1472569117"/>
    <b v="0"/>
    <n v="46"/>
    <b v="0"/>
    <s v="technology/wearables"/>
    <n v="-0.2964"/>
    <n v="21295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620400"/>
    <n v="1434569739"/>
    <b v="0"/>
    <n v="1"/>
    <b v="0"/>
    <s v="technology/wearables"/>
    <n v="-0.998"/>
    <n v="2505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37620400"/>
    <n v="1466512683"/>
    <b v="0"/>
    <n v="323"/>
    <b v="0"/>
    <s v="technology/wearables"/>
    <n v="2.298E-2"/>
    <n v="50574.5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37620400"/>
    <n v="1464807439"/>
    <b v="0"/>
    <n v="139"/>
    <b v="1"/>
    <s v="publishing/nonfiction"/>
    <n v="2.7773333333333334"/>
    <n v="3583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37620400"/>
    <n v="1402342359"/>
    <b v="0"/>
    <n v="7"/>
    <b v="1"/>
    <s v="publishing/nonfiction"/>
    <n v="0.25"/>
    <n v="337.5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437620400"/>
    <n v="1369705751"/>
    <b v="0"/>
    <n v="149"/>
    <b v="1"/>
    <s v="publishing/nonfiction"/>
    <n v="0.47326530612244899"/>
    <n v="6059.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37620400"/>
    <n v="1423149525"/>
    <b v="0"/>
    <n v="31"/>
    <b v="1"/>
    <s v="publishing/nonfiction"/>
    <n v="2.1999999999999999E-2"/>
    <n v="2527.5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37620400"/>
    <n v="1416485333"/>
    <b v="0"/>
    <n v="26"/>
    <b v="1"/>
    <s v="publishing/nonfiction"/>
    <n v="1.872340425531915E-2"/>
    <n v="5930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37620400"/>
    <n v="1447055935"/>
    <b v="0"/>
    <n v="172"/>
    <b v="1"/>
    <s v="publishing/nonfiction"/>
    <n v="1.042"/>
    <n v="7605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37620400"/>
    <n v="1448497134"/>
    <b v="0"/>
    <n v="78"/>
    <b v="1"/>
    <s v="publishing/nonfiction"/>
    <n v="4.0500000000000001E-2"/>
    <n v="5101.25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37620400"/>
    <n v="1452707144"/>
    <b v="0"/>
    <n v="120"/>
    <b v="1"/>
    <s v="publishing/nonfiction"/>
    <n v="1.265E-2"/>
    <n v="20126.5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37620400"/>
    <n v="1436968366"/>
    <b v="0"/>
    <n v="227"/>
    <b v="1"/>
    <s v="publishing/nonfiction"/>
    <n v="0.3614"/>
    <n v="1180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437620400"/>
    <n v="1359946188"/>
    <b v="0"/>
    <n v="42"/>
    <b v="1"/>
    <s v="publishing/nonfiction"/>
    <n v="0.33600000000000002"/>
    <n v="1168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37620400"/>
    <n v="1463080979"/>
    <b v="0"/>
    <n v="64"/>
    <b v="1"/>
    <s v="publishing/nonfiction"/>
    <n v="0.30249999999999999"/>
    <n v="1381.5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437620400"/>
    <n v="1351663605"/>
    <b v="0"/>
    <n v="121"/>
    <b v="1"/>
    <s v="publishing/nonfiction"/>
    <n v="0.2268"/>
    <n v="2783.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437620400"/>
    <n v="1370393760"/>
    <b v="0"/>
    <n v="87"/>
    <b v="1"/>
    <s v="publishing/nonfiction"/>
    <n v="0.82810588235294125"/>
    <n v="4807.7800000000007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437620400"/>
    <n v="1359587137"/>
    <b v="0"/>
    <n v="65"/>
    <b v="1"/>
    <s v="publishing/nonfiction"/>
    <n v="0.253"/>
    <n v="2253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437620400"/>
    <n v="1306417323"/>
    <b v="0"/>
    <n v="49"/>
    <b v="1"/>
    <s v="publishing/nonfiction"/>
    <n v="0.11666666666666667"/>
    <n v="3175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437620400"/>
    <n v="1304623990"/>
    <b v="0"/>
    <n v="19"/>
    <b v="1"/>
    <s v="publishing/nonfiction"/>
    <n v="0.15757575757575756"/>
    <n v="712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437620400"/>
    <n v="1341524220"/>
    <b v="0"/>
    <n v="81"/>
    <b v="1"/>
    <s v="publishing/nonfiction"/>
    <n v="0.73199999999999998"/>
    <n v="2049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37620400"/>
    <n v="1400778772"/>
    <b v="0"/>
    <n v="264"/>
    <b v="1"/>
    <s v="publishing/nonfiction"/>
    <n v="0.25983333333333336"/>
    <n v="6779.5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437620400"/>
    <n v="1373408731"/>
    <b v="0"/>
    <n v="25"/>
    <b v="1"/>
    <s v="publishing/nonfiction"/>
    <n v="9.0999999999999998E-2"/>
    <n v="1045.5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37620400"/>
    <n v="1453925727"/>
    <b v="0"/>
    <n v="5"/>
    <b v="1"/>
    <s v="publishing/nonfiction"/>
    <n v="0"/>
    <n v="20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37620400"/>
    <n v="1415464906"/>
    <b v="0"/>
    <n v="144"/>
    <b v="1"/>
    <s v="music/rock"/>
    <n v="0.18642857142857142"/>
    <n v="45915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37620400"/>
    <n v="1423935352"/>
    <b v="0"/>
    <n v="92"/>
    <b v="1"/>
    <s v="music/rock"/>
    <n v="2.6666666666666666E-3"/>
    <n v="7510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37620400"/>
    <n v="1413158063"/>
    <b v="0"/>
    <n v="147"/>
    <b v="1"/>
    <s v="music/rock"/>
    <n v="0.26489200000000007"/>
    <n v="8493.3450000000012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37620400"/>
    <n v="1444867450"/>
    <b v="0"/>
    <n v="90"/>
    <b v="1"/>
    <s v="music/rock"/>
    <n v="0.1426"/>
    <n v="5356.5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7620400"/>
    <n v="1432269294"/>
    <b v="0"/>
    <n v="87"/>
    <b v="1"/>
    <s v="music/rock"/>
    <n v="0.107"/>
    <n v="5267.5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437620400"/>
    <n v="1394633746"/>
    <b v="0"/>
    <n v="406"/>
    <b v="1"/>
    <s v="music/rock"/>
    <n v="5.3480531520395468E-2"/>
    <n v="33225.315000000002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437620400"/>
    <n v="1380585890"/>
    <b v="0"/>
    <n v="20"/>
    <b v="1"/>
    <s v="music/rock"/>
    <n v="3.6666666666666667E-2"/>
    <n v="1527.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7620400"/>
    <n v="1428430342"/>
    <b v="0"/>
    <n v="70"/>
    <b v="1"/>
    <s v="music/rock"/>
    <n v="7.0867266752393202E-2"/>
    <n v="724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437620400"/>
    <n v="1339523132"/>
    <b v="0"/>
    <n v="16"/>
    <b v="1"/>
    <s v="music/rock"/>
    <n v="0.24"/>
    <n v="560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37620400"/>
    <n v="1480546233"/>
    <b v="0"/>
    <n v="52"/>
    <b v="1"/>
    <s v="music/rock"/>
    <n v="5.0099999999999999E-2"/>
    <n v="10250.5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37620400"/>
    <n v="1456285988"/>
    <b v="0"/>
    <n v="66"/>
    <b v="1"/>
    <s v="music/rock"/>
    <n v="0.89466666666666672"/>
    <n v="2171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37620400"/>
    <n v="1481852119"/>
    <b v="0"/>
    <n v="109"/>
    <b v="1"/>
    <s v="music/rock"/>
    <n v="0.71325000000000005"/>
    <n v="5426.5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37620400"/>
    <n v="1478189006"/>
    <b v="0"/>
    <n v="168"/>
    <b v="1"/>
    <s v="music/rock"/>
    <n v="1.5248648648648648"/>
    <n v="652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37620400"/>
    <n v="1484198170"/>
    <b v="0"/>
    <n v="31"/>
    <b v="1"/>
    <s v="music/rock"/>
    <n v="0.16153846153846155"/>
    <n v="1405"/>
    <s v="music"/>
    <s v="rock"/>
    <x v="1377"/>
  </r>
  <r>
    <n v="1378"/>
    <s v="SIX BY SEVEN"/>
    <s v="A psychedelic post rock masterpiece!"/>
    <n v="2000"/>
    <n v="4067"/>
    <x v="0"/>
    <s v="GB"/>
    <s v="GBP"/>
    <n v="1437620400"/>
    <n v="1468779210"/>
    <b v="0"/>
    <n v="133"/>
    <b v="1"/>
    <s v="music/rock"/>
    <n v="1.0335000000000001"/>
    <n v="3033.5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7620400"/>
    <n v="1430912876"/>
    <b v="0"/>
    <n v="151"/>
    <b v="1"/>
    <s v="music/rock"/>
    <n v="0.11600000000000001"/>
    <n v="10580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7620400"/>
    <n v="1431886706"/>
    <b v="0"/>
    <n v="5"/>
    <b v="1"/>
    <s v="music/rock"/>
    <n v="3.24"/>
    <n v="65.5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37620400"/>
    <n v="1480396125"/>
    <b v="0"/>
    <n v="73"/>
    <b v="1"/>
    <s v="music/rock"/>
    <n v="7.0999999999999994E-2"/>
    <n v="5177.5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437620400"/>
    <n v="1365275536"/>
    <b v="0"/>
    <n v="148"/>
    <b v="1"/>
    <s v="music/rock"/>
    <n v="4.3624999999999997E-2"/>
    <n v="8174.5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37620400"/>
    <n v="1480729678"/>
    <b v="0"/>
    <n v="93"/>
    <b v="1"/>
    <s v="music/rock"/>
    <n v="1.124090909090909"/>
    <n v="3436.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7620400"/>
    <n v="1433525922"/>
    <b v="0"/>
    <n v="63"/>
    <b v="1"/>
    <s v="music/rock"/>
    <n v="0.24085714285714285"/>
    <n v="3921.5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37620400"/>
    <n v="1457109121"/>
    <b v="0"/>
    <n v="134"/>
    <b v="1"/>
    <s v="music/rock"/>
    <n v="0.10406124999999997"/>
    <n v="8416.244999999999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7620400"/>
    <n v="1435591889"/>
    <b v="0"/>
    <n v="14"/>
    <b v="1"/>
    <s v="music/rock"/>
    <n v="1.1875"/>
    <n v="637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7620400"/>
    <n v="1430604395"/>
    <b v="0"/>
    <n v="78"/>
    <b v="1"/>
    <s v="music/rock"/>
    <n v="0.36625000000000002"/>
    <n v="4732.5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37620400"/>
    <n v="1474469117"/>
    <b v="0"/>
    <n v="112"/>
    <b v="1"/>
    <s v="music/rock"/>
    <n v="0.34807399999999999"/>
    <n v="5870.1849999999995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37620400"/>
    <n v="1468495957"/>
    <b v="0"/>
    <n v="34"/>
    <b v="1"/>
    <s v="music/rock"/>
    <n v="0.45400000000000001"/>
    <n v="613.5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7620400"/>
    <n v="1427224606"/>
    <b v="0"/>
    <n v="19"/>
    <b v="1"/>
    <s v="music/rock"/>
    <n v="9.1071428571428567E-2"/>
    <n v="2927.5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37620400"/>
    <n v="1436369818"/>
    <b v="0"/>
    <n v="13"/>
    <b v="1"/>
    <s v="music/rock"/>
    <n v="0.10199999999999999"/>
    <n v="525.5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37620400"/>
    <n v="1454298186"/>
    <b v="0"/>
    <n v="104"/>
    <b v="1"/>
    <s v="music/rock"/>
    <n v="0.13639999999999999"/>
    <n v="2670.5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37620400"/>
    <n v="1467476523"/>
    <b v="0"/>
    <n v="52"/>
    <b v="1"/>
    <s v="music/rock"/>
    <n v="2.35E-2"/>
    <n v="10117.5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37620400"/>
    <n v="1484623726"/>
    <b v="0"/>
    <n v="17"/>
    <b v="1"/>
    <s v="music/rock"/>
    <n v="0.22133333333333333"/>
    <n v="833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37620400"/>
    <n v="1481838481"/>
    <b v="0"/>
    <n v="82"/>
    <b v="1"/>
    <s v="music/rock"/>
    <n v="0.11885714285714286"/>
    <n v="3708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37620400"/>
    <n v="1421279882"/>
    <b v="0"/>
    <n v="73"/>
    <b v="1"/>
    <s v="music/rock"/>
    <n v="7.2999999999999995E-2"/>
    <n v="62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37620400"/>
    <n v="1475013710"/>
    <b v="0"/>
    <n v="158"/>
    <b v="1"/>
    <s v="music/rock"/>
    <n v="0.13850000000000001"/>
    <n v="10692.5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37620400"/>
    <n v="1465160334"/>
    <b v="0"/>
    <n v="65"/>
    <b v="1"/>
    <s v="music/rock"/>
    <n v="9.6818181818181817E-2"/>
    <n v="4613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37620400"/>
    <n v="1410048373"/>
    <b v="0"/>
    <n v="184"/>
    <b v="1"/>
    <s v="music/rock"/>
    <n v="0.26144444444444442"/>
    <n v="10176.5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37620400"/>
    <n v="1462695073"/>
    <b v="0"/>
    <n v="34"/>
    <b v="1"/>
    <s v="music/rock"/>
    <n v="0.67428571428571427"/>
    <n v="46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437620400"/>
    <n v="1367798074"/>
    <b v="0"/>
    <n v="240"/>
    <b v="1"/>
    <s v="music/rock"/>
    <n v="3.9651999999999998"/>
    <n v="7456.5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7620400"/>
    <n v="1425259011"/>
    <b v="0"/>
    <n v="113"/>
    <b v="1"/>
    <s v="music/rock"/>
    <n v="9.1600000000000001E-2"/>
    <n v="2614.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437620400"/>
    <n v="1372210235"/>
    <b v="0"/>
    <n v="66"/>
    <b v="1"/>
    <s v="music/rock"/>
    <n v="2.5749999999999999E-2"/>
    <n v="4051.5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37620400"/>
    <n v="1422447285"/>
    <b v="1"/>
    <n v="5"/>
    <b v="0"/>
    <s v="publishing/translations"/>
    <n v="-0.98337931034482762"/>
    <n v="7370.5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37620400"/>
    <n v="1414599601"/>
    <b v="1"/>
    <n v="17"/>
    <b v="0"/>
    <s v="publishing/translations"/>
    <n v="-0.99580000000000002"/>
    <n v="12552.5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37620400"/>
    <n v="1445336607"/>
    <b v="0"/>
    <n v="3"/>
    <b v="0"/>
    <s v="publishing/translations"/>
    <n v="-0.99875000000000003"/>
    <n v="6007.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37620400"/>
    <n v="1405687978"/>
    <b v="0"/>
    <n v="2"/>
    <b v="0"/>
    <s v="publishing/translations"/>
    <n v="-0.995"/>
    <n v="150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37620400"/>
    <n v="1444856156"/>
    <b v="0"/>
    <n v="6"/>
    <b v="0"/>
    <s v="publishing/translations"/>
    <n v="-0.92800000000000005"/>
    <n v="536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37620400"/>
    <n v="1414897935"/>
    <b v="0"/>
    <n v="0"/>
    <b v="0"/>
    <s v="publishing/translations"/>
    <n v="-1"/>
    <n v="200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37620400"/>
    <n v="1461051520"/>
    <b v="0"/>
    <n v="1"/>
    <b v="0"/>
    <s v="publishing/translations"/>
    <n v="-0.99983333333333335"/>
    <n v="3000.5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37620400"/>
    <n v="1420766700"/>
    <b v="0"/>
    <n v="3"/>
    <b v="0"/>
    <s v="publishing/translations"/>
    <n v="-0.9976666666666667"/>
    <n v="1503.5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37620400"/>
    <n v="1415064699"/>
    <b v="0"/>
    <n v="13"/>
    <b v="0"/>
    <s v="publishing/translations"/>
    <n v="-0.95428571428571429"/>
    <n v="3660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37620400"/>
    <n v="1450780170"/>
    <b v="0"/>
    <n v="1"/>
    <b v="0"/>
    <s v="publishing/translations"/>
    <n v="-0.95"/>
    <n v="105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37620400"/>
    <n v="1480831467"/>
    <b v="0"/>
    <n v="1"/>
    <b v="0"/>
    <s v="publishing/translations"/>
    <n v="-0.998"/>
    <n v="250.5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7620400"/>
    <n v="1436285591"/>
    <b v="0"/>
    <n v="9"/>
    <b v="0"/>
    <s v="publishing/translations"/>
    <n v="-0.81818181818181823"/>
    <n v="2600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37620400"/>
    <n v="1445552019"/>
    <b v="0"/>
    <n v="0"/>
    <b v="0"/>
    <s v="publishing/translations"/>
    <n v="-1"/>
    <n v="2500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37620400"/>
    <n v="1439696174"/>
    <b v="0"/>
    <n v="2"/>
    <b v="0"/>
    <s v="publishing/translations"/>
    <n v="-0.98777777777777775"/>
    <n v="227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37620400"/>
    <n v="1453805834"/>
    <b v="0"/>
    <n v="1"/>
    <b v="0"/>
    <s v="publishing/translations"/>
    <n v="-0.998"/>
    <n v="1503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37620400"/>
    <n v="1473418619"/>
    <b v="0"/>
    <n v="10"/>
    <b v="0"/>
    <s v="publishing/translations"/>
    <n v="-0.92936507936507939"/>
    <n v="3372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37620400"/>
    <n v="1464969686"/>
    <b v="0"/>
    <n v="3"/>
    <b v="0"/>
    <s v="publishing/translations"/>
    <n v="-0.97272727272727277"/>
    <n v="56.5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37620400"/>
    <n v="1420840709"/>
    <b v="0"/>
    <n v="2"/>
    <b v="0"/>
    <s v="publishing/translations"/>
    <n v="-0.999"/>
    <n v="100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37620400"/>
    <n v="1471844704"/>
    <b v="0"/>
    <n v="2"/>
    <b v="0"/>
    <s v="publishing/translations"/>
    <n v="-0.99895999999999996"/>
    <n v="125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37620400"/>
    <n v="1449045531"/>
    <b v="0"/>
    <n v="1"/>
    <b v="0"/>
    <s v="publishing/translations"/>
    <n v="-0.9966666666666667"/>
    <n v="1505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37620400"/>
    <n v="1478106802"/>
    <b v="0"/>
    <n v="14"/>
    <b v="0"/>
    <s v="publishing/translations"/>
    <n v="-0.7964"/>
    <n v="4513.5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7620400"/>
    <n v="1427684959"/>
    <b v="0"/>
    <n v="0"/>
    <b v="0"/>
    <s v="publishing/translations"/>
    <n v="-1"/>
    <n v="650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37620400"/>
    <n v="1435224120"/>
    <b v="0"/>
    <n v="0"/>
    <b v="0"/>
    <s v="publishing/translations"/>
    <n v="-1"/>
    <n v="50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37620400"/>
    <n v="1471638385"/>
    <b v="0"/>
    <n v="4"/>
    <b v="0"/>
    <s v="publishing/translations"/>
    <n v="-0.91620000000000001"/>
    <n v="2709.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37620400"/>
    <n v="1456996017"/>
    <b v="0"/>
    <n v="3"/>
    <b v="0"/>
    <s v="publishing/translations"/>
    <n v="-0.95499999999999996"/>
    <n v="522.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37620400"/>
    <n v="1426037242"/>
    <b v="0"/>
    <n v="0"/>
    <b v="0"/>
    <s v="publishing/translations"/>
    <n v="-1"/>
    <n v="500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37620400"/>
    <n v="1416339088"/>
    <b v="0"/>
    <n v="5"/>
    <b v="0"/>
    <s v="publishing/translations"/>
    <n v="-0.9194"/>
    <n v="2701.5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37620400"/>
    <n v="1445922216"/>
    <b v="0"/>
    <n v="47"/>
    <b v="0"/>
    <s v="publishing/translations"/>
    <n v="-0.68052941176470583"/>
    <n v="11215.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620400"/>
    <n v="1434825828"/>
    <b v="0"/>
    <n v="0"/>
    <b v="0"/>
    <s v="publishing/translations"/>
    <n v="-1"/>
    <n v="2000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37620400"/>
    <n v="1477839675"/>
    <b v="0"/>
    <n v="10"/>
    <b v="0"/>
    <s v="publishing/translations"/>
    <n v="-0.93291666666666662"/>
    <n v="6402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7620400"/>
    <n v="1431973478"/>
    <b v="0"/>
    <n v="11"/>
    <b v="0"/>
    <s v="publishing/translations"/>
    <n v="-0.90012195121951222"/>
    <n v="4509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37620400"/>
    <n v="1441997020"/>
    <b v="0"/>
    <n v="2"/>
    <b v="0"/>
    <s v="publishing/translations"/>
    <n v="-0.999"/>
    <n v="750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37620400"/>
    <n v="1453451057"/>
    <b v="0"/>
    <n v="2"/>
    <b v="0"/>
    <s v="publishing/translations"/>
    <n v="-0.99229999999999996"/>
    <n v="50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37620400"/>
    <n v="1402058739"/>
    <b v="0"/>
    <n v="22"/>
    <b v="0"/>
    <s v="publishing/translations"/>
    <n v="-0.73099999999999998"/>
    <n v="1903.5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37620400"/>
    <n v="1459198499"/>
    <b v="0"/>
    <n v="8"/>
    <b v="0"/>
    <s v="publishing/translations"/>
    <n v="-0.97"/>
    <n v="10300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37620400"/>
    <n v="1423166101"/>
    <b v="0"/>
    <n v="6"/>
    <b v="0"/>
    <s v="publishing/translations"/>
    <n v="-0.93394495412844036"/>
    <n v="1452.5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37620400"/>
    <n v="1461693463"/>
    <b v="0"/>
    <n v="1"/>
    <b v="0"/>
    <s v="publishing/translations"/>
    <n v="-0.99992307692307691"/>
    <n v="6500.5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37620400"/>
    <n v="1436811769"/>
    <b v="0"/>
    <n v="3"/>
    <b v="0"/>
    <s v="publishing/translations"/>
    <n v="-0.98877777777777776"/>
    <n v="91010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37620400"/>
    <n v="1461598158"/>
    <b v="0"/>
    <n v="0"/>
    <b v="0"/>
    <s v="publishing/translations"/>
    <n v="-1"/>
    <n v="75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37620400"/>
    <n v="1480803209"/>
    <b v="0"/>
    <n v="0"/>
    <b v="0"/>
    <s v="publishing/translations"/>
    <n v="-1"/>
    <n v="650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37620400"/>
    <n v="1436907462"/>
    <b v="0"/>
    <n v="0"/>
    <b v="0"/>
    <s v="publishing/translations"/>
    <n v="-1"/>
    <n v="2475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7620400"/>
    <n v="1431694855"/>
    <b v="0"/>
    <n v="0"/>
    <b v="0"/>
    <s v="publishing/translations"/>
    <n v="-1"/>
    <n v="6500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37620400"/>
    <n v="1459507478"/>
    <b v="0"/>
    <n v="0"/>
    <b v="0"/>
    <s v="publishing/translations"/>
    <n v="-1"/>
    <n v="45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37620400"/>
    <n v="1465407134"/>
    <b v="0"/>
    <n v="3"/>
    <b v="0"/>
    <s v="publishing/translations"/>
    <n v="-0.99985000000000002"/>
    <n v="250037.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7620400"/>
    <n v="1429655318"/>
    <b v="0"/>
    <n v="0"/>
    <b v="0"/>
    <s v="publishing/translations"/>
    <n v="-1"/>
    <n v="10000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7620400"/>
    <n v="1427138905"/>
    <b v="0"/>
    <n v="0"/>
    <b v="0"/>
    <s v="publishing/translations"/>
    <n v="-1"/>
    <n v="4444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37620400"/>
    <n v="1453349197"/>
    <b v="0"/>
    <n v="1"/>
    <b v="0"/>
    <s v="publishing/translations"/>
    <n v="-0.99999000000000005"/>
    <n v="50000.5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37620400"/>
    <n v="1413759659"/>
    <b v="0"/>
    <n v="2"/>
    <b v="0"/>
    <s v="publishing/translations"/>
    <n v="-0.99989445910290242"/>
    <n v="9476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37620400"/>
    <n v="1403974363"/>
    <b v="0"/>
    <n v="0"/>
    <b v="0"/>
    <s v="publishing/translations"/>
    <n v="-1"/>
    <n v="700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37620400"/>
    <n v="1488386547"/>
    <b v="0"/>
    <n v="0"/>
    <b v="0"/>
    <s v="publishing/translations"/>
    <n v="-1"/>
    <n v="1250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37620400"/>
    <n v="1459716480"/>
    <b v="0"/>
    <n v="1"/>
    <b v="0"/>
    <s v="publishing/translations"/>
    <n v="-0.99142857142857144"/>
    <n v="882.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37620400"/>
    <n v="1405181320"/>
    <b v="0"/>
    <n v="7"/>
    <b v="0"/>
    <s v="publishing/translations"/>
    <n v="-0.89500000000000002"/>
    <n v="8287.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37620400"/>
    <n v="1480867365"/>
    <b v="0"/>
    <n v="3"/>
    <b v="0"/>
    <s v="publishing/translations"/>
    <n v="-0.97099999999999997"/>
    <n v="2572.5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37620400"/>
    <n v="1444685444"/>
    <b v="0"/>
    <n v="0"/>
    <b v="0"/>
    <s v="publishing/translations"/>
    <n v="-1"/>
    <n v="300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37620400"/>
    <n v="1405097760"/>
    <b v="0"/>
    <n v="0"/>
    <b v="0"/>
    <s v="publishing/translations"/>
    <n v="-1"/>
    <n v="250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37620400"/>
    <n v="1446612896"/>
    <b v="0"/>
    <n v="0"/>
    <b v="0"/>
    <s v="publishing/translations"/>
    <n v="-1"/>
    <n v="1850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37620400"/>
    <n v="1412371898"/>
    <b v="0"/>
    <n v="0"/>
    <b v="0"/>
    <s v="publishing/translations"/>
    <n v="-1"/>
    <n v="1250000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37620400"/>
    <n v="1410967754"/>
    <b v="1"/>
    <n v="340"/>
    <b v="1"/>
    <s v="publishing/radio &amp; podcasts"/>
    <n v="1.2446000000000033E-2"/>
    <n v="15093.345000000001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437620400"/>
    <n v="1363017271"/>
    <b v="1"/>
    <n v="150"/>
    <b v="1"/>
    <s v="publishing/radio &amp; podcasts"/>
    <n v="8.5174999999999959E-2"/>
    <n v="4170.350000000000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437620400"/>
    <n v="1361483538"/>
    <b v="1"/>
    <n v="25"/>
    <b v="1"/>
    <s v="publishing/radio &amp; podcasts"/>
    <n v="0.47666666666666668"/>
    <n v="743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437620400"/>
    <n v="1358437958"/>
    <b v="1"/>
    <n v="234"/>
    <b v="1"/>
    <s v="publishing/radio &amp; podcasts"/>
    <n v="0.63200000000000001"/>
    <n v="6580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437620400"/>
    <n v="1329759452"/>
    <b v="1"/>
    <n v="2602"/>
    <b v="1"/>
    <s v="publishing/radio &amp; podcasts"/>
    <n v="3.5641450000000003"/>
    <n v="83462.175000000003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37620400"/>
    <n v="1449029266"/>
    <b v="1"/>
    <n v="248"/>
    <b v="1"/>
    <s v="publishing/radio &amp; podcasts"/>
    <n v="7.877312499999993E-2"/>
    <n v="16630.184999999998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437620400"/>
    <n v="1327518885"/>
    <b v="1"/>
    <n v="600"/>
    <b v="1"/>
    <s v="publishing/radio &amp; podcasts"/>
    <n v="0.15079999999999999"/>
    <n v="43016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437620400"/>
    <n v="1302654049"/>
    <b v="1"/>
    <n v="293"/>
    <b v="1"/>
    <s v="publishing/radio &amp; podcasts"/>
    <n v="2.368421052631579E-2"/>
    <n v="9612.5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437620400"/>
    <n v="1358346109"/>
    <b v="1"/>
    <n v="321"/>
    <b v="1"/>
    <s v="publishing/radio &amp; podcasts"/>
    <n v="8.4248587570621467E-2"/>
    <n v="46114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437620400"/>
    <n v="1354909863"/>
    <b v="1"/>
    <n v="81"/>
    <b v="1"/>
    <s v="publishing/radio &amp; podcasts"/>
    <n v="0.25133333333333335"/>
    <n v="1688.5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37620400"/>
    <n v="1426028334"/>
    <b v="1"/>
    <n v="343"/>
    <b v="1"/>
    <s v="publishing/radio &amp; podcasts"/>
    <n v="3.8406250000000003E-2"/>
    <n v="32614.5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437620400"/>
    <n v="1379336503"/>
    <b v="1"/>
    <n v="336"/>
    <b v="1"/>
    <s v="publishing/radio &amp; podcasts"/>
    <n v="0.38704"/>
    <n v="29838"/>
    <s v="publishing"/>
    <s v="radio &amp; podcasts"/>
    <x v="1472"/>
  </r>
  <r>
    <n v="1473"/>
    <s v="ONE LOVES ONLY FORM"/>
    <s v="Public Radio Project"/>
    <n v="1500"/>
    <n v="1807.74"/>
    <x v="0"/>
    <s v="US"/>
    <s v="USD"/>
    <n v="1437620400"/>
    <n v="1328052639"/>
    <b v="1"/>
    <n v="47"/>
    <b v="1"/>
    <s v="publishing/radio &amp; podcasts"/>
    <n v="0.20516000000000001"/>
    <n v="1653.87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437620400"/>
    <n v="1376501292"/>
    <b v="1"/>
    <n v="76"/>
    <b v="1"/>
    <s v="publishing/radio &amp; podcasts"/>
    <n v="0.12266666666666666"/>
    <n v="3184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37620400"/>
    <n v="1416244863"/>
    <b v="1"/>
    <n v="441"/>
    <b v="1"/>
    <s v="publishing/radio &amp; podcasts"/>
    <n v="0.88669666666666669"/>
    <n v="21650.224999999999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437620400"/>
    <n v="1313024422"/>
    <b v="1"/>
    <n v="916"/>
    <b v="1"/>
    <s v="publishing/radio &amp; podcasts"/>
    <n v="5.6155466666666669"/>
    <n v="22846.639999999999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437620400"/>
    <n v="1319467604"/>
    <b v="1"/>
    <n v="369"/>
    <b v="1"/>
    <s v="publishing/radio &amp; podcasts"/>
    <n v="0.11310000000000001"/>
    <n v="31696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437620400"/>
    <n v="1367355313"/>
    <b v="1"/>
    <n v="20242"/>
    <b v="1"/>
    <s v="publishing/radio &amp; podcasts"/>
    <n v="10.8161422"/>
    <n v="320403.5549999999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437620400"/>
    <n v="1398448389"/>
    <b v="1"/>
    <n v="71"/>
    <b v="1"/>
    <s v="publishing/radio &amp; podcasts"/>
    <n v="0.37375000000000003"/>
    <n v="1899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437620400"/>
    <n v="1373408699"/>
    <b v="1"/>
    <n v="635"/>
    <b v="1"/>
    <s v="publishing/radio &amp; podcasts"/>
    <n v="0.17040399999999994"/>
    <n v="54260.1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437620400"/>
    <n v="1380838145"/>
    <b v="0"/>
    <n v="6"/>
    <b v="0"/>
    <s v="publishing/fiction"/>
    <n v="-0.97899999999999998"/>
    <n v="2552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437620400"/>
    <n v="1345062936"/>
    <b v="0"/>
    <n v="1"/>
    <b v="0"/>
    <s v="publishing/fiction"/>
    <n v="-0.999"/>
    <n v="2502.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37620400"/>
    <n v="1467002275"/>
    <b v="0"/>
    <n v="2"/>
    <b v="0"/>
    <s v="publishing/fiction"/>
    <n v="-0.99285714285714288"/>
    <n v="35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437620400"/>
    <n v="1337834963"/>
    <b v="0"/>
    <n v="0"/>
    <b v="0"/>
    <s v="publishing/fiction"/>
    <n v="-1"/>
    <n v="100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7620400"/>
    <n v="1430939173"/>
    <b v="0"/>
    <n v="3"/>
    <b v="0"/>
    <s v="publishing/fiction"/>
    <n v="-0.97761194029850751"/>
    <n v="3425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37620400"/>
    <n v="1422417761"/>
    <b v="0"/>
    <n v="3"/>
    <b v="0"/>
    <s v="publishing/fiction"/>
    <n v="-0.99760000000000004"/>
    <n v="10024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37620400"/>
    <n v="1467583271"/>
    <b v="0"/>
    <n v="0"/>
    <b v="0"/>
    <s v="publishing/fiction"/>
    <n v="-1"/>
    <n v="500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437620400"/>
    <n v="1386336660"/>
    <b v="0"/>
    <n v="6"/>
    <b v="0"/>
    <s v="publishing/fiction"/>
    <n v="-0.97599999999999998"/>
    <n v="768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437620400"/>
    <n v="1350398452"/>
    <b v="0"/>
    <n v="0"/>
    <b v="0"/>
    <s v="publishing/fiction"/>
    <n v="-1"/>
    <n v="250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437620400"/>
    <n v="1378214874"/>
    <b v="0"/>
    <n v="19"/>
    <b v="0"/>
    <s v="publishing/fiction"/>
    <n v="-0.69137931034482758"/>
    <n v="1897.5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37620400"/>
    <n v="1418922443"/>
    <b v="0"/>
    <n v="1"/>
    <b v="0"/>
    <s v="publishing/fiction"/>
    <n v="-0.91666666666666663"/>
    <n v="65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437620400"/>
    <n v="1305839646"/>
    <b v="0"/>
    <n v="2"/>
    <b v="0"/>
    <s v="publishing/fiction"/>
    <n v="-0.99250000000000005"/>
    <n v="20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437620400"/>
    <n v="1368823675"/>
    <b v="0"/>
    <n v="0"/>
    <b v="0"/>
    <s v="publishing/fiction"/>
    <n v="-1"/>
    <n v="120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37620400"/>
    <n v="1425489613"/>
    <b v="0"/>
    <n v="11"/>
    <b v="0"/>
    <s v="publishing/fiction"/>
    <n v="-0.91100000000000003"/>
    <n v="2722.5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437620400"/>
    <n v="1311879431"/>
    <b v="0"/>
    <n v="0"/>
    <b v="0"/>
    <s v="publishing/fiction"/>
    <n v="-1"/>
    <n v="100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37620400"/>
    <n v="1405682659"/>
    <b v="0"/>
    <n v="0"/>
    <b v="0"/>
    <s v="publishing/fiction"/>
    <n v="-1"/>
    <n v="75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437620400"/>
    <n v="1371655522"/>
    <b v="0"/>
    <n v="1"/>
    <b v="0"/>
    <s v="publishing/fiction"/>
    <n v="-0.99993333333333334"/>
    <n v="7500.5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37620400"/>
    <n v="1405899378"/>
    <b v="0"/>
    <n v="3"/>
    <b v="0"/>
    <s v="publishing/fiction"/>
    <n v="-0.98099999999999998"/>
    <n v="1528.5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37620400"/>
    <n v="1465171833"/>
    <b v="0"/>
    <n v="1"/>
    <b v="0"/>
    <s v="publishing/fiction"/>
    <n v="-0.99750000000000005"/>
    <n v="1002.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437620400"/>
    <n v="1364852557"/>
    <b v="0"/>
    <n v="15"/>
    <b v="0"/>
    <s v="publishing/fiction"/>
    <n v="-0.74964285714285717"/>
    <n v="1750.5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7620400"/>
    <n v="1433772023"/>
    <b v="1"/>
    <n v="885"/>
    <b v="1"/>
    <s v="photography/photobooks"/>
    <n v="0.66330769230769226"/>
    <n v="69246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37620400"/>
    <n v="1456491680"/>
    <b v="1"/>
    <n v="329"/>
    <b v="1"/>
    <s v="photography/photobooks"/>
    <n v="1.4454545454545454E-2"/>
    <n v="22159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37620400"/>
    <n v="1472026801"/>
    <b v="1"/>
    <n v="71"/>
    <b v="1"/>
    <s v="photography/photobooks"/>
    <n v="7.8914666666666619E-2"/>
    <n v="3897.9650000000001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37620400"/>
    <n v="1399996024"/>
    <b v="1"/>
    <n v="269"/>
    <b v="1"/>
    <s v="photography/photobooks"/>
    <n v="1.7793846153846153"/>
    <n v="12283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37620400"/>
    <n v="1455446303"/>
    <b v="1"/>
    <n v="345"/>
    <b v="1"/>
    <s v="photography/photobooks"/>
    <n v="3.5812499999999997E-2"/>
    <n v="16286.5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37620400"/>
    <n v="1403635904"/>
    <b v="1"/>
    <n v="43"/>
    <b v="1"/>
    <s v="photography/photobooks"/>
    <n v="0.114"/>
    <n v="1585.5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437620400"/>
    <n v="1268822909"/>
    <b v="1"/>
    <n v="33"/>
    <b v="1"/>
    <s v="photography/photobooks"/>
    <n v="1.1499999999999999"/>
    <n v="1890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37620400"/>
    <n v="1401201881"/>
    <b v="1"/>
    <n v="211"/>
    <b v="1"/>
    <s v="photography/photobooks"/>
    <n v="0.10762162162162162"/>
    <n v="19495.5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37620400"/>
    <n v="1484570885"/>
    <b v="1"/>
    <n v="196"/>
    <b v="1"/>
    <s v="photography/photobooks"/>
    <n v="0.2364125714285715"/>
    <n v="19568.61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37620400"/>
    <n v="1403169278"/>
    <b v="1"/>
    <n v="405"/>
    <b v="1"/>
    <s v="photography/photobooks"/>
    <n v="1.0350000000000022E-2"/>
    <n v="16082.8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37620400"/>
    <n v="1445263204"/>
    <b v="1"/>
    <n v="206"/>
    <b v="1"/>
    <s v="photography/photobooks"/>
    <n v="0.11792857142857142"/>
    <n v="14825.5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37620400"/>
    <n v="1483719939"/>
    <b v="1"/>
    <n v="335"/>
    <b v="1"/>
    <s v="photography/photobooks"/>
    <n v="4.5877142857142861"/>
    <n v="11528.5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37620400"/>
    <n v="1402931866"/>
    <b v="1"/>
    <n v="215"/>
    <b v="1"/>
    <s v="photography/photobooks"/>
    <n v="0.50018750000000001"/>
    <n v="10000.75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37620400"/>
    <n v="1439907640"/>
    <b v="1"/>
    <n v="176"/>
    <b v="1"/>
    <s v="photography/photobooks"/>
    <n v="6.4759999999999998E-2"/>
    <n v="25809.5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37620400"/>
    <n v="1455516297"/>
    <b v="1"/>
    <n v="555"/>
    <b v="1"/>
    <s v="photography/photobooks"/>
    <n v="0.57189000000000001"/>
    <n v="385783.5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37620400"/>
    <n v="1473160292"/>
    <b v="1"/>
    <n v="116"/>
    <b v="1"/>
    <s v="photography/photobooks"/>
    <n v="8.6588235294117646E-2"/>
    <n v="17736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37620400"/>
    <n v="1415194553"/>
    <b v="1"/>
    <n v="615"/>
    <b v="1"/>
    <s v="photography/photobooks"/>
    <n v="0.61980000000000002"/>
    <n v="19648.5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37620400"/>
    <n v="1398973252"/>
    <b v="1"/>
    <n v="236"/>
    <b v="1"/>
    <s v="photography/photobooks"/>
    <n v="1.0536666666666668"/>
    <n v="22902.5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37620400"/>
    <n v="1400867283"/>
    <b v="1"/>
    <n v="145"/>
    <b v="1"/>
    <s v="photography/photobooks"/>
    <n v="3.3638888888888892E-2"/>
    <n v="9151.375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37620400"/>
    <n v="1415824513"/>
    <b v="1"/>
    <n v="167"/>
    <b v="1"/>
    <s v="photography/photobooks"/>
    <n v="3.4722222222222224E-2"/>
    <n v="18312.5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37620400"/>
    <n v="1462248091"/>
    <b v="1"/>
    <n v="235"/>
    <b v="1"/>
    <s v="photography/photobooks"/>
    <n v="6.8133333333333337E-2"/>
    <n v="38777.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37620400"/>
    <n v="1410983739"/>
    <b v="1"/>
    <n v="452"/>
    <b v="1"/>
    <s v="photography/photobooks"/>
    <n v="0.38965747126436778"/>
    <n v="51975.05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37620400"/>
    <n v="1416592916"/>
    <b v="1"/>
    <n v="241"/>
    <b v="1"/>
    <s v="photography/photobooks"/>
    <n v="0.24843243243243243"/>
    <n v="20798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37620400"/>
    <n v="1485000090"/>
    <b v="1"/>
    <n v="28"/>
    <b v="1"/>
    <s v="photography/photobooks"/>
    <n v="1.07"/>
    <n v="4605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37620400"/>
    <n v="1468947138"/>
    <b v="1"/>
    <n v="140"/>
    <b v="1"/>
    <s v="photography/photobooks"/>
    <n v="0.74005769230769214"/>
    <n v="3562.0749999999998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37620400"/>
    <n v="1448951847"/>
    <b v="1"/>
    <n v="280"/>
    <b v="1"/>
    <s v="photography/photobooks"/>
    <n v="0.20326086956521738"/>
    <n v="25337.5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37620400"/>
    <n v="1487082286"/>
    <b v="1"/>
    <n v="70"/>
    <b v="1"/>
    <s v="photography/photobooks"/>
    <n v="0.1044428571428572"/>
    <n v="3682.7750000000001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37620400"/>
    <n v="1483292122"/>
    <b v="1"/>
    <n v="160"/>
    <b v="1"/>
    <s v="photography/photobooks"/>
    <n v="1.8156666666666668"/>
    <n v="5723.5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37620400"/>
    <n v="1424185520"/>
    <b v="1"/>
    <n v="141"/>
    <b v="1"/>
    <s v="photography/photobooks"/>
    <n v="6.7894736842105266E-3"/>
    <n v="19064.5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37620400"/>
    <n v="1443464695"/>
    <b v="1"/>
    <n v="874"/>
    <b v="1"/>
    <s v="photography/photobooks"/>
    <n v="0.34825714285714288"/>
    <n v="41094.5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37620400"/>
    <n v="1414610126"/>
    <b v="1"/>
    <n v="73"/>
    <b v="1"/>
    <s v="photography/photobooks"/>
    <n v="0.75957446808510642"/>
    <n v="3242.5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37620400"/>
    <n v="1453461865"/>
    <b v="1"/>
    <n v="294"/>
    <b v="1"/>
    <s v="photography/photobooks"/>
    <n v="3.8401999999999998"/>
    <n v="14600.5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37620400"/>
    <n v="1457913777"/>
    <b v="1"/>
    <n v="740"/>
    <b v="1"/>
    <s v="photography/photobooks"/>
    <n v="0.45140000000000002"/>
    <n v="55156.5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37620400"/>
    <n v="1438791062"/>
    <b v="1"/>
    <n v="369"/>
    <b v="1"/>
    <s v="photography/photobooks"/>
    <n v="3.1773333333333333"/>
    <n v="19415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37620400"/>
    <n v="1461527631"/>
    <b v="1"/>
    <n v="110"/>
    <b v="1"/>
    <s v="photography/photobooks"/>
    <n v="0.32424999999999998"/>
    <n v="4648.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37620400"/>
    <n v="1438110910"/>
    <b v="1"/>
    <n v="455"/>
    <b v="1"/>
    <s v="photography/photobooks"/>
    <n v="1.5030841666666666"/>
    <n v="21018.504999999997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37620400"/>
    <n v="1467358427"/>
    <b v="1"/>
    <n v="224"/>
    <b v="1"/>
    <s v="photography/photobooks"/>
    <n v="0.79900000000000004"/>
    <n v="16794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37620400"/>
    <n v="1418064370"/>
    <b v="1"/>
    <n v="46"/>
    <b v="1"/>
    <s v="photography/photobooks"/>
    <n v="2.6285714285714287E-2"/>
    <n v="7092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37620400"/>
    <n v="1480629819"/>
    <b v="0"/>
    <n v="284"/>
    <b v="1"/>
    <s v="photography/photobooks"/>
    <n v="0.35986100000000004"/>
    <n v="23598.61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37620400"/>
    <n v="1414368616"/>
    <b v="1"/>
    <n v="98"/>
    <b v="1"/>
    <s v="photography/photobooks"/>
    <n v="0.17866666666666667"/>
    <n v="16340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37620400"/>
    <n v="1417453538"/>
    <b v="0"/>
    <n v="2"/>
    <b v="0"/>
    <s v="photography/nature"/>
    <n v="-0.9996666666666667"/>
    <n v="900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7620400"/>
    <n v="1434412500"/>
    <b v="0"/>
    <n v="1"/>
    <b v="0"/>
    <s v="photography/nature"/>
    <n v="-0.96"/>
    <n v="26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37620400"/>
    <n v="1414066434"/>
    <b v="0"/>
    <n v="1"/>
    <b v="0"/>
    <s v="photography/nature"/>
    <n v="-0.99555555555555553"/>
    <n v="113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37620400"/>
    <n v="1424222024"/>
    <b v="0"/>
    <n v="0"/>
    <b v="0"/>
    <s v="photography/nature"/>
    <n v="-1"/>
    <n v="50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37620400"/>
    <n v="1422393234"/>
    <b v="0"/>
    <n v="1"/>
    <b v="0"/>
    <s v="photography/nature"/>
    <n v="-0.9996666666666667"/>
    <n v="1500.5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37620400"/>
    <n v="1405746399"/>
    <b v="0"/>
    <n v="11"/>
    <b v="0"/>
    <s v="photography/nature"/>
    <n v="-0.71099999999999997"/>
    <n v="644.5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37620400"/>
    <n v="1487240082"/>
    <b v="0"/>
    <n v="0"/>
    <b v="0"/>
    <s v="photography/nature"/>
    <n v="-1"/>
    <n v="1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37620400"/>
    <n v="1444425020"/>
    <b v="0"/>
    <n v="1"/>
    <b v="0"/>
    <s v="photography/nature"/>
    <n v="-0.91428571428571426"/>
    <n v="38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37620400"/>
    <n v="1443928559"/>
    <b v="0"/>
    <n v="6"/>
    <b v="0"/>
    <s v="photography/nature"/>
    <n v="-0.66"/>
    <n v="335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37620400"/>
    <n v="1460458034"/>
    <b v="0"/>
    <n v="7"/>
    <b v="0"/>
    <s v="photography/nature"/>
    <n v="-0.86533333333333329"/>
    <n v="425.5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7620400"/>
    <n v="1430164039"/>
    <b v="0"/>
    <n v="0"/>
    <b v="0"/>
    <s v="photography/nature"/>
    <n v="-1"/>
    <n v="175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37620400"/>
    <n v="1410366708"/>
    <b v="0"/>
    <n v="16"/>
    <b v="0"/>
    <s v="photography/nature"/>
    <n v="-0.50813953488372088"/>
    <n v="3207.5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37620400"/>
    <n v="1438584447"/>
    <b v="0"/>
    <n v="0"/>
    <b v="0"/>
    <s v="photography/nature"/>
    <n v="-1"/>
    <n v="300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7620400"/>
    <n v="1435903390"/>
    <b v="0"/>
    <n v="0"/>
    <b v="0"/>
    <s v="photography/nature"/>
    <n v="-1"/>
    <n v="1000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37620400"/>
    <n v="1440513832"/>
    <b v="0"/>
    <n v="0"/>
    <b v="0"/>
    <s v="photography/nature"/>
    <n v="-1"/>
    <n v="375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37620400"/>
    <n v="1465011624"/>
    <b v="0"/>
    <n v="12"/>
    <b v="0"/>
    <s v="photography/nature"/>
    <n v="-0.54866666666666664"/>
    <n v="1088.5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37620400"/>
    <n v="1408549233"/>
    <b v="0"/>
    <n v="1"/>
    <b v="0"/>
    <s v="photography/nature"/>
    <n v="-0.96"/>
    <n v="13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37620400"/>
    <n v="1435656759"/>
    <b v="0"/>
    <n v="3"/>
    <b v="0"/>
    <s v="photography/nature"/>
    <n v="-0.95333333333333337"/>
    <n v="392.5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7620400"/>
    <n v="1428974199"/>
    <b v="0"/>
    <n v="1"/>
    <b v="0"/>
    <s v="photography/nature"/>
    <n v="-0.9966666666666667"/>
    <n v="7525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37620400"/>
    <n v="1414110593"/>
    <b v="0"/>
    <n v="4"/>
    <b v="0"/>
    <s v="photography/nature"/>
    <n v="-0.96240000000000003"/>
    <n v="1297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437620400"/>
    <n v="1381194003"/>
    <b v="0"/>
    <n v="1"/>
    <b v="0"/>
    <s v="publishing/art books"/>
    <n v="-0.99329999999999996"/>
    <n v="5033.5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437620400"/>
    <n v="1253712916"/>
    <b v="0"/>
    <n v="0"/>
    <b v="0"/>
    <s v="publishing/art books"/>
    <n v="-1"/>
    <n v="200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437620400"/>
    <n v="1389635351"/>
    <b v="0"/>
    <n v="2"/>
    <b v="0"/>
    <s v="publishing/art books"/>
    <n v="-0.98583333333333334"/>
    <n v="30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7620400"/>
    <n v="1430124509"/>
    <b v="0"/>
    <n v="1"/>
    <b v="0"/>
    <s v="publishing/art books"/>
    <n v="-0.999"/>
    <n v="5005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437620400"/>
    <n v="1304962261"/>
    <b v="0"/>
    <n v="1"/>
    <b v="0"/>
    <s v="publishing/art books"/>
    <n v="-0.97499999999999998"/>
    <n v="205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37620400"/>
    <n v="1467151204"/>
    <b v="0"/>
    <n v="59"/>
    <b v="0"/>
    <s v="publishing/art books"/>
    <n v="-0.78749999999999998"/>
    <n v="18187.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437620400"/>
    <n v="1391293745"/>
    <b v="0"/>
    <n v="13"/>
    <b v="0"/>
    <s v="publishing/art books"/>
    <n v="-0.95882352941176474"/>
    <n v="4425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37620400"/>
    <n v="1416360585"/>
    <b v="0"/>
    <n v="22"/>
    <b v="0"/>
    <s v="publishing/art books"/>
    <n v="-0.86360000000000003"/>
    <n v="14205"/>
    <s v="publishing"/>
    <s v="art books"/>
    <x v="1568"/>
  </r>
  <r>
    <n v="1569"/>
    <s v="to be removed (Canceled)"/>
    <s v="to be removed"/>
    <n v="30000"/>
    <n v="0"/>
    <x v="1"/>
    <s v="US"/>
    <s v="USD"/>
    <n v="1437620400"/>
    <n v="1366906714"/>
    <b v="0"/>
    <n v="0"/>
    <b v="0"/>
    <s v="publishing/art books"/>
    <n v="-1"/>
    <n v="1500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37620400"/>
    <n v="1457551882"/>
    <b v="0"/>
    <n v="52"/>
    <b v="0"/>
    <s v="publishing/art books"/>
    <n v="-0.58599999999999997"/>
    <n v="4242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7620400"/>
    <n v="1432146483"/>
    <b v="0"/>
    <n v="4"/>
    <b v="0"/>
    <s v="publishing/art books"/>
    <n v="-0.99338842975206609"/>
    <n v="609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37620400"/>
    <n v="1454546859"/>
    <b v="0"/>
    <n v="3"/>
    <b v="0"/>
    <s v="publishing/art books"/>
    <n v="-0.95"/>
    <n v="1312.5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37620400"/>
    <n v="1487548802"/>
    <b v="0"/>
    <n v="3"/>
    <b v="0"/>
    <s v="publishing/art books"/>
    <n v="-0.97522222222222221"/>
    <n v="4611.5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37620400"/>
    <n v="1421187329"/>
    <b v="0"/>
    <n v="6"/>
    <b v="0"/>
    <s v="publishing/art books"/>
    <n v="-0.94940000000000002"/>
    <n v="525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37620400"/>
    <n v="1402317296"/>
    <b v="0"/>
    <n v="35"/>
    <b v="0"/>
    <s v="publishing/art books"/>
    <n v="-0.77090000000000003"/>
    <n v="6145.5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7620400"/>
    <n v="1431810368"/>
    <b v="0"/>
    <n v="10"/>
    <b v="0"/>
    <s v="publishing/art books"/>
    <n v="-0.87"/>
    <n v="282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437620400"/>
    <n v="1337977248"/>
    <b v="0"/>
    <n v="2"/>
    <b v="0"/>
    <s v="publishing/art books"/>
    <n v="-0.99450000000000005"/>
    <n v="50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437620400"/>
    <n v="1281317691"/>
    <b v="0"/>
    <n v="4"/>
    <b v="0"/>
    <s v="publishing/art books"/>
    <n v="-0.89193463363205061"/>
    <n v="1051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437620400"/>
    <n v="1374882891"/>
    <b v="0"/>
    <n v="2"/>
    <b v="0"/>
    <s v="publishing/art books"/>
    <n v="-0.99159915991599157"/>
    <n v="1680.5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437620400"/>
    <n v="1332378726"/>
    <b v="0"/>
    <n v="0"/>
    <b v="0"/>
    <s v="publishing/art books"/>
    <n v="-1"/>
    <n v="875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37620400"/>
    <n v="1447757190"/>
    <b v="0"/>
    <n v="1"/>
    <b v="0"/>
    <s v="photography/places"/>
    <n v="-0.995"/>
    <n v="502.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37620400"/>
    <n v="1440961053"/>
    <b v="0"/>
    <n v="3"/>
    <b v="0"/>
    <s v="photography/places"/>
    <n v="-0.90700000000000003"/>
    <n v="546.5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37620400"/>
    <n v="1409089391"/>
    <b v="0"/>
    <n v="1"/>
    <b v="0"/>
    <s v="photography/places"/>
    <n v="-0.99924999999999997"/>
    <n v="10007.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37620400"/>
    <n v="1400600101"/>
    <b v="0"/>
    <n v="0"/>
    <b v="0"/>
    <s v="photography/places"/>
    <n v="-1"/>
    <n v="60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37620400"/>
    <n v="1480800568"/>
    <b v="0"/>
    <n v="12"/>
    <b v="0"/>
    <s v="photography/places"/>
    <n v="-0.21"/>
    <n v="1790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37620400"/>
    <n v="1425609022"/>
    <b v="0"/>
    <n v="0"/>
    <b v="0"/>
    <s v="photography/places"/>
    <n v="-1"/>
    <n v="75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37620400"/>
    <n v="1415918965"/>
    <b v="0"/>
    <n v="1"/>
    <b v="0"/>
    <s v="photography/places"/>
    <n v="-0.99986666666666668"/>
    <n v="3750.5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37620400"/>
    <n v="1420091999"/>
    <b v="0"/>
    <n v="0"/>
    <b v="0"/>
    <s v="photography/places"/>
    <n v="-1"/>
    <n v="258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37620400"/>
    <n v="1441841886"/>
    <b v="0"/>
    <n v="0"/>
    <b v="0"/>
    <s v="photography/places"/>
    <n v="-1"/>
    <n v="600"/>
    <s v="photography"/>
    <s v="places"/>
    <x v="1589"/>
  </r>
  <r>
    <n v="1590"/>
    <s v="An Italian Adventure"/>
    <s v="Discover Italy through photography."/>
    <n v="60000"/>
    <n v="1020"/>
    <x v="2"/>
    <s v="IT"/>
    <s v="EUR"/>
    <n v="1437620400"/>
    <n v="1440448464"/>
    <b v="0"/>
    <n v="2"/>
    <b v="0"/>
    <s v="photography/places"/>
    <n v="-0.98299999999999998"/>
    <n v="30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37620400"/>
    <n v="1457112341"/>
    <b v="0"/>
    <n v="92"/>
    <b v="0"/>
    <s v="photography/places"/>
    <n v="-0.70771428571428574"/>
    <n v="9046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37620400"/>
    <n v="1423619085"/>
    <b v="0"/>
    <n v="0"/>
    <b v="0"/>
    <s v="photography/places"/>
    <n v="-1"/>
    <n v="12.5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37620400"/>
    <n v="1422562655"/>
    <b v="0"/>
    <n v="3"/>
    <b v="0"/>
    <s v="photography/places"/>
    <n v="-0.9998636363636364"/>
    <n v="11001.5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37620400"/>
    <n v="1458147982"/>
    <b v="0"/>
    <n v="10"/>
    <b v="0"/>
    <s v="photography/places"/>
    <n v="-0.79500000000000004"/>
    <n v="602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37620400"/>
    <n v="1400634728"/>
    <b v="0"/>
    <n v="7"/>
    <b v="0"/>
    <s v="photography/places"/>
    <n v="-0.99719999999999998"/>
    <n v="501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37620400"/>
    <n v="1414577969"/>
    <b v="0"/>
    <n v="3"/>
    <b v="0"/>
    <s v="photography/places"/>
    <n v="-0.97692307692307689"/>
    <n v="1662.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37620400"/>
    <n v="1471768197"/>
    <b v="0"/>
    <n v="0"/>
    <b v="0"/>
    <s v="photography/places"/>
    <n v="-1"/>
    <n v="750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620400"/>
    <n v="1432742458"/>
    <b v="0"/>
    <n v="1"/>
    <b v="0"/>
    <s v="photography/places"/>
    <n v="-0.99875000000000003"/>
    <n v="400.5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37620400"/>
    <n v="1457528176"/>
    <b v="0"/>
    <n v="0"/>
    <b v="0"/>
    <s v="photography/places"/>
    <n v="-1"/>
    <n v="25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37620400"/>
    <n v="1401585752"/>
    <b v="0"/>
    <n v="9"/>
    <b v="0"/>
    <s v="photography/places"/>
    <n v="-0.92659999999999998"/>
    <n v="2683.5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437620400"/>
    <n v="1301969633"/>
    <b v="0"/>
    <n v="56"/>
    <b v="1"/>
    <s v="music/rock"/>
    <n v="8.249200000000001E-2"/>
    <n v="2603.1149999999998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437620400"/>
    <n v="1314947317"/>
    <b v="0"/>
    <n v="32"/>
    <b v="1"/>
    <s v="music/rock"/>
    <n v="1.6666666666666668E-3"/>
    <n v="1501.2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437620400"/>
    <n v="1322539459"/>
    <b v="0"/>
    <n v="30"/>
    <b v="1"/>
    <s v="music/rock"/>
    <n v="3.3000000000004093E-4"/>
    <n v="2000.33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437620400"/>
    <n v="1328559435"/>
    <b v="0"/>
    <n v="70"/>
    <b v="1"/>
    <s v="music/rock"/>
    <n v="0.22107142857142856"/>
    <n v="3109.5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437620400"/>
    <n v="1311380313"/>
    <b v="0"/>
    <n v="44"/>
    <b v="1"/>
    <s v="music/rock"/>
    <n v="6.9333333333333937E-3"/>
    <n v="6020.8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437620400"/>
    <n v="1293158438"/>
    <b v="0"/>
    <n v="92"/>
    <b v="1"/>
    <s v="music/rock"/>
    <n v="1.0041249999999991E-2"/>
    <n v="8040.165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437620400"/>
    <n v="1337887451"/>
    <b v="0"/>
    <n v="205"/>
    <b v="1"/>
    <s v="music/rock"/>
    <n v="0.4511"/>
    <n v="12255.5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437620400"/>
    <n v="1385754986"/>
    <b v="0"/>
    <n v="23"/>
    <b v="1"/>
    <s v="music/rock"/>
    <n v="1.2500000000000001E-2"/>
    <n v="1207.5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437620400"/>
    <n v="1315612909"/>
    <b v="0"/>
    <n v="4"/>
    <b v="1"/>
    <s v="music/rock"/>
    <n v="0.18333333333333332"/>
    <n v="1637.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437620400"/>
    <n v="1353017510"/>
    <b v="0"/>
    <n v="112"/>
    <b v="1"/>
    <s v="music/rock"/>
    <n v="1.7184999999999999"/>
    <n v="3718.5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437620400"/>
    <n v="1368576032"/>
    <b v="0"/>
    <n v="27"/>
    <b v="1"/>
    <s v="music/rock"/>
    <n v="0.25124999999999997"/>
    <n v="900.5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437620400"/>
    <n v="1354568384"/>
    <b v="0"/>
    <n v="11"/>
    <b v="1"/>
    <s v="music/rock"/>
    <n v="0.1"/>
    <n v="525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437620400"/>
    <n v="1340329202"/>
    <b v="0"/>
    <n v="26"/>
    <b v="1"/>
    <s v="music/rock"/>
    <n v="1.4999999999999999E-2"/>
    <n v="1007.5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37620400"/>
    <n v="1401924769"/>
    <b v="0"/>
    <n v="77"/>
    <b v="1"/>
    <s v="music/rock"/>
    <n v="2.7E-2"/>
    <n v="5067.5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437620400"/>
    <n v="1319850796"/>
    <b v="0"/>
    <n v="136"/>
    <b v="1"/>
    <s v="music/rock"/>
    <n v="0.14124999999999999"/>
    <n v="8565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437620400"/>
    <n v="1350061821"/>
    <b v="0"/>
    <n v="157"/>
    <b v="1"/>
    <s v="music/rock"/>
    <n v="4.2000000000000003E-2"/>
    <n v="10210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437620400"/>
    <n v="1380470188"/>
    <b v="0"/>
    <n v="158"/>
    <b v="1"/>
    <s v="music/rock"/>
    <n v="0.45857142857142857"/>
    <n v="8605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437620400"/>
    <n v="1359301335"/>
    <b v="0"/>
    <n v="27"/>
    <b v="1"/>
    <s v="music/rock"/>
    <n v="5.0666666666666665E-2"/>
    <n v="1538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37620400"/>
    <n v="1408940886"/>
    <b v="0"/>
    <n v="23"/>
    <b v="1"/>
    <s v="music/rock"/>
    <n v="0.33333333333333331"/>
    <n v="1750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437620400"/>
    <n v="1361002140"/>
    <b v="0"/>
    <n v="17"/>
    <b v="1"/>
    <s v="music/rock"/>
    <n v="0.13"/>
    <n v="1065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437620400"/>
    <n v="1333550015"/>
    <b v="0"/>
    <n v="37"/>
    <b v="1"/>
    <s v="music/rock"/>
    <n v="0.21199999999999999"/>
    <n v="5530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37620400"/>
    <n v="1415343874"/>
    <b v="0"/>
    <n v="65"/>
    <b v="1"/>
    <s v="music/rock"/>
    <n v="1.7246376811594202E-2"/>
    <n v="6959.5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437620400"/>
    <n v="1372437089"/>
    <b v="0"/>
    <n v="18"/>
    <b v="1"/>
    <s v="music/rock"/>
    <n v="1.0666666666666666E-2"/>
    <n v="754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437620400"/>
    <n v="1354265335"/>
    <b v="0"/>
    <n v="25"/>
    <b v="1"/>
    <s v="music/rock"/>
    <n v="0.18"/>
    <n v="1090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437620400"/>
    <n v="1344962853"/>
    <b v="0"/>
    <n v="104"/>
    <b v="1"/>
    <s v="music/rock"/>
    <n v="0.55333333333333334"/>
    <n v="9575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437620400"/>
    <n v="1383337267"/>
    <b v="0"/>
    <n v="108"/>
    <b v="1"/>
    <s v="music/rock"/>
    <n v="1.1875E-2"/>
    <n v="8047.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437620400"/>
    <n v="1351011489"/>
    <b v="0"/>
    <n v="38"/>
    <b v="1"/>
    <s v="music/rock"/>
    <n v="0.17"/>
    <n v="2170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37620400"/>
    <n v="1400175682"/>
    <b v="0"/>
    <n v="88"/>
    <b v="1"/>
    <s v="music/rock"/>
    <n v="9.2499999999999995E-3"/>
    <n v="4018.5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437620400"/>
    <n v="1389041333"/>
    <b v="0"/>
    <n v="82"/>
    <b v="1"/>
    <s v="music/rock"/>
    <n v="3.6666666666666667E-2"/>
    <n v="6110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437620400"/>
    <n v="1328040375"/>
    <b v="0"/>
    <n v="126"/>
    <b v="1"/>
    <s v="music/rock"/>
    <n v="1.6525000000000001"/>
    <n v="7305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437620400"/>
    <n v="1347482261"/>
    <b v="0"/>
    <n v="133"/>
    <b v="1"/>
    <s v="music/rock"/>
    <n v="0.55910000000000004"/>
    <n v="12795.5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437620400"/>
    <n v="1311667854"/>
    <b v="0"/>
    <n v="47"/>
    <b v="1"/>
    <s v="music/rock"/>
    <n v="1.6250000000000001E-2"/>
    <n v="4032.5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437620400"/>
    <n v="1324329156"/>
    <b v="0"/>
    <n v="58"/>
    <b v="1"/>
    <s v="music/rock"/>
    <n v="0"/>
    <n v="10000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437620400"/>
    <n v="1303706001"/>
    <b v="0"/>
    <n v="32"/>
    <b v="1"/>
    <s v="music/rock"/>
    <n v="5.0000000000000001E-3"/>
    <n v="2005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37620400"/>
    <n v="1463086261"/>
    <b v="0"/>
    <n v="37"/>
    <b v="1"/>
    <s v="music/rock"/>
    <n v="0.253"/>
    <n v="225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437620400"/>
    <n v="1304129088"/>
    <b v="0"/>
    <n v="87"/>
    <b v="1"/>
    <s v="music/rock"/>
    <n v="3.5555555555555556E-2"/>
    <n v="4580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437620400"/>
    <n v="1257444140"/>
    <b v="0"/>
    <n v="15"/>
    <b v="1"/>
    <s v="music/rock"/>
    <n v="3.7999999999999999E-2"/>
    <n v="509.5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437620400"/>
    <n v="1358180968"/>
    <b v="0"/>
    <n v="27"/>
    <b v="1"/>
    <s v="music/rock"/>
    <n v="0.05"/>
    <n v="1025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437620400"/>
    <n v="1328197165"/>
    <b v="0"/>
    <n v="19"/>
    <b v="1"/>
    <s v="music/rock"/>
    <n v="0"/>
    <n v="1800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437620400"/>
    <n v="1279603955"/>
    <b v="0"/>
    <n v="17"/>
    <b v="1"/>
    <s v="music/rock"/>
    <n v="0.69860000000000011"/>
    <n v="539.72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37620400"/>
    <n v="1416406744"/>
    <b v="0"/>
    <n v="26"/>
    <b v="1"/>
    <s v="music/pop"/>
    <n v="1.4E-2"/>
    <n v="251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437620400"/>
    <n v="1306283727"/>
    <b v="0"/>
    <n v="28"/>
    <b v="1"/>
    <s v="music/pop"/>
    <n v="0"/>
    <n v="1200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437620400"/>
    <n v="1345924012"/>
    <b v="0"/>
    <n v="37"/>
    <b v="1"/>
    <s v="music/pop"/>
    <n v="0.247"/>
    <n v="5617.5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437620400"/>
    <n v="1348363560"/>
    <b v="0"/>
    <n v="128"/>
    <b v="1"/>
    <s v="music/pop"/>
    <n v="9.5000000000000001E-2"/>
    <n v="1047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437620400"/>
    <n v="1378306140"/>
    <b v="0"/>
    <n v="10"/>
    <b v="1"/>
    <s v="music/pop"/>
    <n v="0.108"/>
    <n v="5270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37620400"/>
    <n v="1405248503"/>
    <b v="0"/>
    <n v="83"/>
    <b v="1"/>
    <s v="music/pop"/>
    <n v="0.10199999999999999"/>
    <n v="2102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437620400"/>
    <n v="1336643377"/>
    <b v="0"/>
    <n v="46"/>
    <b v="1"/>
    <s v="music/pop"/>
    <n v="4.7199999999999999E-2"/>
    <n v="5118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437620400"/>
    <n v="1298048082"/>
    <b v="0"/>
    <n v="90"/>
    <b v="1"/>
    <s v="music/pop"/>
    <n v="0.25260869565217392"/>
    <n v="2590.5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37620400"/>
    <n v="1396974355"/>
    <b v="0"/>
    <n v="81"/>
    <b v="1"/>
    <s v="music/pop"/>
    <n v="5.8763157894736653E-3"/>
    <n v="3811.165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437620400"/>
    <n v="1378722437"/>
    <b v="0"/>
    <n v="32"/>
    <b v="1"/>
    <s v="music/pop"/>
    <n v="0.41549999999999998"/>
    <n v="2415.5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437620400"/>
    <n v="1300916220"/>
    <b v="0"/>
    <n v="20"/>
    <b v="1"/>
    <s v="music/pop"/>
    <n v="7.4999999999999997E-3"/>
    <n v="2007.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437620400"/>
    <n v="1382701793"/>
    <b v="0"/>
    <n v="70"/>
    <b v="1"/>
    <s v="music/pop"/>
    <n v="6.6666666666666671E-3"/>
    <n v="4515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437620400"/>
    <n v="1300996896"/>
    <b v="0"/>
    <n v="168"/>
    <b v="1"/>
    <s v="music/pop"/>
    <n v="0.74230400000000007"/>
    <n v="6855.76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437620400"/>
    <n v="1332192160"/>
    <b v="0"/>
    <n v="34"/>
    <b v="1"/>
    <s v="music/pop"/>
    <n v="0.1990909090909091"/>
    <n v="1209.5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437620400"/>
    <n v="1331060420"/>
    <b v="0"/>
    <n v="48"/>
    <b v="1"/>
    <s v="music/pop"/>
    <n v="0.42866666666666664"/>
    <n v="1821.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437620400"/>
    <n v="1352845052"/>
    <b v="0"/>
    <n v="48"/>
    <b v="1"/>
    <s v="music/pop"/>
    <n v="3.3493333333333188E-3"/>
    <n v="7512.5599999999995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437620400"/>
    <n v="1335293168"/>
    <b v="0"/>
    <n v="221"/>
    <b v="1"/>
    <s v="music/pop"/>
    <n v="4.9338000000000028E-2"/>
    <n v="25616.724999999999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437620400"/>
    <n v="1352524767"/>
    <b v="0"/>
    <n v="107"/>
    <b v="1"/>
    <s v="music/pop"/>
    <n v="0.32233333333333336"/>
    <n v="6967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437620400"/>
    <n v="1384811721"/>
    <b v="0"/>
    <n v="45"/>
    <b v="1"/>
    <s v="music/pop"/>
    <n v="0.128"/>
    <n v="532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37620400"/>
    <n v="1459355950"/>
    <b v="0"/>
    <n v="36"/>
    <b v="1"/>
    <s v="music/pop"/>
    <n v="11.5375"/>
    <n v="541.5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37620400"/>
    <n v="1449359831"/>
    <b v="0"/>
    <n v="101"/>
    <b v="1"/>
    <s v="music/pop"/>
    <n v="2.5063291139240506E-2"/>
    <n v="7999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437620400"/>
    <n v="1320122736"/>
    <b v="0"/>
    <n v="62"/>
    <b v="1"/>
    <s v="music/pop"/>
    <n v="2.6374999999999999E-2"/>
    <n v="8105.5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37620400"/>
    <n v="1420158707"/>
    <b v="0"/>
    <n v="32"/>
    <b v="1"/>
    <s v="music/pop"/>
    <n v="0.08"/>
    <n v="1040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437620400"/>
    <n v="1328033818"/>
    <b v="0"/>
    <n v="89"/>
    <b v="1"/>
    <s v="music/pop"/>
    <n v="0.22408799999999993"/>
    <n v="2780.1099999999997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437620400"/>
    <n v="1295624113"/>
    <b v="0"/>
    <n v="93"/>
    <b v="1"/>
    <s v="music/pop"/>
    <n v="0.19457142857142856"/>
    <n v="3840.5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437620400"/>
    <n v="1361858673"/>
    <b v="0"/>
    <n v="98"/>
    <b v="1"/>
    <s v="music/pop"/>
    <n v="0.60880000000000001"/>
    <n v="3261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437620400"/>
    <n v="1392169298"/>
    <b v="0"/>
    <n v="82"/>
    <b v="1"/>
    <s v="music/pop"/>
    <n v="0.26852941176470591"/>
    <n v="3856.5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437620400"/>
    <n v="1319859339"/>
    <b v="0"/>
    <n v="116"/>
    <b v="1"/>
    <s v="music/pop"/>
    <n v="2.6374999999999999E-2"/>
    <n v="8105.5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37620400"/>
    <n v="1459545276"/>
    <b v="0"/>
    <n v="52"/>
    <b v="1"/>
    <s v="music/pop"/>
    <n v="0.39750000000000002"/>
    <n v="2397.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437620400"/>
    <n v="1273961999"/>
    <b v="0"/>
    <n v="23"/>
    <b v="1"/>
    <s v="music/pop"/>
    <n v="2.5999999999999999E-2"/>
    <n v="1013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37620400"/>
    <n v="1467464614"/>
    <b v="0"/>
    <n v="77"/>
    <b v="1"/>
    <s v="music/pop"/>
    <n v="6.7350000000000135E-3"/>
    <n v="2006.7350000000001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437620400"/>
    <n v="1336232730"/>
    <b v="0"/>
    <n v="49"/>
    <b v="1"/>
    <s v="music/pop"/>
    <n v="0.12941176470588237"/>
    <n v="1810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37620400"/>
    <n v="1423083892"/>
    <b v="0"/>
    <n v="59"/>
    <b v="1"/>
    <s v="music/pop"/>
    <n v="0.28095238095238095"/>
    <n v="2395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37620400"/>
    <n v="1468852306"/>
    <b v="0"/>
    <n v="113"/>
    <b v="1"/>
    <s v="music/pop"/>
    <n v="1.0169999999999999"/>
    <n v="7542.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437620400"/>
    <n v="1316194540"/>
    <b v="0"/>
    <n v="34"/>
    <b v="1"/>
    <s v="music/pop"/>
    <n v="0.3741600000000001"/>
    <n v="1187.08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437620400"/>
    <n v="1330968347"/>
    <b v="0"/>
    <n v="42"/>
    <b v="1"/>
    <s v="music/pop"/>
    <n v="0.15333333333333332"/>
    <n v="3230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37620400"/>
    <n v="1455615976"/>
    <b v="0"/>
    <n v="42"/>
    <b v="1"/>
    <s v="music/pop"/>
    <n v="0.11666666666666667"/>
    <n v="6350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437620400"/>
    <n v="1390509071"/>
    <b v="0"/>
    <n v="49"/>
    <b v="1"/>
    <s v="music/pop"/>
    <n v="0.184"/>
    <n v="1638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437620400"/>
    <n v="1309311545"/>
    <b v="0"/>
    <n v="56"/>
    <b v="1"/>
    <s v="music/pop"/>
    <n v="0.75"/>
    <n v="2750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37620400"/>
    <n v="1402596667"/>
    <b v="0"/>
    <n v="25"/>
    <b v="1"/>
    <s v="music/pop"/>
    <n v="0.17499999999999999"/>
    <n v="1087.5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37620400"/>
    <n v="1486522484"/>
    <b v="0"/>
    <n v="884"/>
    <b v="0"/>
    <s v="music/faith"/>
    <n v="1.422123076923084E-2"/>
    <n v="65462.19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37620400"/>
    <n v="1486962460"/>
    <b v="0"/>
    <n v="0"/>
    <b v="0"/>
    <s v="music/faith"/>
    <n v="-1"/>
    <n v="300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37620400"/>
    <n v="1489517138"/>
    <b v="0"/>
    <n v="10"/>
    <b v="0"/>
    <s v="music/faith"/>
    <n v="-0.78285714285714281"/>
    <n v="2130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37620400"/>
    <n v="1487360041"/>
    <b v="0"/>
    <n v="101"/>
    <b v="0"/>
    <s v="music/faith"/>
    <n v="9.1249999999999998E-2"/>
    <n v="8365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37620400"/>
    <n v="1487743223"/>
    <b v="0"/>
    <n v="15"/>
    <b v="0"/>
    <s v="music/faith"/>
    <n v="2.8571428571428571E-2"/>
    <n v="355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37620400"/>
    <n v="1488140119"/>
    <b v="0"/>
    <n v="1"/>
    <b v="0"/>
    <s v="music/faith"/>
    <n v="-0.99639999999999995"/>
    <n v="2509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37620400"/>
    <n v="1488935245"/>
    <b v="0"/>
    <n v="39"/>
    <b v="0"/>
    <s v="music/faith"/>
    <n v="-0.6875"/>
    <n v="6562.5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37620400"/>
    <n v="1489150194"/>
    <b v="0"/>
    <n v="7"/>
    <b v="0"/>
    <s v="music/faith"/>
    <n v="-0.55700000000000005"/>
    <n v="2886"/>
    <s v="music"/>
    <s v="faith"/>
    <x v="1688"/>
  </r>
  <r>
    <n v="1689"/>
    <s v="Fly Away"/>
    <s v="Praising the Living God in the second half of life."/>
    <n v="2400"/>
    <n v="2400"/>
    <x v="3"/>
    <s v="US"/>
    <s v="USD"/>
    <n v="1437620400"/>
    <n v="1487111830"/>
    <b v="0"/>
    <n v="14"/>
    <b v="0"/>
    <s v="music/faith"/>
    <n v="0"/>
    <n v="2400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37620400"/>
    <n v="1488882042"/>
    <b v="0"/>
    <n v="11"/>
    <b v="0"/>
    <s v="music/faith"/>
    <n v="-0.746"/>
    <n v="1567.5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37620400"/>
    <n v="1488387008"/>
    <b v="0"/>
    <n v="38"/>
    <b v="0"/>
    <s v="music/faith"/>
    <n v="-0.66526666666666667"/>
    <n v="20021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37620400"/>
    <n v="1487734667"/>
    <b v="0"/>
    <n v="15"/>
    <b v="0"/>
    <s v="music/faith"/>
    <n v="-0.52200000000000002"/>
    <n v="3695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37620400"/>
    <n v="1489097112"/>
    <b v="0"/>
    <n v="8"/>
    <b v="0"/>
    <s v="music/faith"/>
    <n v="-0.90666666666666662"/>
    <n v="1640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37620400"/>
    <n v="1488038674"/>
    <b v="0"/>
    <n v="1"/>
    <b v="0"/>
    <s v="music/faith"/>
    <n v="-0.99950000000000006"/>
    <n v="5002.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37620400"/>
    <n v="1488847514"/>
    <b v="0"/>
    <n v="23"/>
    <b v="0"/>
    <s v="music/faith"/>
    <n v="-0.88291666666666668"/>
    <n v="6702.5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37620400"/>
    <n v="1488418811"/>
    <b v="0"/>
    <n v="0"/>
    <b v="0"/>
    <s v="music/faith"/>
    <n v="-1"/>
    <n v="15000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37620400"/>
    <n v="1489193248"/>
    <b v="0"/>
    <n v="22"/>
    <b v="0"/>
    <s v="music/faith"/>
    <n v="-0.79791999999999996"/>
    <n v="7513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37620400"/>
    <n v="1488430760"/>
    <b v="0"/>
    <n v="0"/>
    <b v="0"/>
    <s v="music/faith"/>
    <n v="-1"/>
    <n v="6250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37620400"/>
    <n v="1489351445"/>
    <b v="0"/>
    <n v="4"/>
    <b v="0"/>
    <s v="music/faith"/>
    <n v="-0.95768854064642506"/>
    <n v="2660.5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37620400"/>
    <n v="1488418990"/>
    <b v="0"/>
    <n v="79"/>
    <b v="0"/>
    <s v="music/faith"/>
    <n v="-0.73939999999999995"/>
    <n v="12606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37620400"/>
    <n v="1418745405"/>
    <b v="0"/>
    <n v="2"/>
    <b v="0"/>
    <s v="music/faith"/>
    <n v="-0.99801980198019802"/>
    <n v="2530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37620400"/>
    <n v="1425156750"/>
    <b v="0"/>
    <n v="1"/>
    <b v="0"/>
    <s v="music/faith"/>
    <n v="-0.99993939393939391"/>
    <n v="8250.5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37620400"/>
    <n v="1435819537"/>
    <b v="0"/>
    <n v="2"/>
    <b v="0"/>
    <s v="music/faith"/>
    <n v="-0.98980000000000001"/>
    <n v="25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37620400"/>
    <n v="1421464873"/>
    <b v="0"/>
    <n v="11"/>
    <b v="0"/>
    <s v="music/faith"/>
    <n v="-0.34899999999999998"/>
    <n v="1651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37620400"/>
    <n v="1440807846"/>
    <b v="0"/>
    <n v="0"/>
    <b v="0"/>
    <s v="music/faith"/>
    <n v="-1"/>
    <n v="100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37620400"/>
    <n v="1435130472"/>
    <b v="0"/>
    <n v="0"/>
    <b v="0"/>
    <s v="music/faith"/>
    <n v="-1"/>
    <n v="275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37620400"/>
    <n v="1456593495"/>
    <b v="0"/>
    <n v="9"/>
    <b v="0"/>
    <s v="music/faith"/>
    <n v="-0.90259999999999996"/>
    <n v="2743.5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37620400"/>
    <n v="1458679706"/>
    <b v="0"/>
    <n v="0"/>
    <b v="0"/>
    <s v="music/faith"/>
    <n v="-1"/>
    <n v="350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37620400"/>
    <n v="1405949514"/>
    <b v="0"/>
    <n v="4"/>
    <b v="0"/>
    <s v="music/faith"/>
    <n v="-0.9514285714285714"/>
    <n v="917.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37620400"/>
    <n v="1449151888"/>
    <b v="0"/>
    <n v="1"/>
    <b v="0"/>
    <s v="music/faith"/>
    <n v="-0.99319999999999997"/>
    <n v="2517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37620400"/>
    <n v="1406907034"/>
    <b v="0"/>
    <n v="2"/>
    <b v="0"/>
    <s v="music/faith"/>
    <n v="-0.89500000000000002"/>
    <n v="5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7620400"/>
    <n v="1430517353"/>
    <b v="0"/>
    <n v="0"/>
    <b v="0"/>
    <s v="music/faith"/>
    <n v="-1"/>
    <n v="250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37620400"/>
    <n v="1409944412"/>
    <b v="0"/>
    <n v="1"/>
    <b v="0"/>
    <s v="music/faith"/>
    <n v="-0.98333333333333328"/>
    <n v="1525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7620400"/>
    <n v="1427925761"/>
    <b v="0"/>
    <n v="17"/>
    <b v="0"/>
    <s v="music/faith"/>
    <n v="-0.92132000000000003"/>
    <n v="13483.5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37620400"/>
    <n v="1425186785"/>
    <b v="0"/>
    <n v="2"/>
    <b v="0"/>
    <s v="music/faith"/>
    <n v="-0.99780000000000002"/>
    <n v="250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37620400"/>
    <n v="1477835499"/>
    <b v="0"/>
    <n v="3"/>
    <b v="0"/>
    <s v="music/faith"/>
    <n v="-0.92500000000000004"/>
    <n v="1075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37620400"/>
    <n v="1459467238"/>
    <b v="0"/>
    <n v="41"/>
    <b v="0"/>
    <s v="music/faith"/>
    <n v="-0.57274119448698313"/>
    <n v="2330"/>
    <s v="music"/>
    <s v="faith"/>
    <x v="1717"/>
  </r>
  <r>
    <n v="1718"/>
    <s v="The Prodigal Son"/>
    <s v="A melody for the galaxy."/>
    <n v="35000"/>
    <n v="75"/>
    <x v="2"/>
    <s v="US"/>
    <s v="USD"/>
    <n v="1437620400"/>
    <n v="1459435149"/>
    <b v="0"/>
    <n v="2"/>
    <b v="0"/>
    <s v="music/faith"/>
    <n v="-0.99785714285714289"/>
    <n v="175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37620400"/>
    <n v="1408366191"/>
    <b v="0"/>
    <n v="3"/>
    <b v="0"/>
    <s v="music/faith"/>
    <n v="-0.99124999999999996"/>
    <n v="2017.5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37620400"/>
    <n v="1412966871"/>
    <b v="0"/>
    <n v="8"/>
    <b v="0"/>
    <s v="music/faith"/>
    <n v="-0.94374999999999998"/>
    <n v="2112.5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37620400"/>
    <n v="1447239863"/>
    <b v="0"/>
    <n v="0"/>
    <b v="0"/>
    <s v="music/faith"/>
    <n v="-1"/>
    <n v="250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37620400"/>
    <n v="1456441429"/>
    <b v="0"/>
    <n v="1"/>
    <b v="0"/>
    <s v="music/faith"/>
    <n v="-0.99965277777777772"/>
    <n v="1440.5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7620400"/>
    <n v="1430855315"/>
    <b v="0"/>
    <n v="3"/>
    <b v="0"/>
    <s v="music/faith"/>
    <n v="-0.93500000000000005"/>
    <n v="5325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37620400"/>
    <n v="1412115762"/>
    <b v="0"/>
    <n v="4"/>
    <b v="0"/>
    <s v="music/faith"/>
    <n v="-0.99416666666666664"/>
    <n v="3017.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37620400"/>
    <n v="1406330049"/>
    <b v="0"/>
    <n v="9"/>
    <b v="0"/>
    <s v="music/faith"/>
    <n v="-0.89818181818181819"/>
    <n v="3030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37620400"/>
    <n v="1401401064"/>
    <b v="0"/>
    <n v="16"/>
    <b v="0"/>
    <s v="music/faith"/>
    <n v="-0.6621538461538462"/>
    <n v="4348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37620400"/>
    <n v="1423520177"/>
    <b v="0"/>
    <n v="1"/>
    <b v="0"/>
    <s v="music/faith"/>
    <n v="-0.9996666666666667"/>
    <n v="1500.5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37620400"/>
    <n v="1442847674"/>
    <b v="0"/>
    <n v="7"/>
    <b v="0"/>
    <s v="music/faith"/>
    <n v="-0.316"/>
    <n v="1052.5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37620400"/>
    <n v="1460337306"/>
    <b v="0"/>
    <n v="0"/>
    <b v="0"/>
    <s v="music/faith"/>
    <n v="-1"/>
    <n v="500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37620400"/>
    <n v="1443146783"/>
    <b v="0"/>
    <n v="0"/>
    <b v="0"/>
    <s v="music/faith"/>
    <n v="-1"/>
    <n v="150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7620400"/>
    <n v="1432849552"/>
    <b v="0"/>
    <n v="0"/>
    <b v="0"/>
    <s v="music/faith"/>
    <n v="-1"/>
    <n v="50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37620400"/>
    <n v="1447777481"/>
    <b v="0"/>
    <n v="0"/>
    <b v="0"/>
    <s v="music/faith"/>
    <n v="-1"/>
    <n v="200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37620400"/>
    <n v="1472746374"/>
    <b v="0"/>
    <n v="0"/>
    <b v="0"/>
    <s v="music/faith"/>
    <n v="-1"/>
    <n v="500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7620400"/>
    <n v="1428454356"/>
    <b v="0"/>
    <n v="1"/>
    <b v="0"/>
    <s v="music/faith"/>
    <n v="-0.99977777777777777"/>
    <n v="2250.5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37620400"/>
    <n v="1468006345"/>
    <b v="0"/>
    <n v="2"/>
    <b v="0"/>
    <s v="music/faith"/>
    <n v="-0.89"/>
    <n v="5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37620400"/>
    <n v="1444423233"/>
    <b v="0"/>
    <n v="1"/>
    <b v="0"/>
    <s v="music/faith"/>
    <n v="-0.9926666666666667"/>
    <n v="1511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620400"/>
    <n v="1434840392"/>
    <b v="0"/>
    <n v="15"/>
    <b v="0"/>
    <s v="music/faith"/>
    <n v="-0.78749999999999998"/>
    <n v="2425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37620400"/>
    <n v="1409691542"/>
    <b v="0"/>
    <n v="1"/>
    <b v="0"/>
    <s v="music/faith"/>
    <n v="-0.996"/>
    <n v="251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37620400"/>
    <n v="1457297932"/>
    <b v="0"/>
    <n v="1"/>
    <b v="0"/>
    <s v="music/faith"/>
    <n v="-0.999"/>
    <n v="500.5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620400"/>
    <n v="1434483422"/>
    <b v="0"/>
    <n v="0"/>
    <b v="0"/>
    <s v="music/faith"/>
    <n v="-1"/>
    <n v="150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7620400"/>
    <n v="1430060671"/>
    <b v="0"/>
    <n v="52"/>
    <b v="1"/>
    <s v="photography/photobooks"/>
    <n v="0.10833333333333334"/>
    <n v="1265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37620400"/>
    <n v="1481058170"/>
    <b v="0"/>
    <n v="34"/>
    <b v="1"/>
    <s v="photography/photobooks"/>
    <n v="8.7499999999999994E-2"/>
    <n v="2087.5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37620400"/>
    <n v="1470348775"/>
    <b v="0"/>
    <n v="67"/>
    <b v="1"/>
    <s v="photography/photobooks"/>
    <n v="4.1666666666666666E-3"/>
    <n v="6012.5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37620400"/>
    <n v="1421937077"/>
    <b v="0"/>
    <n v="70"/>
    <b v="1"/>
    <s v="photography/photobooks"/>
    <n v="0.18454545454545454"/>
    <n v="6007.5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37620400"/>
    <n v="1479276838"/>
    <b v="0"/>
    <n v="89"/>
    <b v="1"/>
    <s v="photography/photobooks"/>
    <n v="0.14014285714285715"/>
    <n v="7490.5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37620400"/>
    <n v="1477368867"/>
    <b v="0"/>
    <n v="107"/>
    <b v="1"/>
    <s v="photography/photobooks"/>
    <n v="0.48099999999999998"/>
    <n v="18607.5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37620400"/>
    <n v="1444904830"/>
    <b v="0"/>
    <n v="159"/>
    <b v="1"/>
    <s v="photography/photobooks"/>
    <n v="4.9555555555555554E-2"/>
    <n v="9223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37620400"/>
    <n v="1438642143"/>
    <b v="0"/>
    <n v="181"/>
    <b v="1"/>
    <s v="photography/photobooks"/>
    <n v="0.29948000000000002"/>
    <n v="5748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37620400"/>
    <n v="1485213921"/>
    <b v="0"/>
    <n v="131"/>
    <b v="1"/>
    <s v="photography/photobooks"/>
    <n v="0.23487562189054725"/>
    <n v="11230.25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37620400"/>
    <n v="1458936304"/>
    <b v="0"/>
    <n v="125"/>
    <b v="1"/>
    <s v="photography/photobooks"/>
    <n v="1.0162"/>
    <n v="7540.5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37620400"/>
    <n v="1424198723"/>
    <b v="0"/>
    <n v="61"/>
    <b v="1"/>
    <s v="photography/photobooks"/>
    <n v="2.9000000000000001E-2"/>
    <n v="10145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37620400"/>
    <n v="1473833082"/>
    <b v="0"/>
    <n v="90"/>
    <b v="1"/>
    <s v="photography/photobooks"/>
    <n v="1.6016666666666666"/>
    <n v="2161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37620400"/>
    <n v="1455991168"/>
    <b v="0"/>
    <n v="35"/>
    <b v="1"/>
    <s v="photography/photobooks"/>
    <n v="0.08"/>
    <n v="15600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37620400"/>
    <n v="1425502953"/>
    <b v="0"/>
    <n v="90"/>
    <b v="1"/>
    <s v="photography/photobooks"/>
    <n v="0.10529411764705883"/>
    <n v="8947.5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37620400"/>
    <n v="1441479361"/>
    <b v="0"/>
    <n v="4"/>
    <b v="1"/>
    <s v="photography/photobooks"/>
    <n v="0.2"/>
    <n v="2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37620400"/>
    <n v="1468987269"/>
    <b v="0"/>
    <n v="120"/>
    <b v="1"/>
    <s v="photography/photobooks"/>
    <n v="2.8290909090909158E-2"/>
    <n v="5577.8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37620400"/>
    <n v="1483041083"/>
    <b v="0"/>
    <n v="14"/>
    <b v="1"/>
    <s v="photography/photobooks"/>
    <n v="0.16"/>
    <n v="5400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37620400"/>
    <n v="1463352992"/>
    <b v="0"/>
    <n v="27"/>
    <b v="1"/>
    <s v="photography/photobooks"/>
    <n v="0.14699999999999999"/>
    <n v="1073.5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37620400"/>
    <n v="1425585229"/>
    <b v="0"/>
    <n v="49"/>
    <b v="1"/>
    <s v="photography/photobooks"/>
    <n v="6.6000000000000003E-2"/>
    <n v="5165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37620400"/>
    <n v="1454688513"/>
    <b v="0"/>
    <n v="102"/>
    <b v="1"/>
    <s v="photography/photobooks"/>
    <n v="0.65439999999999998"/>
    <n v="6636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37620400"/>
    <n v="1437745060"/>
    <b v="0"/>
    <n v="3"/>
    <b v="1"/>
    <s v="photography/photobooks"/>
    <n v="0.55000000000000004"/>
    <n v="127.5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37620400"/>
    <n v="1455147245"/>
    <b v="0"/>
    <n v="25"/>
    <b v="1"/>
    <s v="photography/photobooks"/>
    <n v="7.85"/>
    <n v="492.5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37620400"/>
    <n v="1474663840"/>
    <b v="0"/>
    <n v="118"/>
    <b v="1"/>
    <s v="photography/photobooks"/>
    <n v="1.9083333333333334E-2"/>
    <n v="12114.5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37620400"/>
    <n v="1404560379"/>
    <b v="1"/>
    <n v="39"/>
    <b v="0"/>
    <s v="photography/photobooks"/>
    <n v="-0.80400000000000005"/>
    <n v="657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37620400"/>
    <n v="1405380712"/>
    <b v="1"/>
    <n v="103"/>
    <b v="0"/>
    <s v="photography/photobooks"/>
    <n v="-0.40532160000000006"/>
    <n v="9966.74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37620400"/>
    <n v="1407184688"/>
    <b v="1"/>
    <n v="0"/>
    <b v="0"/>
    <s v="photography/photobooks"/>
    <n v="-1"/>
    <n v="75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37620400"/>
    <n v="1404488884"/>
    <b v="1"/>
    <n v="39"/>
    <b v="0"/>
    <s v="photography/photobooks"/>
    <n v="-0.54279999999999995"/>
    <n v="3643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37620400"/>
    <n v="1406640444"/>
    <b v="1"/>
    <n v="15"/>
    <b v="0"/>
    <s v="photography/photobooks"/>
    <n v="-0.96260000000000001"/>
    <n v="2593.5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37620400"/>
    <n v="1418585959"/>
    <b v="1"/>
    <n v="22"/>
    <b v="0"/>
    <s v="photography/photobooks"/>
    <n v="-0.97297500000000003"/>
    <n v="20540.5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37620400"/>
    <n v="1410288194"/>
    <b v="1"/>
    <n v="92"/>
    <b v="0"/>
    <s v="photography/photobooks"/>
    <n v="-0.43485714285714283"/>
    <n v="19173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37620400"/>
    <n v="1411515040"/>
    <b v="1"/>
    <n v="25"/>
    <b v="0"/>
    <s v="photography/photobooks"/>
    <n v="-0.78690476190476188"/>
    <n v="2547.5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37620400"/>
    <n v="1399482836"/>
    <b v="1"/>
    <n v="19"/>
    <b v="0"/>
    <s v="photography/photobooks"/>
    <n v="-0.84399999999999997"/>
    <n v="3179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37620400"/>
    <n v="1417803298"/>
    <b v="1"/>
    <n v="19"/>
    <b v="0"/>
    <s v="photography/photobooks"/>
    <n v="-0.93743333333333334"/>
    <n v="15938.5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37620400"/>
    <n v="1413609292"/>
    <b v="1"/>
    <n v="13"/>
    <b v="0"/>
    <s v="photography/photobooks"/>
    <n v="-0.54079999999999995"/>
    <n v="1824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37620400"/>
    <n v="1410305160"/>
    <b v="1"/>
    <n v="124"/>
    <b v="0"/>
    <s v="photography/photobooks"/>
    <n v="-0.34898461538461539"/>
    <n v="26829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37620400"/>
    <n v="1411513071"/>
    <b v="1"/>
    <n v="4"/>
    <b v="0"/>
    <s v="photography/photobooks"/>
    <n v="-0.93300000000000005"/>
    <n v="2667.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37620400"/>
    <n v="1421829253"/>
    <b v="1"/>
    <n v="10"/>
    <b v="0"/>
    <s v="photography/photobooks"/>
    <n v="-0.864375"/>
    <n v="2725.5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37620400"/>
    <n v="1423600995"/>
    <b v="1"/>
    <n v="15"/>
    <b v="0"/>
    <s v="photography/photobooks"/>
    <n v="-0.98009999999999997"/>
    <n v="25497.5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37620400"/>
    <n v="1470242180"/>
    <b v="1"/>
    <n v="38"/>
    <b v="0"/>
    <s v="photography/photobooks"/>
    <n v="-0.63763636363636367"/>
    <n v="7493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37620400"/>
    <n v="1462285510"/>
    <b v="1"/>
    <n v="152"/>
    <b v="0"/>
    <s v="photography/photobooks"/>
    <n v="-0.60256666666666669"/>
    <n v="20961.5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37620400"/>
    <n v="1471272545"/>
    <b v="1"/>
    <n v="24"/>
    <b v="0"/>
    <s v="photography/photobooks"/>
    <n v="-0.74236363636363634"/>
    <n v="3458.5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37620400"/>
    <n v="1453211289"/>
    <b v="1"/>
    <n v="76"/>
    <b v="0"/>
    <s v="photography/photobooks"/>
    <n v="-0.84508571428571433"/>
    <n v="20211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7620400"/>
    <n v="1429656478"/>
    <b v="1"/>
    <n v="185"/>
    <b v="0"/>
    <s v="photography/photobooks"/>
    <n v="-0.76307499999999995"/>
    <n v="24738.5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37620400"/>
    <n v="1419954240"/>
    <b v="1"/>
    <n v="33"/>
    <b v="0"/>
    <s v="photography/photobooks"/>
    <n v="-0.60240000000000005"/>
    <n v="349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37620400"/>
    <n v="1410750855"/>
    <b v="1"/>
    <n v="108"/>
    <b v="0"/>
    <s v="photography/photobooks"/>
    <n v="-0.79779166666666668"/>
    <n v="14426.5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37620400"/>
    <n v="1416057177"/>
    <b v="1"/>
    <n v="29"/>
    <b v="0"/>
    <s v="photography/photobooks"/>
    <n v="-0.52368421052631575"/>
    <n v="1402.5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37620400"/>
    <n v="1425570237"/>
    <b v="1"/>
    <n v="24"/>
    <b v="0"/>
    <s v="photography/photobooks"/>
    <n v="-0.84670000000000001"/>
    <n v="5766.5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37620400"/>
    <n v="1412203542"/>
    <b v="1"/>
    <n v="4"/>
    <b v="0"/>
    <s v="photography/photobooks"/>
    <n v="-0.98618181818181816"/>
    <n v="2788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37620400"/>
    <n v="1415858403"/>
    <b v="1"/>
    <n v="4"/>
    <b v="0"/>
    <s v="photography/photobooks"/>
    <n v="-0.995"/>
    <n v="402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37620400"/>
    <n v="1420560678"/>
    <b v="1"/>
    <n v="15"/>
    <b v="0"/>
    <s v="photography/photobooks"/>
    <n v="-0.95042424242424239"/>
    <n v="17318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37620400"/>
    <n v="1417369565"/>
    <b v="1"/>
    <n v="4"/>
    <b v="0"/>
    <s v="photography/photobooks"/>
    <n v="-0.96433333333333338"/>
    <n v="1553.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7620400"/>
    <n v="1435970682"/>
    <b v="1"/>
    <n v="139"/>
    <b v="0"/>
    <s v="photography/photobooks"/>
    <n v="-0.38875999999999999"/>
    <n v="20140.5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37620400"/>
    <n v="1414531440"/>
    <b v="1"/>
    <n v="2"/>
    <b v="0"/>
    <s v="photography/photobooks"/>
    <n v="-0.98666666666666669"/>
    <n v="15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37620400"/>
    <n v="1420636422"/>
    <b v="1"/>
    <n v="18"/>
    <b v="0"/>
    <s v="photography/photobooks"/>
    <n v="-0.88922222222222225"/>
    <n v="4998.5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37620400"/>
    <n v="1473922541"/>
    <b v="1"/>
    <n v="81"/>
    <b v="0"/>
    <s v="photography/photobooks"/>
    <n v="-0.61264285714285716"/>
    <n v="19423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37620400"/>
    <n v="1464172366"/>
    <b v="1"/>
    <n v="86"/>
    <b v="0"/>
    <s v="photography/photobooks"/>
    <n v="-0.77947368421052632"/>
    <n v="11595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37620400"/>
    <n v="1479217189"/>
    <b v="1"/>
    <n v="140"/>
    <b v="0"/>
    <s v="photography/photobooks"/>
    <n v="-0.32450000000000001"/>
    <n v="8377.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37620400"/>
    <n v="1449388233"/>
    <b v="1"/>
    <n v="37"/>
    <b v="0"/>
    <s v="photography/photobooks"/>
    <n v="-0.86362499999999998"/>
    <n v="9091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37620400"/>
    <n v="1414008808"/>
    <b v="1"/>
    <n v="6"/>
    <b v="0"/>
    <s v="photography/photobooks"/>
    <n v="-0.98254249999999999"/>
    <n v="2034.915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37620400"/>
    <n v="1473517970"/>
    <b v="1"/>
    <n v="113"/>
    <b v="0"/>
    <s v="photography/photobooks"/>
    <n v="-0.79550367488110674"/>
    <n v="27860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37620400"/>
    <n v="1447429868"/>
    <b v="1"/>
    <n v="37"/>
    <b v="0"/>
    <s v="photography/photobooks"/>
    <n v="-0.8614705882352941"/>
    <n v="9677.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7620400"/>
    <n v="1433416830"/>
    <b v="1"/>
    <n v="18"/>
    <b v="0"/>
    <s v="photography/photobooks"/>
    <n v="-0.51514285714285712"/>
    <n v="2598.5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37620400"/>
    <n v="1421199782"/>
    <b v="1"/>
    <n v="75"/>
    <b v="0"/>
    <s v="photography/photobooks"/>
    <n v="-0.69199999999999995"/>
    <n v="11445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37620400"/>
    <n v="1444061804"/>
    <b v="1"/>
    <n v="52"/>
    <b v="0"/>
    <s v="photography/photobooks"/>
    <n v="-0.648258064516129"/>
    <n v="10476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37620400"/>
    <n v="1441048658"/>
    <b v="1"/>
    <n v="122"/>
    <b v="0"/>
    <s v="photography/photobooks"/>
    <n v="-0.63595555555555561"/>
    <n v="15345.5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37620400"/>
    <n v="1409066349"/>
    <b v="1"/>
    <n v="8"/>
    <b v="0"/>
    <s v="photography/photobooks"/>
    <n v="-0.97045000000000003"/>
    <n v="10295.5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37620400"/>
    <n v="1409276313"/>
    <b v="1"/>
    <n v="8"/>
    <b v="0"/>
    <s v="photography/photobooks"/>
    <n v="-0.88939999999999997"/>
    <n v="2776.5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37620400"/>
    <n v="1483806030"/>
    <b v="1"/>
    <n v="96"/>
    <b v="0"/>
    <s v="photography/photobooks"/>
    <n v="-0.58592857142857147"/>
    <n v="1979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37620400"/>
    <n v="1422222439"/>
    <b v="1"/>
    <n v="9"/>
    <b v="0"/>
    <s v="photography/photobooks"/>
    <n v="-0.89142857142857146"/>
    <n v="1940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37620400"/>
    <n v="1407621026"/>
    <b v="0"/>
    <n v="2"/>
    <b v="0"/>
    <s v="photography/photobooks"/>
    <n v="-0.96666666666666667"/>
    <n v="232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37620400"/>
    <n v="1408962270"/>
    <b v="0"/>
    <n v="26"/>
    <b v="0"/>
    <s v="photography/photobooks"/>
    <n v="-0.99925925925925929"/>
    <n v="27020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37620400"/>
    <n v="1464939536"/>
    <b v="0"/>
    <n v="23"/>
    <b v="0"/>
    <s v="photography/photobooks"/>
    <n v="-0.86692307692307691"/>
    <n v="3682.5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37620400"/>
    <n v="1404940812"/>
    <b v="0"/>
    <n v="0"/>
    <b v="0"/>
    <s v="photography/photobooks"/>
    <n v="-1"/>
    <n v="4375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37620400"/>
    <n v="1422516736"/>
    <b v="0"/>
    <n v="140"/>
    <b v="0"/>
    <s v="photography/photobooks"/>
    <n v="-0.50816666666666666"/>
    <n v="8951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7620400"/>
    <n v="1434577537"/>
    <b v="0"/>
    <n v="0"/>
    <b v="0"/>
    <s v="photography/photobooks"/>
    <n v="-1"/>
    <n v="150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37620400"/>
    <n v="1467061303"/>
    <b v="0"/>
    <n v="6"/>
    <b v="0"/>
    <s v="photography/photobooks"/>
    <n v="-0.97963999999999996"/>
    <n v="12754.5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37620400"/>
    <n v="1480607607"/>
    <b v="0"/>
    <n v="100"/>
    <b v="0"/>
    <s v="photography/photobooks"/>
    <n v="-0.47672222222222221"/>
    <n v="13709.5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37620400"/>
    <n v="1425447450"/>
    <b v="0"/>
    <n v="0"/>
    <b v="0"/>
    <s v="photography/photobooks"/>
    <n v="-1"/>
    <n v="750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37620400"/>
    <n v="1404151396"/>
    <b v="0"/>
    <n v="4"/>
    <b v="0"/>
    <s v="photography/photobooks"/>
    <n v="-0.97916666666666663"/>
    <n v="612.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37620400"/>
    <n v="1425261690"/>
    <b v="0"/>
    <n v="8"/>
    <b v="0"/>
    <s v="photography/photobooks"/>
    <n v="-0.93434615384615383"/>
    <n v="13853.5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437620400"/>
    <n v="1326872367"/>
    <b v="0"/>
    <n v="57"/>
    <b v="1"/>
    <s v="music/rock"/>
    <n v="0.34889999999999999"/>
    <n v="2936.125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437620400"/>
    <n v="1388084862"/>
    <b v="0"/>
    <n v="11"/>
    <b v="1"/>
    <s v="music/rock"/>
    <n v="0"/>
    <n v="300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437620400"/>
    <n v="1348503976"/>
    <b v="0"/>
    <n v="33"/>
    <b v="1"/>
    <s v="music/rock"/>
    <n v="0.15857142857142856"/>
    <n v="755.5"/>
    <s v="music"/>
    <s v="rock"/>
    <x v="1823"/>
  </r>
  <r>
    <n v="1824"/>
    <s v="Tin Man's Broken Wisdom Fund"/>
    <s v="cd fund raiser"/>
    <n v="3000"/>
    <n v="3002"/>
    <x v="0"/>
    <s v="US"/>
    <s v="USD"/>
    <n v="1437620400"/>
    <n v="1387403967"/>
    <b v="0"/>
    <n v="40"/>
    <b v="1"/>
    <s v="music/rock"/>
    <n v="6.6666666666666664E-4"/>
    <n v="3001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437620400"/>
    <n v="1371585703"/>
    <b v="0"/>
    <n v="50"/>
    <b v="1"/>
    <s v="music/rock"/>
    <n v="5.0500000000000003E-2"/>
    <n v="2050.5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437620400"/>
    <n v="1390083017"/>
    <b v="0"/>
    <n v="38"/>
    <b v="1"/>
    <s v="music/rock"/>
    <n v="0.01"/>
    <n v="2010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437620400"/>
    <n v="1294818561"/>
    <b v="0"/>
    <n v="96"/>
    <b v="1"/>
    <s v="music/rock"/>
    <n v="6.6249999999999998E-3"/>
    <n v="8026.5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437620400"/>
    <n v="1396906530"/>
    <b v="0"/>
    <n v="48"/>
    <b v="1"/>
    <s v="music/rock"/>
    <n v="1.6000000000000001E-3"/>
    <n v="20016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437620400"/>
    <n v="1291428371"/>
    <b v="0"/>
    <n v="33"/>
    <b v="1"/>
    <s v="music/rock"/>
    <n v="0.66683333333333328"/>
    <n v="2000.125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437620400"/>
    <n v="1390667107"/>
    <b v="0"/>
    <n v="226"/>
    <b v="1"/>
    <s v="music/rock"/>
    <n v="1.5333333333333332E-2"/>
    <n v="15115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437620400"/>
    <n v="1335570863"/>
    <b v="0"/>
    <n v="14"/>
    <b v="1"/>
    <s v="music/rock"/>
    <n v="0.03"/>
    <n v="1015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437620400"/>
    <n v="1296651427"/>
    <b v="0"/>
    <n v="20"/>
    <b v="1"/>
    <s v="music/rock"/>
    <n v="0.42857142857142855"/>
    <n v="4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437620400"/>
    <n v="1359421403"/>
    <b v="0"/>
    <n v="25"/>
    <b v="1"/>
    <s v="music/rock"/>
    <n v="1.625"/>
    <n v="725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37620400"/>
    <n v="1418684895"/>
    <b v="0"/>
    <n v="90"/>
    <b v="1"/>
    <s v="music/rock"/>
    <n v="0.18049999999999999"/>
    <n v="10902.5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37620400"/>
    <n v="1456851071"/>
    <b v="0"/>
    <n v="11"/>
    <b v="1"/>
    <s v="music/rock"/>
    <n v="0.04"/>
    <n v="510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437620400"/>
    <n v="1359660329"/>
    <b v="0"/>
    <n v="55"/>
    <b v="1"/>
    <s v="music/rock"/>
    <n v="1.0034000000000001"/>
    <n v="7508.5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437620400"/>
    <n v="1326848935"/>
    <b v="0"/>
    <n v="30"/>
    <b v="1"/>
    <s v="music/rock"/>
    <n v="2.0683333333333334"/>
    <n v="1220.5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437620400"/>
    <n v="1314989557"/>
    <b v="0"/>
    <n v="28"/>
    <b v="1"/>
    <s v="music/rock"/>
    <n v="1.4900000000000091E-3"/>
    <n v="1000.745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37620400"/>
    <n v="1472750382"/>
    <b v="0"/>
    <n v="45"/>
    <b v="1"/>
    <s v="music/rock"/>
    <n v="1.0529999999999999"/>
    <n v="1526.5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437620400"/>
    <n v="1366251510"/>
    <b v="0"/>
    <n v="13"/>
    <b v="1"/>
    <s v="music/rock"/>
    <n v="8.8888888888888892E-2"/>
    <n v="940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37620400"/>
    <n v="1397679445"/>
    <b v="0"/>
    <n v="40"/>
    <b v="1"/>
    <s v="music/rock"/>
    <n v="1.7500000000000002E-2"/>
    <n v="2017.5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37620400"/>
    <n v="1422371381"/>
    <b v="0"/>
    <n v="21"/>
    <b v="1"/>
    <s v="music/rock"/>
    <n v="0.2525"/>
    <n v="2252.5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437620400"/>
    <n v="1295653954"/>
    <b v="0"/>
    <n v="134"/>
    <b v="1"/>
    <s v="music/rock"/>
    <n v="0.24006100000000005"/>
    <n v="11200.305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437620400"/>
    <n v="1304464914"/>
    <b v="0"/>
    <n v="20"/>
    <b v="1"/>
    <s v="music/rock"/>
    <n v="1.4E-2"/>
    <n v="1510.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37620400"/>
    <n v="1464854398"/>
    <b v="0"/>
    <n v="19"/>
    <b v="1"/>
    <s v="music/rock"/>
    <n v="0"/>
    <n v="1000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437620400"/>
    <n v="1352993777"/>
    <b v="0"/>
    <n v="209"/>
    <b v="1"/>
    <s v="music/rock"/>
    <n v="0.37926666666666664"/>
    <n v="17844.5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37620400"/>
    <n v="1427780432"/>
    <b v="0"/>
    <n v="38"/>
    <b v="1"/>
    <s v="music/rock"/>
    <n v="0.20880000000000001"/>
    <n v="2761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437620400"/>
    <n v="1306608888"/>
    <b v="0"/>
    <n v="24"/>
    <b v="1"/>
    <s v="music/rock"/>
    <n v="7.3666666666666672E-2"/>
    <n v="3110.5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437620400"/>
    <n v="1347913059"/>
    <b v="0"/>
    <n v="8"/>
    <b v="1"/>
    <s v="music/rock"/>
    <n v="3.3333333333333335E-3"/>
    <n v="300.5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37620400"/>
    <n v="1402441300"/>
    <b v="0"/>
    <n v="179"/>
    <b v="1"/>
    <s v="music/rock"/>
    <n v="1.5222222222222222E-2"/>
    <n v="9068.5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37620400"/>
    <n v="1404769538"/>
    <b v="0"/>
    <n v="26"/>
    <b v="1"/>
    <s v="music/rock"/>
    <n v="7.6923076923076923E-4"/>
    <n v="1300.5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37620400"/>
    <n v="1426703452"/>
    <b v="0"/>
    <n v="131"/>
    <b v="1"/>
    <s v="music/rock"/>
    <n v="0.16966666666666666"/>
    <n v="16272.5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437620400"/>
    <n v="1348536417"/>
    <b v="0"/>
    <n v="14"/>
    <b v="1"/>
    <s v="music/rock"/>
    <n v="1.8749999999999999E-2"/>
    <n v="807.5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437620400"/>
    <n v="1366763437"/>
    <b v="0"/>
    <n v="174"/>
    <b v="1"/>
    <s v="music/rock"/>
    <n v="2.1236666666666619E-2"/>
    <n v="15159.275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437620400"/>
    <n v="1385124940"/>
    <b v="0"/>
    <n v="191"/>
    <b v="1"/>
    <s v="music/rock"/>
    <n v="0.54058971428571423"/>
    <n v="11115.0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37620400"/>
    <n v="1403901072"/>
    <b v="0"/>
    <n v="38"/>
    <b v="1"/>
    <s v="music/rock"/>
    <n v="1.2500000000000001E-2"/>
    <n v="2012.5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37620400"/>
    <n v="1407954413"/>
    <b v="0"/>
    <n v="22"/>
    <b v="1"/>
    <s v="music/rock"/>
    <n v="0"/>
    <n v="3000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437620400"/>
    <n v="1318826921"/>
    <b v="0"/>
    <n v="149"/>
    <b v="1"/>
    <s v="music/rock"/>
    <n v="8.7480087480087482E-2"/>
    <n v="5798.55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437620400"/>
    <n v="1314124129"/>
    <b v="0"/>
    <n v="56"/>
    <b v="1"/>
    <s v="music/rock"/>
    <n v="0.31833333333333336"/>
    <n v="3477.5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437620400"/>
    <n v="1389891684"/>
    <b v="0"/>
    <n v="19"/>
    <b v="1"/>
    <s v="music/rock"/>
    <n v="0.33466666666666667"/>
    <n v="875.5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37620400"/>
    <n v="1419664341"/>
    <b v="0"/>
    <n v="0"/>
    <b v="0"/>
    <s v="games/mobile games"/>
    <n v="-1"/>
    <n v="12500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37620400"/>
    <n v="1484912974"/>
    <b v="0"/>
    <n v="16"/>
    <b v="0"/>
    <s v="games/mobile games"/>
    <n v="-0.91916666666666669"/>
    <n v="9727.5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37620400"/>
    <n v="1400008085"/>
    <b v="0"/>
    <n v="2"/>
    <b v="0"/>
    <s v="games/mobile games"/>
    <n v="-0.996"/>
    <n v="125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437620400"/>
    <n v="1396631500"/>
    <b v="0"/>
    <n v="48"/>
    <b v="0"/>
    <s v="games/mobile games"/>
    <n v="-0.57107692307692304"/>
    <n v="4644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37620400"/>
    <n v="1475398147"/>
    <b v="0"/>
    <n v="2"/>
    <b v="0"/>
    <s v="games/mobile games"/>
    <n v="-0.99996363636363639"/>
    <n v="5500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37620400"/>
    <n v="1483768497"/>
    <b v="0"/>
    <n v="2"/>
    <b v="0"/>
    <s v="games/mobile games"/>
    <n v="-0.995"/>
    <n v="125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37620400"/>
    <n v="1475791912"/>
    <b v="0"/>
    <n v="1"/>
    <b v="0"/>
    <s v="games/mobile games"/>
    <n v="-0.99950000000000006"/>
    <n v="10005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37620400"/>
    <n v="1448044925"/>
    <b v="0"/>
    <n v="17"/>
    <b v="0"/>
    <s v="games/mobile games"/>
    <n v="-0.95132000000000005"/>
    <n v="13108.5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37620400"/>
    <n v="1480896249"/>
    <b v="0"/>
    <n v="0"/>
    <b v="0"/>
    <s v="games/mobile games"/>
    <n v="-1"/>
    <n v="500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37620400"/>
    <n v="1451723535"/>
    <b v="0"/>
    <n v="11"/>
    <b v="0"/>
    <s v="games/mobile games"/>
    <n v="-0.89685714285714291"/>
    <n v="1930.5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37620400"/>
    <n v="1413053301"/>
    <b v="0"/>
    <n v="95"/>
    <b v="0"/>
    <s v="games/mobile games"/>
    <n v="-0.28215384615384614"/>
    <n v="5583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7620400"/>
    <n v="1433041602"/>
    <b v="0"/>
    <n v="13"/>
    <b v="0"/>
    <s v="games/mobile games"/>
    <n v="-0.98939999999999995"/>
    <n v="10106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7620400"/>
    <n v="1433861210"/>
    <b v="0"/>
    <n v="2"/>
    <b v="0"/>
    <s v="games/mobile games"/>
    <n v="-0.99550000000000005"/>
    <n v="40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37620400"/>
    <n v="1465427733"/>
    <b v="0"/>
    <n v="2"/>
    <b v="0"/>
    <s v="games/mobile games"/>
    <n v="-0.99983750000000005"/>
    <n v="800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37620400"/>
    <n v="1465335308"/>
    <b v="0"/>
    <n v="3"/>
    <b v="0"/>
    <s v="games/mobile games"/>
    <n v="-0.99490000000000001"/>
    <n v="5025.5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37620400"/>
    <n v="1400309405"/>
    <b v="0"/>
    <n v="0"/>
    <b v="0"/>
    <s v="games/mobile games"/>
    <n v="-1"/>
    <n v="14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37620400"/>
    <n v="1422664925"/>
    <b v="0"/>
    <n v="0"/>
    <b v="0"/>
    <s v="games/mobile games"/>
    <n v="-1"/>
    <n v="3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37620400"/>
    <n v="1400026355"/>
    <b v="0"/>
    <n v="0"/>
    <b v="0"/>
    <s v="games/mobile games"/>
    <n v="-1"/>
    <n v="400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37620400"/>
    <n v="1455377729"/>
    <b v="0"/>
    <n v="2"/>
    <b v="0"/>
    <s v="games/mobile games"/>
    <n v="-0.99880000000000002"/>
    <n v="250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37620400"/>
    <n v="1456839380"/>
    <b v="0"/>
    <n v="24"/>
    <b v="0"/>
    <s v="games/mobile games"/>
    <n v="-0.79920000000000002"/>
    <n v="3002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37620400"/>
    <n v="1423366789"/>
    <b v="0"/>
    <n v="70"/>
    <b v="1"/>
    <s v="music/indie rock"/>
    <n v="0.72684500000000007"/>
    <n v="2726.8450000000003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437620400"/>
    <n v="1339109212"/>
    <b v="0"/>
    <n v="81"/>
    <b v="1"/>
    <s v="music/indie rock"/>
    <n v="8.9552238805970154E-3"/>
    <n v="3365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437620400"/>
    <n v="1331333108"/>
    <b v="0"/>
    <n v="32"/>
    <b v="1"/>
    <s v="music/indie rock"/>
    <n v="4.8048048048048048E-2"/>
    <n v="1023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437620400"/>
    <n v="1350967535"/>
    <b v="0"/>
    <n v="26"/>
    <b v="1"/>
    <s v="music/indie rock"/>
    <n v="0.35099999999999998"/>
    <n v="1175.5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437620400"/>
    <n v="1341800110"/>
    <b v="0"/>
    <n v="105"/>
    <b v="1"/>
    <s v="music/indie rock"/>
    <n v="0.16327868852459015"/>
    <n v="4948.5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37620400"/>
    <n v="1413236738"/>
    <b v="0"/>
    <n v="29"/>
    <b v="1"/>
    <s v="music/indie rock"/>
    <n v="2.0833333333333332E-2"/>
    <n v="1212.5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37620400"/>
    <n v="1447614732"/>
    <b v="0"/>
    <n v="8"/>
    <b v="1"/>
    <s v="music/indie rock"/>
    <n v="0.11166666666666666"/>
    <n v="3167.5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437620400"/>
    <n v="1272692732"/>
    <b v="0"/>
    <n v="89"/>
    <b v="1"/>
    <s v="music/indie rock"/>
    <n v="0.66080000000000005"/>
    <n v="3326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437620400"/>
    <n v="1359140546"/>
    <b v="0"/>
    <n v="44"/>
    <b v="1"/>
    <s v="music/indie rock"/>
    <n v="6.6000000000000003E-2"/>
    <n v="2066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437620400"/>
    <n v="1353005528"/>
    <b v="0"/>
    <n v="246"/>
    <b v="1"/>
    <s v="music/indie rock"/>
    <n v="0.44584416666666676"/>
    <n v="14675.065000000001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437620400"/>
    <n v="1275851354"/>
    <b v="0"/>
    <n v="120"/>
    <b v="1"/>
    <s v="music/indie rock"/>
    <n v="5.5500000000000001E-2"/>
    <n v="10277.5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437620400"/>
    <n v="1304867881"/>
    <b v="0"/>
    <n v="26"/>
    <b v="1"/>
    <s v="music/indie rock"/>
    <n v="0.36599999999999999"/>
    <n v="591.5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437620400"/>
    <n v="1301524585"/>
    <b v="0"/>
    <n v="45"/>
    <b v="1"/>
    <s v="music/indie rock"/>
    <n v="0.04"/>
    <n v="2550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437620400"/>
    <n v="1326404583"/>
    <b v="0"/>
    <n v="20"/>
    <b v="1"/>
    <s v="music/indie rock"/>
    <n v="0.14499999999999999"/>
    <n v="1072.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37620400"/>
    <n v="1442771722"/>
    <b v="0"/>
    <n v="47"/>
    <b v="1"/>
    <s v="music/indie rock"/>
    <n v="1.7195767195767195E-2"/>
    <n v="9150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437620400"/>
    <n v="1331658165"/>
    <b v="0"/>
    <n v="13"/>
    <b v="1"/>
    <s v="music/indie rock"/>
    <n v="0.23946784922394679"/>
    <n v="505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437620400"/>
    <n v="1392040806"/>
    <b v="0"/>
    <n v="183"/>
    <b v="1"/>
    <s v="music/indie rock"/>
    <n v="2.4566929133858266E-2"/>
    <n v="6428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37620400"/>
    <n v="1451277473"/>
    <b v="0"/>
    <n v="21"/>
    <b v="1"/>
    <s v="music/indie rock"/>
    <n v="0.44500000000000001"/>
    <n v="1222.5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37620400"/>
    <n v="1424730966"/>
    <b v="0"/>
    <n v="42"/>
    <b v="1"/>
    <s v="music/indie rock"/>
    <n v="0.33333333333333331"/>
    <n v="1050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437620400"/>
    <n v="1347137731"/>
    <b v="0"/>
    <n v="54"/>
    <b v="1"/>
    <s v="music/indie rock"/>
    <n v="9.3644000000000047E-2"/>
    <n v="2617.055000000000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7620400"/>
    <n v="1429707729"/>
    <b v="0"/>
    <n v="25"/>
    <b v="0"/>
    <s v="technology/gadgets"/>
    <n v="-0.97303030303030302"/>
    <n v="50835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37620400"/>
    <n v="1422903447"/>
    <b v="0"/>
    <n v="3"/>
    <b v="0"/>
    <s v="technology/gadgets"/>
    <n v="-0.98799999999999999"/>
    <n v="506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37620400"/>
    <n v="1480357791"/>
    <b v="0"/>
    <n v="41"/>
    <b v="0"/>
    <s v="technology/gadgets"/>
    <n v="-0.53400000000000003"/>
    <n v="2199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37620400"/>
    <n v="1447864021"/>
    <b v="0"/>
    <n v="2"/>
    <b v="0"/>
    <s v="technology/gadgets"/>
    <n v="-0.999"/>
    <n v="250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37620400"/>
    <n v="1407535994"/>
    <b v="0"/>
    <n v="4"/>
    <b v="0"/>
    <s v="technology/gadgets"/>
    <n v="-0.99831999999999999"/>
    <n v="12521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37620400"/>
    <n v="1464105983"/>
    <b v="0"/>
    <n v="99"/>
    <b v="0"/>
    <s v="technology/gadgets"/>
    <n v="-0.57240000000000002"/>
    <n v="35690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37620400"/>
    <n v="1399557925"/>
    <b v="0"/>
    <n v="4"/>
    <b v="0"/>
    <s v="technology/gadgets"/>
    <n v="-0.99716666666666665"/>
    <n v="15042.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37620400"/>
    <n v="1480456900"/>
    <b v="0"/>
    <n v="4"/>
    <b v="0"/>
    <s v="technology/gadgets"/>
    <n v="-0.98268"/>
    <n v="12716.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37620400"/>
    <n v="1411467479"/>
    <b v="0"/>
    <n v="38"/>
    <b v="0"/>
    <s v="technology/gadgets"/>
    <n v="-0.85888571428571425"/>
    <n v="19969.5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37620400"/>
    <n v="1442531217"/>
    <b v="0"/>
    <n v="285"/>
    <b v="0"/>
    <s v="technology/gadgets"/>
    <n v="-0.60604705882352938"/>
    <n v="59243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37620400"/>
    <n v="1404953334"/>
    <b v="0"/>
    <n v="1"/>
    <b v="0"/>
    <s v="technology/gadgets"/>
    <n v="-0.99976470588235289"/>
    <n v="21255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7620400"/>
    <n v="1430803560"/>
    <b v="0"/>
    <n v="42"/>
    <b v="0"/>
    <s v="technology/gadgets"/>
    <n v="-0.40699999999999997"/>
    <n v="3982.5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37620400"/>
    <n v="1410178578"/>
    <b v="0"/>
    <n v="26"/>
    <b v="0"/>
    <s v="technology/gadgets"/>
    <n v="-0.98672916666666666"/>
    <n v="24318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37620400"/>
    <n v="1413519073"/>
    <b v="0"/>
    <n v="2"/>
    <b v="0"/>
    <s v="technology/gadgets"/>
    <n v="-0.90990990990990994"/>
    <n v="363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37620400"/>
    <n v="1407892222"/>
    <b v="0"/>
    <n v="4"/>
    <b v="0"/>
    <s v="technology/gadgets"/>
    <n v="-0.98399999999999999"/>
    <n v="254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37620400"/>
    <n v="1476378775"/>
    <b v="0"/>
    <n v="6"/>
    <b v="0"/>
    <s v="technology/gadgets"/>
    <n v="-0.99490000000000001"/>
    <n v="10051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37620400"/>
    <n v="1484116133"/>
    <b v="0"/>
    <n v="70"/>
    <b v="0"/>
    <s v="technology/gadgets"/>
    <n v="-0.47429487179487179"/>
    <n v="297512.5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37620400"/>
    <n v="1404845851"/>
    <b v="0"/>
    <n v="9"/>
    <b v="0"/>
    <s v="technology/gadgets"/>
    <n v="-0.98960000000000004"/>
    <n v="12630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7620400"/>
    <n v="1429477249"/>
    <b v="0"/>
    <n v="8"/>
    <b v="0"/>
    <s v="technology/gadgets"/>
    <n v="-0.52600000000000002"/>
    <n v="368.5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37620400"/>
    <n v="1443042061"/>
    <b v="0"/>
    <n v="105"/>
    <b v="0"/>
    <s v="technology/gadgets"/>
    <n v="-0.56969999999999998"/>
    <n v="7151.5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437620400"/>
    <n v="1339651143"/>
    <b v="0"/>
    <n v="38"/>
    <b v="1"/>
    <s v="music/indie rock"/>
    <n v="0.36799999999999999"/>
    <n v="1776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437620400"/>
    <n v="1384236507"/>
    <b v="0"/>
    <n v="64"/>
    <b v="1"/>
    <s v="music/indie rock"/>
    <n v="0.1555"/>
    <n v="2155.5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437620400"/>
    <n v="1313612532"/>
    <b v="0"/>
    <n v="13"/>
    <b v="1"/>
    <s v="music/indie rock"/>
    <n v="1.4079999999999999"/>
    <n v="213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437620400"/>
    <n v="1387390555"/>
    <b v="0"/>
    <n v="33"/>
    <b v="1"/>
    <s v="music/indie rock"/>
    <n v="0.14399999999999999"/>
    <n v="3216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437620400"/>
    <n v="1379540288"/>
    <b v="0"/>
    <n v="52"/>
    <b v="1"/>
    <s v="music/indie rock"/>
    <n v="0.10333333333333333"/>
    <n v="1577.5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437620400"/>
    <n v="1286319256"/>
    <b v="0"/>
    <n v="107"/>
    <b v="1"/>
    <s v="music/indie rock"/>
    <n v="0.95379333333333338"/>
    <n v="2215.3450000000003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437620400"/>
    <n v="1329856839"/>
    <b v="0"/>
    <n v="11"/>
    <b v="1"/>
    <s v="music/indie rock"/>
    <n v="3.3333333333333333E-2"/>
    <n v="610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437620400"/>
    <n v="1365348794"/>
    <b v="0"/>
    <n v="34"/>
    <b v="1"/>
    <s v="music/indie rock"/>
    <n v="3.1372549019607843E-2"/>
    <n v="2590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437620400"/>
    <n v="1306197066"/>
    <b v="0"/>
    <n v="75"/>
    <b v="1"/>
    <s v="music/indie rock"/>
    <n v="3.1250000000000002E-3"/>
    <n v="3205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437620400"/>
    <n v="1368019482"/>
    <b v="0"/>
    <n v="26"/>
    <b v="1"/>
    <s v="music/indie rock"/>
    <n v="0.27"/>
    <n v="113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437620400"/>
    <n v="1336512309"/>
    <b v="0"/>
    <n v="50"/>
    <b v="1"/>
    <s v="music/indie rock"/>
    <n v="0.20601"/>
    <n v="2206.0100000000002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437620400"/>
    <n v="1325618773"/>
    <b v="0"/>
    <n v="80"/>
    <b v="1"/>
    <s v="music/indie rock"/>
    <n v="6.99047619047619E-2"/>
    <n v="5433.5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37620400"/>
    <n v="1409195307"/>
    <b v="0"/>
    <n v="110"/>
    <b v="1"/>
    <s v="music/indie rock"/>
    <n v="0.72433333333333338"/>
    <n v="8173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437620400"/>
    <n v="1321649321"/>
    <b v="0"/>
    <n v="77"/>
    <b v="1"/>
    <s v="music/indie rock"/>
    <n v="0.23619999999999999"/>
    <n v="5590.5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37620400"/>
    <n v="1400106171"/>
    <b v="0"/>
    <n v="50"/>
    <b v="1"/>
    <s v="music/indie rock"/>
    <n v="8.4000000000000005E-2"/>
    <n v="2605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437620400"/>
    <n v="1320528070"/>
    <b v="0"/>
    <n v="145"/>
    <b v="1"/>
    <s v="music/indie rock"/>
    <n v="0.16520133333333337"/>
    <n v="8119.5050000000001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437620400"/>
    <n v="1338346281"/>
    <b v="0"/>
    <n v="29"/>
    <b v="1"/>
    <s v="music/indie rock"/>
    <n v="0.87245000000000006"/>
    <n v="861.73500000000001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437620400"/>
    <n v="1370067231"/>
    <b v="0"/>
    <n v="114"/>
    <b v="1"/>
    <s v="music/indie rock"/>
    <n v="0.15933333333333333"/>
    <n v="16195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437620400"/>
    <n v="1360366708"/>
    <b v="0"/>
    <n v="96"/>
    <b v="1"/>
    <s v="music/indie rock"/>
    <n v="0.107"/>
    <n v="10535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437620400"/>
    <n v="1304770233"/>
    <b v="0"/>
    <n v="31"/>
    <b v="1"/>
    <s v="music/indie rock"/>
    <n v="0.70923076923076922"/>
    <n v="880.5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37620400"/>
    <n v="1397545131"/>
    <b v="1"/>
    <n v="4883"/>
    <b v="1"/>
    <s v="technology/hardware"/>
    <n v="0.26118356000000004"/>
    <n v="282647.94500000001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437620400"/>
    <n v="1302033140"/>
    <b v="1"/>
    <n v="95"/>
    <b v="1"/>
    <s v="technology/hardware"/>
    <n v="0.38440333333333332"/>
    <n v="7153.21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37620400"/>
    <n v="1467008916"/>
    <b v="1"/>
    <n v="2478"/>
    <b v="1"/>
    <s v="technology/hardware"/>
    <n v="16.052499999999998"/>
    <n v="90262.5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437620400"/>
    <n v="1396360890"/>
    <b v="1"/>
    <n v="1789"/>
    <b v="1"/>
    <s v="technology/hardware"/>
    <n v="6.8805550000000002"/>
    <n v="177611.1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7620400"/>
    <n v="1433224958"/>
    <b v="1"/>
    <n v="680"/>
    <b v="1"/>
    <s v="technology/hardware"/>
    <n v="2.4801799999999998"/>
    <n v="22400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437620400"/>
    <n v="1392780961"/>
    <b v="1"/>
    <n v="70"/>
    <b v="1"/>
    <s v="technology/hardware"/>
    <n v="0.49746666666666667"/>
    <n v="9365.5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437620400"/>
    <n v="1255730520"/>
    <b v="1"/>
    <n v="23"/>
    <b v="1"/>
    <s v="technology/hardware"/>
    <n v="6.3375000000000627E-3"/>
    <n v="802.53500000000008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37620400"/>
    <n v="1460557809"/>
    <b v="1"/>
    <n v="4245"/>
    <b v="1"/>
    <s v="technology/hardware"/>
    <n v="7.0021100000000001"/>
    <n v="450105.5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37620400"/>
    <n v="1402394951"/>
    <b v="1"/>
    <n v="943"/>
    <b v="1"/>
    <s v="technology/hardware"/>
    <n v="6.0026000000000058E-2"/>
    <n v="51500.65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437620400"/>
    <n v="1300767673"/>
    <b v="1"/>
    <n v="1876"/>
    <b v="1"/>
    <s v="technology/hardware"/>
    <n v="1.0051866666666669"/>
    <n v="72124.4800000000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37620400"/>
    <n v="1475921137"/>
    <b v="1"/>
    <n v="834"/>
    <b v="1"/>
    <s v="technology/hardware"/>
    <n v="1.1244400000000001"/>
    <n v="78111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437620400"/>
    <n v="1378737215"/>
    <b v="1"/>
    <n v="682"/>
    <b v="1"/>
    <s v="technology/hardware"/>
    <n v="0.98472371428571437"/>
    <n v="52232.665000000001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437620400"/>
    <n v="1328158065"/>
    <b v="1"/>
    <n v="147"/>
    <b v="1"/>
    <s v="technology/hardware"/>
    <n v="1.2594666666666667"/>
    <n v="2444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37620400"/>
    <n v="1453730176"/>
    <b v="1"/>
    <n v="415"/>
    <b v="1"/>
    <s v="technology/hardware"/>
    <n v="5.9894800000000004"/>
    <n v="199737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437620400"/>
    <n v="1334989881"/>
    <b v="1"/>
    <n v="290"/>
    <b v="1"/>
    <s v="technology/hardware"/>
    <n v="2.9859528571428569"/>
    <n v="104705.01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37620400"/>
    <n v="1425507005"/>
    <b v="1"/>
    <n v="365"/>
    <b v="1"/>
    <s v="technology/hardware"/>
    <n v="1.9403333333333332"/>
    <n v="118210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437620400"/>
    <n v="1348712513"/>
    <b v="1"/>
    <n v="660"/>
    <b v="1"/>
    <s v="technology/hardware"/>
    <n v="0.67504700000000006"/>
    <n v="40125.705000000002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437620400"/>
    <n v="1361490161"/>
    <b v="1"/>
    <n v="1356"/>
    <b v="1"/>
    <s v="technology/hardware"/>
    <n v="13.355717142857143"/>
    <n v="53745.0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37620400"/>
    <n v="1408565860"/>
    <b v="1"/>
    <n v="424"/>
    <b v="1"/>
    <s v="technology/hardware"/>
    <n v="0.56734400000000007"/>
    <n v="12836.720000000001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37620400"/>
    <n v="1416559341"/>
    <b v="1"/>
    <n v="33"/>
    <b v="1"/>
    <s v="technology/hardware"/>
    <n v="0.17902857142857143"/>
    <n v="76266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437620400"/>
    <n v="1346042417"/>
    <b v="1"/>
    <n v="1633"/>
    <b v="1"/>
    <s v="technology/hardware"/>
    <n v="10.053811999999999"/>
    <n v="60269.06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37620400"/>
    <n v="1397414636"/>
    <b v="1"/>
    <n v="306"/>
    <b v="1"/>
    <s v="technology/hardware"/>
    <n v="0.92925000000000002"/>
    <n v="14646.2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37620400"/>
    <n v="1407838734"/>
    <b v="1"/>
    <n v="205"/>
    <b v="1"/>
    <s v="technology/hardware"/>
    <n v="0.26884210526315788"/>
    <n v="21554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37620400"/>
    <n v="1458714772"/>
    <b v="1"/>
    <n v="1281"/>
    <b v="1"/>
    <s v="technology/hardware"/>
    <n v="1.5957748878923765"/>
    <n v="160371.56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437620400"/>
    <n v="1324433310"/>
    <b v="1"/>
    <n v="103"/>
    <b v="1"/>
    <s v="technology/hardware"/>
    <n v="1.6228"/>
    <n v="9057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37620400"/>
    <n v="1405429098"/>
    <b v="1"/>
    <n v="1513"/>
    <b v="1"/>
    <s v="technology/hardware"/>
    <n v="1.0674309"/>
    <n v="153371.54499999998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437620400"/>
    <n v="1396367729"/>
    <b v="1"/>
    <n v="405"/>
    <b v="1"/>
    <s v="technology/hardware"/>
    <n v="2.7012999999999998"/>
    <n v="47013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37620400"/>
    <n v="1478095515"/>
    <b v="1"/>
    <n v="510"/>
    <b v="1"/>
    <s v="technology/hardware"/>
    <n v="1.8496600000000001"/>
    <n v="96241.5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37620400"/>
    <n v="1467831668"/>
    <b v="1"/>
    <n v="1887"/>
    <b v="1"/>
    <s v="technology/hardware"/>
    <n v="4.7907999999999999"/>
    <n v="6790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437620400"/>
    <n v="1361248701"/>
    <b v="1"/>
    <n v="701"/>
    <b v="1"/>
    <s v="technology/hardware"/>
    <n v="10.318"/>
    <n v="30795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437620400"/>
    <n v="1381752061"/>
    <b v="1"/>
    <n v="3863"/>
    <b v="1"/>
    <s v="technology/hardware"/>
    <n v="1.6302771750000002"/>
    <n v="726055.4350000000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437620400"/>
    <n v="1350605844"/>
    <b v="1"/>
    <n v="238"/>
    <b v="1"/>
    <s v="technology/hardware"/>
    <n v="5.7447999999999997"/>
    <n v="9681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37620400"/>
    <n v="1467134464"/>
    <b v="1"/>
    <n v="2051"/>
    <b v="1"/>
    <s v="technology/hardware"/>
    <n v="1.5683081313131313"/>
    <n v="353262.505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437620400"/>
    <n v="1371715269"/>
    <b v="1"/>
    <n v="402"/>
    <b v="1"/>
    <s v="technology/hardware"/>
    <n v="2.7549600000000001"/>
    <n v="47549.599999999999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437620400"/>
    <n v="1360346851"/>
    <b v="1"/>
    <n v="253"/>
    <b v="1"/>
    <s v="technology/hardware"/>
    <n v="1.0870837499999997"/>
    <n v="24696.67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437620400"/>
    <n v="1371159325"/>
    <b v="1"/>
    <n v="473"/>
    <b v="1"/>
    <s v="technology/hardware"/>
    <n v="2.4660000000000002"/>
    <n v="8932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37620400"/>
    <n v="1446527540"/>
    <b v="1"/>
    <n v="821"/>
    <b v="1"/>
    <s v="technology/hardware"/>
    <n v="3.0232999999999999"/>
    <n v="125582.5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437620400"/>
    <n v="1336627492"/>
    <b v="1"/>
    <n v="388"/>
    <b v="1"/>
    <s v="technology/hardware"/>
    <n v="9.2684514"/>
    <n v="281711.28500000003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37620400"/>
    <n v="1444734146"/>
    <b v="1"/>
    <n v="813"/>
    <b v="1"/>
    <s v="technology/hardware"/>
    <n v="0.14901154999999999"/>
    <n v="214901.155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37620400"/>
    <n v="1456232462"/>
    <b v="1"/>
    <n v="1945"/>
    <b v="1"/>
    <s v="technology/hardware"/>
    <n v="2.5482402000000004"/>
    <n v="113706.005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37620400"/>
    <n v="1402334665"/>
    <b v="0"/>
    <n v="12"/>
    <b v="0"/>
    <s v="photography/people"/>
    <n v="-0.94920000000000004"/>
    <n v="3940.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37620400"/>
    <n v="1478268287"/>
    <b v="0"/>
    <n v="0"/>
    <b v="0"/>
    <s v="photography/people"/>
    <n v="-1"/>
    <n v="9000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37620400"/>
    <n v="1470874618"/>
    <b v="0"/>
    <n v="16"/>
    <b v="0"/>
    <s v="photography/people"/>
    <n v="-0.95699999999999996"/>
    <n v="17209.5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37620400"/>
    <n v="1412189881"/>
    <b v="0"/>
    <n v="7"/>
    <b v="0"/>
    <s v="photography/people"/>
    <n v="-0.78853333333333331"/>
    <n v="9086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37620400"/>
    <n v="1467650771"/>
    <b v="0"/>
    <n v="4"/>
    <b v="0"/>
    <s v="photography/people"/>
    <n v="-0.96812500000000001"/>
    <n v="825.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37620400"/>
    <n v="1455359083"/>
    <b v="0"/>
    <n v="1"/>
    <b v="0"/>
    <s v="photography/people"/>
    <n v="-0.99950000000000006"/>
    <n v="1000.5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37620400"/>
    <n v="1422631276"/>
    <b v="0"/>
    <n v="28"/>
    <b v="0"/>
    <s v="photography/people"/>
    <n v="-0.57527272727272727"/>
    <n v="3918"/>
    <s v="photography"/>
    <s v="people"/>
    <x v="1987"/>
  </r>
  <r>
    <n v="1988"/>
    <s v="Phillip Michael Photography"/>
    <s v="Expressing art in an image!"/>
    <n v="6000"/>
    <n v="25"/>
    <x v="2"/>
    <s v="US"/>
    <s v="USD"/>
    <n v="1437620400"/>
    <n v="1437502742"/>
    <b v="0"/>
    <n v="1"/>
    <b v="0"/>
    <s v="photography/people"/>
    <n v="-0.99583333333333335"/>
    <n v="3012.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37620400"/>
    <n v="1478881208"/>
    <b v="0"/>
    <n v="1"/>
    <b v="0"/>
    <s v="photography/people"/>
    <n v="-0.99"/>
    <n v="2525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37620400"/>
    <n v="1454042532"/>
    <b v="0"/>
    <n v="5"/>
    <b v="0"/>
    <s v="photography/people"/>
    <n v="-0.83033333333333337"/>
    <n v="1754.5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7620400"/>
    <n v="1434144386"/>
    <b v="0"/>
    <n v="3"/>
    <b v="0"/>
    <s v="photography/people"/>
    <n v="-0.93"/>
    <n v="1070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37620400"/>
    <n v="1421637991"/>
    <b v="0"/>
    <n v="2"/>
    <b v="0"/>
    <s v="photography/people"/>
    <n v="-0.9986666666666667"/>
    <n v="75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37620400"/>
    <n v="1448114837"/>
    <b v="0"/>
    <n v="0"/>
    <b v="0"/>
    <s v="photography/people"/>
    <n v="-1"/>
    <n v="100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37620400"/>
    <n v="1475885342"/>
    <b v="0"/>
    <n v="0"/>
    <b v="0"/>
    <s v="photography/people"/>
    <n v="-1"/>
    <n v="160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620400"/>
    <n v="1435354736"/>
    <b v="0"/>
    <n v="3"/>
    <b v="0"/>
    <s v="photography/people"/>
    <n v="-0.92200000000000004"/>
    <n v="539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37620400"/>
    <n v="1402429211"/>
    <b v="0"/>
    <n v="0"/>
    <b v="0"/>
    <s v="photography/people"/>
    <n v="-1"/>
    <n v="6690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37620400"/>
    <n v="1406499612"/>
    <b v="0"/>
    <n v="0"/>
    <b v="0"/>
    <s v="photography/people"/>
    <n v="-1"/>
    <n v="325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37620400"/>
    <n v="1402973438"/>
    <b v="0"/>
    <n v="3"/>
    <b v="0"/>
    <s v="photography/people"/>
    <n v="-0.73799999999999999"/>
    <n v="1577.5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37620400"/>
    <n v="1413286508"/>
    <b v="0"/>
    <n v="7"/>
    <b v="0"/>
    <s v="photography/people"/>
    <n v="-0.99238709677419357"/>
    <n v="15618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37620400"/>
    <n v="1449528613"/>
    <b v="0"/>
    <n v="25"/>
    <b v="0"/>
    <s v="photography/people"/>
    <n v="-0.875"/>
    <n v="2812.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7620400"/>
    <n v="1431406916"/>
    <b v="1"/>
    <n v="1637"/>
    <b v="1"/>
    <s v="technology/hardware"/>
    <n v="2.8212909090909091"/>
    <n v="132585.5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37620400"/>
    <n v="1482599143"/>
    <b v="1"/>
    <n v="1375"/>
    <b v="1"/>
    <s v="technology/hardware"/>
    <n v="1.1679421999999999"/>
    <n v="79198.55499999999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437620400"/>
    <n v="1276830052"/>
    <b v="1"/>
    <n v="17"/>
    <b v="1"/>
    <s v="technology/hardware"/>
    <n v="2.12"/>
    <n v="1030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37620400"/>
    <n v="1402410663"/>
    <b v="1"/>
    <n v="354"/>
    <b v="1"/>
    <s v="technology/hardware"/>
    <n v="1.3442048000000002"/>
    <n v="83605.119999999995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437620400"/>
    <n v="1379532618"/>
    <b v="1"/>
    <n v="191"/>
    <b v="1"/>
    <s v="technology/hardware"/>
    <n v="0.23680099999999996"/>
    <n v="33552.014999999999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37620400"/>
    <n v="1414584045"/>
    <b v="1"/>
    <n v="303"/>
    <b v="1"/>
    <s v="technology/hardware"/>
    <n v="1.4783999999999999"/>
    <n v="86960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437620400"/>
    <n v="1276891586"/>
    <b v="1"/>
    <n v="137"/>
    <b v="1"/>
    <s v="technology/hardware"/>
    <n v="0.15709200000000001"/>
    <n v="10785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437620400"/>
    <n v="1312641022"/>
    <b v="1"/>
    <n v="41"/>
    <b v="1"/>
    <s v="technology/hardware"/>
    <n v="0.17074847688105987"/>
    <n v="1704.89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37620400"/>
    <n v="1476776743"/>
    <b v="1"/>
    <n v="398"/>
    <b v="1"/>
    <s v="technology/hardware"/>
    <n v="2.05158"/>
    <n v="101289.5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37620400"/>
    <n v="1468972491"/>
    <b v="1"/>
    <n v="1737"/>
    <b v="1"/>
    <s v="technology/hardware"/>
    <n v="2.2005299999999997"/>
    <n v="63007.95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37620400"/>
    <n v="1449650173"/>
    <b v="1"/>
    <n v="971"/>
    <b v="1"/>
    <s v="technology/hardware"/>
    <n v="7.19564"/>
    <n v="229891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37620400"/>
    <n v="1420573441"/>
    <b v="1"/>
    <n v="183"/>
    <b v="1"/>
    <s v="technology/hardware"/>
    <n v="1.349"/>
    <n v="8372.5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37620400"/>
    <n v="1462835014"/>
    <b v="1"/>
    <n v="4562"/>
    <b v="1"/>
    <s v="technology/hardware"/>
    <n v="3.9491375"/>
    <n v="475931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437620400"/>
    <n v="1361250539"/>
    <b v="1"/>
    <n v="26457"/>
    <b v="1"/>
    <s v="technology/hardware"/>
    <n v="77.137822333333332"/>
    <n v="1187067.335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437620400"/>
    <n v="1313010163"/>
    <b v="1"/>
    <n v="162"/>
    <b v="1"/>
    <s v="technology/hardware"/>
    <n v="0.13000138888888893"/>
    <n v="7668.0050000000001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437620400"/>
    <n v="1360271299"/>
    <b v="1"/>
    <n v="479"/>
    <b v="1"/>
    <s v="technology/hardware"/>
    <n v="8.2154220000000002"/>
    <n v="51077.11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437620400"/>
    <n v="1329873755"/>
    <b v="1"/>
    <n v="426"/>
    <b v="1"/>
    <s v="technology/hardware"/>
    <n v="0.25102399999999997"/>
    <n v="28137.8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7620400"/>
    <n v="1436863609"/>
    <b v="1"/>
    <n v="450"/>
    <b v="1"/>
    <s v="technology/hardware"/>
    <n v="2.2434307692307628E-2"/>
    <n v="65729.114999999991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37620400"/>
    <n v="1471971621"/>
    <b v="1"/>
    <n v="1780"/>
    <b v="1"/>
    <s v="technology/hardware"/>
    <n v="3.8490975000000001"/>
    <n v="116981.95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37620400"/>
    <n v="1396923624"/>
    <b v="1"/>
    <n v="122"/>
    <b v="1"/>
    <s v="technology/hardware"/>
    <n v="0.92333333333333334"/>
    <n v="2192.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37620400"/>
    <n v="1407634897"/>
    <b v="1"/>
    <n v="95"/>
    <b v="1"/>
    <s v="technology/hardware"/>
    <n v="1.8109999999999999"/>
    <n v="9527.5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37620400"/>
    <n v="1463060372"/>
    <b v="1"/>
    <n v="325"/>
    <b v="1"/>
    <s v="technology/hardware"/>
    <n v="0.25136999999999998"/>
    <n v="112568.5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7620400"/>
    <n v="1431425153"/>
    <b v="1"/>
    <n v="353"/>
    <b v="1"/>
    <s v="technology/hardware"/>
    <n v="0.61458999999999997"/>
    <n v="130729.5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437620400"/>
    <n v="1341875544"/>
    <b v="1"/>
    <n v="105"/>
    <b v="1"/>
    <s v="technology/hardware"/>
    <n v="4.8535000000000004"/>
    <n v="13707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7620400"/>
    <n v="1431404746"/>
    <b v="1"/>
    <n v="729"/>
    <b v="1"/>
    <s v="technology/hardware"/>
    <n v="1.0115000000000001"/>
    <n v="120460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437620400"/>
    <n v="1394127585"/>
    <b v="1"/>
    <n v="454"/>
    <b v="1"/>
    <s v="technology/hardware"/>
    <n v="0.33483079999999987"/>
    <n v="29185.384999999998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37620400"/>
    <n v="1423855919"/>
    <b v="1"/>
    <n v="539"/>
    <b v="1"/>
    <s v="technology/hardware"/>
    <n v="0.20249"/>
    <n v="110124.5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437620400"/>
    <n v="1265493806"/>
    <b v="1"/>
    <n v="79"/>
    <b v="1"/>
    <s v="technology/hardware"/>
    <n v="0.26166666666666666"/>
    <n v="3392.5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37620400"/>
    <n v="1406507481"/>
    <b v="1"/>
    <n v="94"/>
    <b v="1"/>
    <s v="technology/hardware"/>
    <n v="2.6120000000000001"/>
    <n v="5765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437620400"/>
    <n v="1351641296"/>
    <b v="1"/>
    <n v="625"/>
    <b v="1"/>
    <s v="technology/hardware"/>
    <n v="1.26239013671875"/>
    <n v="5345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37620400"/>
    <n v="1417506853"/>
    <b v="1"/>
    <n v="508"/>
    <b v="1"/>
    <s v="technology/hardware"/>
    <n v="0.20349999999999999"/>
    <n v="55087.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37620400"/>
    <n v="1479216874"/>
    <b v="1"/>
    <n v="531"/>
    <b v="1"/>
    <s v="technology/hardware"/>
    <n v="2.0418799999999999"/>
    <n v="50523.5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437620400"/>
    <n v="1395885518"/>
    <b v="1"/>
    <n v="158"/>
    <b v="1"/>
    <s v="technology/hardware"/>
    <n v="0.78676000000000001"/>
    <n v="34834.5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7620400"/>
    <n v="1426216033"/>
    <b v="1"/>
    <n v="508"/>
    <b v="1"/>
    <s v="technology/hardware"/>
    <n v="2.868199871794872"/>
    <n v="189859.79500000001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37620400"/>
    <n v="1446562807"/>
    <b v="1"/>
    <n v="644"/>
    <b v="1"/>
    <s v="technology/hardware"/>
    <n v="1.1103642500000002"/>
    <n v="124414.57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437620400"/>
    <n v="1397076319"/>
    <b v="1"/>
    <n v="848"/>
    <b v="1"/>
    <s v="technology/hardware"/>
    <n v="0.31668333333333332"/>
    <n v="34750.25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437620400"/>
    <n v="1383195753"/>
    <b v="1"/>
    <n v="429"/>
    <b v="1"/>
    <s v="technology/hardware"/>
    <n v="2.0047639999999998"/>
    <n v="20023.82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437620400"/>
    <n v="1369895421"/>
    <b v="1"/>
    <n v="204"/>
    <b v="1"/>
    <s v="technology/hardware"/>
    <n v="3.2051249999999998"/>
    <n v="20820.5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37620400"/>
    <n v="1477996325"/>
    <b v="1"/>
    <n v="379"/>
    <b v="1"/>
    <s v="technology/hardware"/>
    <n v="0.36216799999999999"/>
    <n v="147635.5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437620400"/>
    <n v="1383257703"/>
    <b v="1"/>
    <n v="271"/>
    <b v="1"/>
    <s v="technology/hardware"/>
    <n v="1.4817133333333334"/>
    <n v="5222.5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37620400"/>
    <n v="1476189427"/>
    <b v="0"/>
    <n v="120"/>
    <b v="1"/>
    <s v="technology/hardware"/>
    <n v="0.81863157894736838"/>
    <n v="13388.5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37620400"/>
    <n v="1448297974"/>
    <b v="0"/>
    <n v="140"/>
    <b v="1"/>
    <s v="technology/hardware"/>
    <n v="0.23530000000000001"/>
    <n v="11176.5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37620400"/>
    <n v="1476764077"/>
    <b v="0"/>
    <n v="193"/>
    <b v="1"/>
    <s v="technology/hardware"/>
    <n v="4.0620938628158845"/>
    <n v="4198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7620400"/>
    <n v="1431620714"/>
    <b v="0"/>
    <n v="180"/>
    <b v="1"/>
    <s v="technology/hardware"/>
    <n v="8.2133333333333336E-2"/>
    <n v="15616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437620400"/>
    <n v="1339207647"/>
    <b v="0"/>
    <n v="263"/>
    <b v="1"/>
    <s v="technology/hardware"/>
    <n v="7.1918387755102042"/>
    <n v="22520.005000000001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437620400"/>
    <n v="1366690044"/>
    <b v="0"/>
    <n v="217"/>
    <b v="1"/>
    <s v="technology/hardware"/>
    <n v="0.21099999999999999"/>
    <n v="11055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37620400"/>
    <n v="1426714870"/>
    <b v="0"/>
    <n v="443"/>
    <b v="1"/>
    <s v="technology/hardware"/>
    <n v="2.9989795918367347E-2"/>
    <n v="99469.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437620400"/>
    <n v="1366731491"/>
    <b v="0"/>
    <n v="1373"/>
    <b v="1"/>
    <s v="technology/hardware"/>
    <n v="0.48332294117647057"/>
    <n v="105541.22500000001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437620400"/>
    <n v="1382963963"/>
    <b v="0"/>
    <n v="742"/>
    <b v="1"/>
    <s v="technology/hardware"/>
    <n v="0.20190699999999998"/>
    <n v="55047.675000000003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7620400"/>
    <n v="1429580578"/>
    <b v="0"/>
    <n v="170"/>
    <b v="1"/>
    <s v="technology/hardware"/>
    <n v="3.7326999999999999"/>
    <n v="28663.5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437620400"/>
    <n v="1385425937"/>
    <b v="0"/>
    <n v="242"/>
    <b v="1"/>
    <s v="technology/hardware"/>
    <n v="0.30362499999999998"/>
    <n v="9214.5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37620400"/>
    <n v="1452045653"/>
    <b v="0"/>
    <n v="541"/>
    <b v="1"/>
    <s v="technology/hardware"/>
    <n v="2.5304799999999998"/>
    <n v="11326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37620400"/>
    <n v="1445870951"/>
    <b v="0"/>
    <n v="121"/>
    <b v="1"/>
    <s v="technology/hardware"/>
    <n v="1.0200000000000001E-2"/>
    <n v="5025.5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437620400"/>
    <n v="1396441810"/>
    <b v="0"/>
    <n v="621"/>
    <b v="1"/>
    <s v="technology/hardware"/>
    <n v="0.13591428571428571"/>
    <n v="37378.5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37620400"/>
    <n v="1415031043"/>
    <b v="0"/>
    <n v="101"/>
    <b v="1"/>
    <s v="technology/hardware"/>
    <n v="0.67416666666666669"/>
    <n v="8022.5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437620400"/>
    <n v="1363630542"/>
    <b v="0"/>
    <n v="554"/>
    <b v="1"/>
    <s v="technology/hardware"/>
    <n v="0.53452"/>
    <n v="63363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37620400"/>
    <n v="1453895532"/>
    <b v="0"/>
    <n v="666"/>
    <b v="1"/>
    <s v="technology/hardware"/>
    <n v="1.0223220000000002"/>
    <n v="22667.415000000001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37620400"/>
    <n v="1421916830"/>
    <b v="0"/>
    <n v="410"/>
    <b v="1"/>
    <s v="technology/hardware"/>
    <n v="0.68281250000000004"/>
    <n v="3434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37620400"/>
    <n v="1450880854"/>
    <b v="0"/>
    <n v="375"/>
    <b v="1"/>
    <s v="technology/hardware"/>
    <n v="0.43456666666666666"/>
    <n v="36518.5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37620400"/>
    <n v="1400945150"/>
    <b v="0"/>
    <n v="1364"/>
    <b v="1"/>
    <s v="technology/hardware"/>
    <n v="0.96399999999999997"/>
    <n v="37050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37620400"/>
    <n v="1480616454"/>
    <b v="0"/>
    <n v="35"/>
    <b v="1"/>
    <s v="technology/hardware"/>
    <n v="7.9200000000000007E-2"/>
    <n v="5198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37620400"/>
    <n v="1456218698"/>
    <b v="0"/>
    <n v="203"/>
    <b v="1"/>
    <s v="technology/hardware"/>
    <n v="0.14976999999999999"/>
    <n v="107488.5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37620400"/>
    <n v="1460482501"/>
    <b v="0"/>
    <n v="49"/>
    <b v="1"/>
    <s v="technology/hardware"/>
    <n v="0.48049999999999998"/>
    <n v="4961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437620400"/>
    <n v="1366879523"/>
    <b v="0"/>
    <n v="5812"/>
    <b v="1"/>
    <s v="technology/hardware"/>
    <n v="0.91166760827906346"/>
    <n v="381373.13500000001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437620400"/>
    <n v="1385366429"/>
    <b v="0"/>
    <n v="1556"/>
    <b v="1"/>
    <s v="technology/hardware"/>
    <n v="0.99215125000000004"/>
    <n v="59843.02500000000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37620400"/>
    <n v="1406226683"/>
    <b v="0"/>
    <n v="65"/>
    <b v="1"/>
    <s v="technology/hardware"/>
    <n v="1.1859999999999999"/>
    <n v="3186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7620400"/>
    <n v="1429648176"/>
    <b v="0"/>
    <n v="10"/>
    <b v="1"/>
    <s v="technology/hardware"/>
    <n v="0.2686868686868687"/>
    <n v="561.5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37620400"/>
    <n v="1474402315"/>
    <b v="0"/>
    <n v="76"/>
    <b v="1"/>
    <s v="technology/hardware"/>
    <n v="5.2238800000000044E-2"/>
    <n v="25652.985000000001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37620400"/>
    <n v="1449098391"/>
    <b v="0"/>
    <n v="263"/>
    <b v="1"/>
    <s v="technology/hardware"/>
    <n v="0.28406660000000006"/>
    <n v="57101.665000000001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37620400"/>
    <n v="1464536723"/>
    <b v="0"/>
    <n v="1530"/>
    <b v="1"/>
    <s v="technology/hardware"/>
    <n v="2.1732719999999999"/>
    <n v="260829.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37620400"/>
    <n v="1471502484"/>
    <b v="0"/>
    <n v="278"/>
    <b v="1"/>
    <s v="technology/hardware"/>
    <n v="1.8072999999999999"/>
    <n v="38073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37620400"/>
    <n v="1460037432"/>
    <b v="0"/>
    <n v="350"/>
    <b v="1"/>
    <s v="technology/hardware"/>
    <n v="0.10731468531468531"/>
    <n v="75336.5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7620400"/>
    <n v="1427212918"/>
    <b v="0"/>
    <n v="470"/>
    <b v="1"/>
    <s v="technology/hardware"/>
    <n v="0.52604299999999993"/>
    <n v="126302.15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37620400"/>
    <n v="1459972182"/>
    <b v="0"/>
    <n v="3"/>
    <b v="1"/>
    <s v="technology/hardware"/>
    <n v="2.5000000000000001E-2"/>
    <n v="607.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437620400"/>
    <n v="1372177288"/>
    <b v="0"/>
    <n v="8200"/>
    <b v="1"/>
    <s v="technology/hardware"/>
    <n v="15.783738373837384"/>
    <n v="88909.8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37620400"/>
    <n v="1402693689"/>
    <b v="0"/>
    <n v="8359"/>
    <b v="1"/>
    <s v="technology/hardware"/>
    <n v="4.4334915642458101"/>
    <n v="575797.49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7620400"/>
    <n v="1428541276"/>
    <b v="0"/>
    <n v="188"/>
    <b v="1"/>
    <s v="technology/hardware"/>
    <n v="0.15508"/>
    <n v="53877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37620400"/>
    <n v="1479493857"/>
    <b v="0"/>
    <n v="48"/>
    <b v="1"/>
    <s v="technology/hardware"/>
    <n v="0.31204999999999999"/>
    <n v="23120.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7620400"/>
    <n v="1432659793"/>
    <b v="0"/>
    <n v="607"/>
    <b v="1"/>
    <s v="technology/hardware"/>
    <n v="1.8816999999999999"/>
    <n v="19408.5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37620400"/>
    <n v="1444690700"/>
    <b v="0"/>
    <n v="50"/>
    <b v="1"/>
    <s v="technology/hardware"/>
    <n v="4.0780000000000003"/>
    <n v="3039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437620400"/>
    <n v="1333597555"/>
    <b v="0"/>
    <n v="55"/>
    <b v="1"/>
    <s v="music/indie rock"/>
    <n v="0.14571428571428571"/>
    <n v="3755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437620400"/>
    <n v="1316919196"/>
    <b v="0"/>
    <n v="38"/>
    <b v="1"/>
    <s v="music/indie rock"/>
    <n v="0.10733333333333334"/>
    <n v="1580.5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437620400"/>
    <n v="1336238395"/>
    <b v="0"/>
    <n v="25"/>
    <b v="1"/>
    <s v="music/indie rock"/>
    <n v="0.13333333333333333"/>
    <n v="800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437620400"/>
    <n v="1396468782"/>
    <b v="0"/>
    <n v="46"/>
    <b v="1"/>
    <s v="music/indie rock"/>
    <n v="8.3333333333333329E-2"/>
    <n v="3125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437620400"/>
    <n v="1339790587"/>
    <b v="0"/>
    <n v="83"/>
    <b v="1"/>
    <s v="music/indie rock"/>
    <n v="0.23533333333333334"/>
    <n v="6706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437620400"/>
    <n v="1321200332"/>
    <b v="0"/>
    <n v="35"/>
    <b v="1"/>
    <s v="music/indie rock"/>
    <n v="7.0000000000000001E-3"/>
    <n v="4014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437620400"/>
    <n v="1312865658"/>
    <b v="0"/>
    <n v="25"/>
    <b v="1"/>
    <s v="music/indie rock"/>
    <n v="3.5333333333333335E-2"/>
    <n v="1526.5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437620400"/>
    <n v="1281028152"/>
    <b v="0"/>
    <n v="75"/>
    <b v="1"/>
    <s v="music/indie rock"/>
    <n v="0.15510666666666673"/>
    <n v="3232.66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437620400"/>
    <n v="1372384194"/>
    <b v="0"/>
    <n v="62"/>
    <b v="1"/>
    <s v="music/indie rock"/>
    <n v="0.20400400000000007"/>
    <n v="2755.0050000000001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437620400"/>
    <n v="1359104955"/>
    <b v="0"/>
    <n v="160"/>
    <b v="1"/>
    <s v="music/indie rock"/>
    <n v="0.15040374999999995"/>
    <n v="8601.6149999999998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437620400"/>
    <n v="1294818278"/>
    <b v="0"/>
    <n v="246"/>
    <b v="1"/>
    <s v="music/indie rock"/>
    <n v="0.20467777777777782"/>
    <n v="19842.099999999999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437620400"/>
    <n v="1312822732"/>
    <b v="0"/>
    <n v="55"/>
    <b v="1"/>
    <s v="music/indie rock"/>
    <n v="1.2833333333333334E-2"/>
    <n v="6038.5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437620400"/>
    <n v="1351024232"/>
    <b v="0"/>
    <n v="23"/>
    <b v="1"/>
    <s v="music/indie rock"/>
    <n v="2.4666666666666667E-2"/>
    <n v="1518.5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437620400"/>
    <n v="1327969730"/>
    <b v="0"/>
    <n v="72"/>
    <b v="1"/>
    <s v="music/indie rock"/>
    <n v="0.20542857142857143"/>
    <n v="3859.5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437620400"/>
    <n v="1312392973"/>
    <b v="0"/>
    <n v="22"/>
    <b v="1"/>
    <s v="music/indie rock"/>
    <n v="0"/>
    <n v="2500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437620400"/>
    <n v="1349892735"/>
    <b v="0"/>
    <n v="14"/>
    <b v="1"/>
    <s v="music/indie rock"/>
    <n v="1.6666666666666666E-2"/>
    <n v="605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437620400"/>
    <n v="1317564135"/>
    <b v="0"/>
    <n v="38"/>
    <b v="1"/>
    <s v="music/indie rock"/>
    <n v="0"/>
    <n v="3000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437620400"/>
    <n v="1328582635"/>
    <b v="0"/>
    <n v="32"/>
    <b v="1"/>
    <s v="music/indie rock"/>
    <n v="3.3333333333333335E-3"/>
    <n v="6010"/>
    <s v="music"/>
    <s v="indie rock"/>
    <x v="2098"/>
  </r>
  <r>
    <n v="2099"/>
    <s v="Roosevelt Died."/>
    <s v="Our tour van died, we need help!"/>
    <n v="3000"/>
    <n v="3971"/>
    <x v="0"/>
    <s v="US"/>
    <s v="USD"/>
    <n v="1437620400"/>
    <n v="1434650084"/>
    <b v="0"/>
    <n v="63"/>
    <b v="1"/>
    <s v="music/indie rock"/>
    <n v="0.32366666666666666"/>
    <n v="3485.5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437620400"/>
    <n v="1339704141"/>
    <b v="0"/>
    <n v="27"/>
    <b v="1"/>
    <s v="music/indie rock"/>
    <n v="0.36666666666666664"/>
    <n v="710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437620400"/>
    <n v="1323920114"/>
    <b v="0"/>
    <n v="44"/>
    <b v="1"/>
    <s v="music/indie rock"/>
    <n v="0.13250000000000001"/>
    <n v="2132.5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437620400"/>
    <n v="1302036648"/>
    <b v="0"/>
    <n v="38"/>
    <b v="1"/>
    <s v="music/indie rock"/>
    <n v="0.36"/>
    <n v="1180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437620400"/>
    <n v="1349892427"/>
    <b v="0"/>
    <n v="115"/>
    <b v="1"/>
    <s v="music/indie rock"/>
    <n v="0.46123183746946123"/>
    <n v="9570.5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437620400"/>
    <n v="1367286434"/>
    <b v="0"/>
    <n v="37"/>
    <b v="1"/>
    <s v="music/indie rock"/>
    <n v="0.29499999999999998"/>
    <n v="91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37620400"/>
    <n v="1415472953"/>
    <b v="0"/>
    <n v="99"/>
    <b v="1"/>
    <s v="music/indie rock"/>
    <n v="1.54"/>
    <n v="3540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437620400"/>
    <n v="1356584974"/>
    <b v="0"/>
    <n v="44"/>
    <b v="1"/>
    <s v="music/indie rock"/>
    <n v="7.045454545454545E-2"/>
    <n v="2277.5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37620400"/>
    <n v="1413997393"/>
    <b v="0"/>
    <n v="58"/>
    <b v="1"/>
    <s v="music/indie rock"/>
    <n v="7.7329999999999927E-2"/>
    <n v="2077.33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437620400"/>
    <n v="1344917580"/>
    <b v="0"/>
    <n v="191"/>
    <b v="1"/>
    <s v="music/indie rock"/>
    <n v="7.3124999999999996E-2"/>
    <n v="16585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7620400"/>
    <n v="1433523617"/>
    <b v="0"/>
    <n v="40"/>
    <b v="1"/>
    <s v="music/indie rock"/>
    <n v="6.5250000000000002E-2"/>
    <n v="4130.5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37620400"/>
    <n v="1398873969"/>
    <b v="0"/>
    <n v="38"/>
    <b v="1"/>
    <s v="music/indie rock"/>
    <n v="3.5000000000000001E-3"/>
    <n v="2003.5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437620400"/>
    <n v="1307594625"/>
    <b v="0"/>
    <n v="39"/>
    <b v="1"/>
    <s v="music/indie rock"/>
    <n v="6.5000000000000002E-2"/>
    <n v="2065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437620400"/>
    <n v="1364854593"/>
    <b v="0"/>
    <n v="11"/>
    <b v="1"/>
    <s v="music/indie rock"/>
    <n v="0"/>
    <n v="300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37620400"/>
    <n v="1408481176"/>
    <b v="0"/>
    <n v="107"/>
    <b v="1"/>
    <s v="music/indie rock"/>
    <n v="4.8571428571428571E-2"/>
    <n v="7170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437620400"/>
    <n v="1286480070"/>
    <b v="0"/>
    <n v="147"/>
    <b v="1"/>
    <s v="music/indie rock"/>
    <n v="4.7E-2"/>
    <n v="5117.5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437620400"/>
    <n v="1295575001"/>
    <b v="0"/>
    <n v="36"/>
    <b v="1"/>
    <s v="music/indie rock"/>
    <n v="1.2566666666666666"/>
    <n v="2442.5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437620400"/>
    <n v="1345056003"/>
    <b v="0"/>
    <n v="92"/>
    <b v="1"/>
    <s v="music/indie rock"/>
    <n v="9.0416666666666666E-3"/>
    <n v="48217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37620400"/>
    <n v="1444699549"/>
    <b v="0"/>
    <n v="35"/>
    <b v="1"/>
    <s v="music/indie rock"/>
    <n v="0.47749999999999998"/>
    <n v="1486.5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437620400"/>
    <n v="1308946136"/>
    <b v="0"/>
    <n v="17"/>
    <b v="1"/>
    <s v="music/indie rock"/>
    <n v="0.34610999999999992"/>
    <n v="1173.0549999999998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437620400"/>
    <n v="1342494445"/>
    <b v="0"/>
    <n v="22"/>
    <b v="1"/>
    <s v="music/indie rock"/>
    <n v="7.4999999999999997E-3"/>
    <n v="2007.5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437620400"/>
    <n v="1384384136"/>
    <b v="0"/>
    <n v="69"/>
    <b v="1"/>
    <s v="music/indie rock"/>
    <n v="8.8037500000000372E-3"/>
    <n v="8035.2150000000001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37620400"/>
    <n v="1481564948"/>
    <b v="0"/>
    <n v="10"/>
    <b v="0"/>
    <s v="games/video games"/>
    <n v="-0.99431999999999998"/>
    <n v="25142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37620400"/>
    <n v="1481181169"/>
    <b v="0"/>
    <n v="3"/>
    <b v="0"/>
    <s v="games/video games"/>
    <n v="-0.99612500000000004"/>
    <n v="40155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437620400"/>
    <n v="1263982307"/>
    <b v="0"/>
    <n v="5"/>
    <b v="0"/>
    <s v="games/video games"/>
    <n v="-0.9"/>
    <n v="275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437620400"/>
    <n v="1286930435"/>
    <b v="0"/>
    <n v="5"/>
    <b v="0"/>
    <s v="games/video games"/>
    <n v="-0.8954545454545455"/>
    <n v="607.5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7620400"/>
    <n v="1436142833"/>
    <b v="0"/>
    <n v="27"/>
    <b v="0"/>
    <s v="games/video games"/>
    <n v="-0.98580000000000001"/>
    <n v="3042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37620400"/>
    <n v="1415488887"/>
    <b v="0"/>
    <n v="2"/>
    <b v="0"/>
    <s v="games/video games"/>
    <n v="-0.99950000000000006"/>
    <n v="1000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37620400"/>
    <n v="1423570063"/>
    <b v="0"/>
    <n v="236"/>
    <b v="0"/>
    <s v="games/video games"/>
    <n v="-0.71157142857142852"/>
    <n v="18038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37620400"/>
    <n v="1406140369"/>
    <b v="0"/>
    <n v="1"/>
    <b v="0"/>
    <s v="games/video games"/>
    <n v="-0.99833333333333329"/>
    <n v="7512.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37620400"/>
    <n v="1454978100"/>
    <b v="0"/>
    <n v="12"/>
    <b v="0"/>
    <s v="games/video games"/>
    <n v="-0.88200000000000001"/>
    <n v="1118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37620400"/>
    <n v="1405130663"/>
    <b v="0"/>
    <n v="4"/>
    <b v="0"/>
    <s v="games/video games"/>
    <n v="-0.99797619047619046"/>
    <n v="21042.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7620400"/>
    <n v="1434085091"/>
    <b v="0"/>
    <n v="3"/>
    <b v="0"/>
    <s v="games/video games"/>
    <n v="-0.95"/>
    <n v="262.5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437620400"/>
    <n v="1388835692"/>
    <b v="0"/>
    <n v="99"/>
    <b v="0"/>
    <s v="games/video games"/>
    <n v="-0.97887009999999997"/>
    <n v="51056.495000000003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437620400"/>
    <n v="1300328399"/>
    <b v="0"/>
    <n v="3"/>
    <b v="0"/>
    <s v="games/video games"/>
    <n v="-0.98399999999999999"/>
    <n v="508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437620400"/>
    <n v="1364505391"/>
    <b v="0"/>
    <n v="3"/>
    <b v="0"/>
    <s v="games/video games"/>
    <n v="-0.98266666666666669"/>
    <n v="3052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437620400"/>
    <n v="1346800033"/>
    <b v="0"/>
    <n v="22"/>
    <b v="0"/>
    <s v="games/video games"/>
    <n v="-0.90439999999999998"/>
    <n v="2739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437620400"/>
    <n v="1379592786"/>
    <b v="0"/>
    <n v="4"/>
    <b v="0"/>
    <s v="games/video games"/>
    <n v="-0.99940387499999994"/>
    <n v="40023.845000000001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37620400"/>
    <n v="1415212229"/>
    <b v="0"/>
    <n v="534"/>
    <b v="0"/>
    <s v="games/video games"/>
    <n v="-0.71594000000000002"/>
    <n v="32101.5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437620400"/>
    <n v="1381364339"/>
    <b v="0"/>
    <n v="12"/>
    <b v="0"/>
    <s v="games/video games"/>
    <n v="-0.872"/>
    <n v="564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37620400"/>
    <n v="1475604008"/>
    <b v="0"/>
    <n v="56"/>
    <b v="0"/>
    <s v="games/video games"/>
    <n v="-0.94579999999999997"/>
    <n v="15813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437620400"/>
    <n v="1355342424"/>
    <b v="0"/>
    <n v="11"/>
    <b v="0"/>
    <s v="games/video games"/>
    <n v="-0.99887999999999999"/>
    <n v="250280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37620400"/>
    <n v="1413351559"/>
    <b v="0"/>
    <n v="0"/>
    <b v="0"/>
    <s v="games/video games"/>
    <n v="-1"/>
    <n v="750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37620400"/>
    <n v="1449075010"/>
    <b v="0"/>
    <n v="12"/>
    <b v="0"/>
    <s v="games/video games"/>
    <n v="-0.9427619047619048"/>
    <n v="5550.5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437620400"/>
    <n v="1275599812"/>
    <b v="0"/>
    <n v="5"/>
    <b v="0"/>
    <s v="games/video games"/>
    <n v="-0.88749999999999996"/>
    <n v="1112.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437620400"/>
    <n v="1376399240"/>
    <b v="0"/>
    <n v="24"/>
    <b v="0"/>
    <s v="games/video games"/>
    <n v="-0.98290140845070417"/>
    <n v="18053.5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437620400"/>
    <n v="1382938914"/>
    <b v="0"/>
    <n v="89"/>
    <b v="0"/>
    <s v="games/video games"/>
    <n v="-0.69566666666666666"/>
    <n v="9782.5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37620400"/>
    <n v="1453997910"/>
    <b v="0"/>
    <n v="1"/>
    <b v="0"/>
    <s v="games/video games"/>
    <n v="-0.99980000000000002"/>
    <n v="2500.5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37620400"/>
    <n v="1413356748"/>
    <b v="0"/>
    <n v="55"/>
    <b v="0"/>
    <s v="games/video games"/>
    <n v="-0.99303589743589749"/>
    <n v="19635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37620400"/>
    <n v="1425404182"/>
    <b v="0"/>
    <n v="2"/>
    <b v="0"/>
    <s v="games/video games"/>
    <n v="-0.98"/>
    <n v="5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437620400"/>
    <n v="1277512556"/>
    <b v="0"/>
    <n v="0"/>
    <b v="0"/>
    <s v="games/video games"/>
    <n v="-1"/>
    <n v="1000"/>
    <s v="games"/>
    <s v="video games"/>
    <x v="2149"/>
  </r>
  <r>
    <n v="2150"/>
    <s v="The Unknown Door"/>
    <s v="A pixel styled open world detective game."/>
    <n v="50000"/>
    <n v="405"/>
    <x v="2"/>
    <s v="NO"/>
    <s v="NOK"/>
    <n v="1437620400"/>
    <n v="1465800599"/>
    <b v="0"/>
    <n v="4"/>
    <b v="0"/>
    <s v="games/video games"/>
    <n v="-0.9919"/>
    <n v="25202.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37620400"/>
    <n v="1464639614"/>
    <b v="0"/>
    <n v="6"/>
    <b v="0"/>
    <s v="games/video games"/>
    <n v="-0.99737777777777781"/>
    <n v="22559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437620400"/>
    <n v="1392321509"/>
    <b v="0"/>
    <n v="4"/>
    <b v="0"/>
    <s v="games/video games"/>
    <n v="-0.99833333333333329"/>
    <n v="1502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37620400"/>
    <n v="1417470718"/>
    <b v="0"/>
    <n v="4"/>
    <b v="0"/>
    <s v="games/video games"/>
    <n v="-0.99990875545119084"/>
    <n v="186329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437620400"/>
    <n v="1389193827"/>
    <b v="0"/>
    <n v="2"/>
    <b v="0"/>
    <s v="games/video games"/>
    <n v="-0.99199999999999999"/>
    <n v="126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37620400"/>
    <n v="1456854985"/>
    <b v="0"/>
    <n v="5"/>
    <b v="0"/>
    <s v="games/video games"/>
    <n v="-0.97699999999999998"/>
    <n v="2557.5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437620400"/>
    <n v="1375475406"/>
    <b v="0"/>
    <n v="83"/>
    <b v="0"/>
    <s v="games/video games"/>
    <n v="-0.97333928571428574"/>
    <n v="28746.5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37620400"/>
    <n v="1479684783"/>
    <b v="0"/>
    <n v="57"/>
    <b v="0"/>
    <s v="games/video games"/>
    <n v="-0.71808000000000005"/>
    <n v="48072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437620400"/>
    <n v="1356121774"/>
    <b v="0"/>
    <n v="311"/>
    <b v="0"/>
    <s v="games/video games"/>
    <n v="-0.93409963333333335"/>
    <n v="159885.05499999999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437620400"/>
    <n v="1308245574"/>
    <b v="0"/>
    <n v="2"/>
    <b v="0"/>
    <s v="games/video games"/>
    <n v="-0.99277777777777776"/>
    <n v="18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437620400"/>
    <n v="1334855105"/>
    <b v="0"/>
    <n v="16"/>
    <b v="0"/>
    <s v="games/video games"/>
    <n v="-0.99150000000000005"/>
    <n v="5042.5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37620400"/>
    <n v="1440448059"/>
    <b v="0"/>
    <n v="13"/>
    <b v="1"/>
    <s v="music/rock"/>
    <n v="0.1575"/>
    <n v="431.5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37620400"/>
    <n v="1403547791"/>
    <b v="0"/>
    <n v="58"/>
    <b v="1"/>
    <s v="music/rock"/>
    <n v="0.12266666666666666"/>
    <n v="4776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7620400"/>
    <n v="1429306520"/>
    <b v="0"/>
    <n v="44"/>
    <b v="1"/>
    <s v="music/rock"/>
    <n v="0.32200000000000001"/>
    <n v="2902.5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37620400"/>
    <n v="1464196414"/>
    <b v="0"/>
    <n v="83"/>
    <b v="1"/>
    <s v="music/rock"/>
    <n v="2.6363636363636363E-2"/>
    <n v="5572.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37620400"/>
    <n v="1457539235"/>
    <b v="0"/>
    <n v="117"/>
    <b v="1"/>
    <s v="music/rock"/>
    <n v="0.38640000000000002"/>
    <n v="2983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37620400"/>
    <n v="1413922018"/>
    <b v="0"/>
    <n v="32"/>
    <b v="1"/>
    <s v="music/rock"/>
    <n v="0.46600000000000003"/>
    <n v="2466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437620400"/>
    <n v="1346463337"/>
    <b v="0"/>
    <n v="8"/>
    <b v="1"/>
    <s v="music/rock"/>
    <n v="0.2"/>
    <n v="16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37620400"/>
    <n v="1484058261"/>
    <b v="0"/>
    <n v="340"/>
    <b v="1"/>
    <s v="music/rock"/>
    <n v="0.21581611111111104"/>
    <n v="19942.345000000001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37620400"/>
    <n v="1488214151"/>
    <b v="0"/>
    <n v="7"/>
    <b v="1"/>
    <s v="music/rock"/>
    <n v="0"/>
    <n v="153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37620400"/>
    <n v="1436810422"/>
    <b v="0"/>
    <n v="19"/>
    <b v="1"/>
    <s v="music/rock"/>
    <n v="0.80857142857142861"/>
    <n v="491.5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7620400"/>
    <n v="1431903495"/>
    <b v="0"/>
    <n v="47"/>
    <b v="1"/>
    <s v="music/rock"/>
    <n v="6.0749999999999998E-2"/>
    <n v="4121.5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37620400"/>
    <n v="1426773320"/>
    <b v="0"/>
    <n v="13"/>
    <b v="1"/>
    <s v="music/rock"/>
    <n v="0"/>
    <n v="1000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437620400"/>
    <n v="1376066243"/>
    <b v="0"/>
    <n v="90"/>
    <b v="1"/>
    <s v="music/rock"/>
    <n v="0.26928571428571429"/>
    <n v="4765.5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37620400"/>
    <n v="1459861307"/>
    <b v="0"/>
    <n v="63"/>
    <b v="1"/>
    <s v="music/rock"/>
    <n v="2.9749999999999999E-2"/>
    <n v="4059.5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37620400"/>
    <n v="1468455186"/>
    <b v="0"/>
    <n v="26"/>
    <b v="1"/>
    <s v="music/rock"/>
    <n v="1.5"/>
    <n v="1225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7620400"/>
    <n v="1427987509"/>
    <b v="0"/>
    <n v="71"/>
    <b v="1"/>
    <s v="music/rock"/>
    <n v="0.26019999999999999"/>
    <n v="5650.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37620400"/>
    <n v="1463032867"/>
    <b v="0"/>
    <n v="38"/>
    <b v="1"/>
    <s v="music/rock"/>
    <n v="1.1999999999999999E-3"/>
    <n v="2501.5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37620400"/>
    <n v="1482160597"/>
    <b v="0"/>
    <n v="859"/>
    <b v="1"/>
    <s v="music/rock"/>
    <n v="0.38640000000000002"/>
    <n v="29830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37620400"/>
    <n v="1426133192"/>
    <b v="0"/>
    <n v="21"/>
    <b v="1"/>
    <s v="music/rock"/>
    <n v="0.61399999999999999"/>
    <n v="1307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37620400"/>
    <n v="1443801868"/>
    <b v="0"/>
    <n v="78"/>
    <b v="1"/>
    <s v="music/rock"/>
    <n v="7.1842000000000003E-2"/>
    <n v="5179.6049999999996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37620400"/>
    <n v="1486426053"/>
    <b v="0"/>
    <n v="53"/>
    <b v="1"/>
    <s v="games/tabletop games"/>
    <n v="0.53100000000000003"/>
    <n v="2531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37620400"/>
    <n v="1409261825"/>
    <b v="0"/>
    <n v="356"/>
    <b v="1"/>
    <s v="games/tabletop games"/>
    <n v="4.2416666666666663"/>
    <n v="9362.5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37620400"/>
    <n v="1484037977"/>
    <b v="0"/>
    <n v="279"/>
    <b v="1"/>
    <s v="games/tabletop games"/>
    <n v="3.8927777777777779"/>
    <n v="5303.5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37620400"/>
    <n v="1452530041"/>
    <b v="1"/>
    <n v="266"/>
    <b v="1"/>
    <s v="games/tabletop games"/>
    <n v="1.8473999999999999"/>
    <n v="19237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437620400"/>
    <n v="1360830239"/>
    <b v="0"/>
    <n v="623"/>
    <b v="1"/>
    <s v="games/tabletop games"/>
    <n v="17.569700000000001"/>
    <n v="48924.25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37620400"/>
    <n v="1470062743"/>
    <b v="0"/>
    <n v="392"/>
    <b v="1"/>
    <s v="games/tabletop games"/>
    <n v="9.6750000000000003E-2"/>
    <n v="20967.5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37620400"/>
    <n v="1425531666"/>
    <b v="1"/>
    <n v="3562"/>
    <b v="1"/>
    <s v="games/tabletop games"/>
    <n v="9.1464250000000007"/>
    <n v="111464.25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37620400"/>
    <n v="1474380241"/>
    <b v="0"/>
    <n v="514"/>
    <b v="1"/>
    <s v="games/tabletop games"/>
    <n v="3.1217692027666546"/>
    <n v="14069.5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37620400"/>
    <n v="1460055300"/>
    <b v="0"/>
    <n v="88"/>
    <b v="1"/>
    <s v="games/tabletop games"/>
    <n v="4.0324999999999998"/>
    <n v="3619.5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37620400"/>
    <n v="1455721204"/>
    <b v="0"/>
    <n v="537"/>
    <b v="1"/>
    <s v="games/tabletop games"/>
    <n v="0.84610526315789469"/>
    <n v="27038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37620400"/>
    <n v="1486065627"/>
    <b v="0"/>
    <n v="25"/>
    <b v="1"/>
    <s v="games/tabletop games"/>
    <n v="0.19733333333333333"/>
    <n v="824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37620400"/>
    <n v="1479414344"/>
    <b v="0"/>
    <n v="3238"/>
    <b v="1"/>
    <s v="games/tabletop games"/>
    <n v="9.812401666666668"/>
    <n v="70874.41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37620400"/>
    <n v="1477043072"/>
    <b v="0"/>
    <n v="897"/>
    <b v="1"/>
    <s v="games/tabletop games"/>
    <n v="3.5237333333333334"/>
    <n v="41428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37620400"/>
    <n v="1456423890"/>
    <b v="0"/>
    <n v="878"/>
    <b v="1"/>
    <s v="games/tabletop games"/>
    <n v="4.3737000000000004"/>
    <n v="31868.5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7620400"/>
    <n v="1436725900"/>
    <b v="0"/>
    <n v="115"/>
    <b v="1"/>
    <s v="games/tabletop games"/>
    <n v="0.20326086956521738"/>
    <n v="5067.5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37620400"/>
    <n v="1478000502"/>
    <b v="0"/>
    <n v="234"/>
    <b v="1"/>
    <s v="games/tabletop games"/>
    <n v="0.13835714285714285"/>
    <n v="14968.5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37620400"/>
    <n v="1422540059"/>
    <b v="0"/>
    <n v="4330"/>
    <b v="1"/>
    <s v="games/tabletop games"/>
    <n v="8.5103109999999997"/>
    <n v="157654.66500000001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37620400"/>
    <n v="1444911600"/>
    <b v="0"/>
    <n v="651"/>
    <b v="1"/>
    <s v="games/tabletop games"/>
    <n v="0.32892500000000002"/>
    <n v="46578.5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37620400"/>
    <n v="1442311198"/>
    <b v="1"/>
    <n v="251"/>
    <b v="1"/>
    <s v="games/tabletop games"/>
    <n v="0.46977777777777779"/>
    <n v="11114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7620400"/>
    <n v="1433775668"/>
    <b v="0"/>
    <n v="263"/>
    <b v="1"/>
    <s v="games/tabletop games"/>
    <n v="4.4215"/>
    <n v="6421.5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437620400"/>
    <n v="1357157965"/>
    <b v="0"/>
    <n v="28"/>
    <b v="1"/>
    <s v="music/electronic music"/>
    <n v="2.8271818181818182"/>
    <n v="265.495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437620400"/>
    <n v="1349209368"/>
    <b v="0"/>
    <n v="721"/>
    <b v="1"/>
    <s v="music/electronic music"/>
    <n v="6.0418124999999998"/>
    <n v="16083.625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37620400"/>
    <n v="1440535082"/>
    <b v="0"/>
    <n v="50"/>
    <b v="1"/>
    <s v="music/electronic music"/>
    <n v="9.5500000000000002E-2"/>
    <n v="2095.5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437620400"/>
    <n v="1360222119"/>
    <b v="0"/>
    <n v="73"/>
    <b v="1"/>
    <s v="music/electronic music"/>
    <n v="0.32866666666666666"/>
    <n v="1746.5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437620400"/>
    <n v="1335987789"/>
    <b v="0"/>
    <n v="27"/>
    <b v="1"/>
    <s v="music/electronic music"/>
    <n v="0.52"/>
    <n v="945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437620400"/>
    <n v="1333001424"/>
    <b v="0"/>
    <n v="34"/>
    <b v="1"/>
    <s v="music/electronic music"/>
    <n v="2.7272727272727271E-2"/>
    <n v="1115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437620400"/>
    <n v="1381984773"/>
    <b v="0"/>
    <n v="7"/>
    <b v="1"/>
    <s v="music/electronic music"/>
    <n v="0"/>
    <n v="2000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437620400"/>
    <n v="1328649026"/>
    <b v="0"/>
    <n v="24"/>
    <b v="1"/>
    <s v="music/electronic music"/>
    <n v="1.6E-2"/>
    <n v="1008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437620400"/>
    <n v="1396524644"/>
    <b v="0"/>
    <n v="15"/>
    <b v="1"/>
    <s v="music/electronic music"/>
    <n v="0.50800000000000001"/>
    <n v="6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437620400"/>
    <n v="1329442510"/>
    <b v="0"/>
    <n v="72"/>
    <b v="1"/>
    <s v="music/electronic music"/>
    <n v="0.11425"/>
    <n v="4228.5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437620400"/>
    <n v="1395168625"/>
    <b v="0"/>
    <n v="120"/>
    <b v="1"/>
    <s v="music/electronic music"/>
    <n v="0.95599999999999996"/>
    <n v="369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437620400"/>
    <n v="1380650177"/>
    <b v="0"/>
    <n v="123"/>
    <b v="1"/>
    <s v="music/electronic music"/>
    <n v="0.14383333333333334"/>
    <n v="6431.5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7620400"/>
    <n v="1429127379"/>
    <b v="0"/>
    <n v="1"/>
    <b v="1"/>
    <s v="music/electronic music"/>
    <n v="1"/>
    <n v="7.5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437620400"/>
    <n v="1389121248"/>
    <b v="0"/>
    <n v="24"/>
    <b v="1"/>
    <s v="music/electronic music"/>
    <n v="1.9250166666666666"/>
    <n v="1177.5050000000001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437620400"/>
    <n v="1329671572"/>
    <b v="0"/>
    <n v="33"/>
    <b v="1"/>
    <s v="music/electronic music"/>
    <n v="0.5636363636363636"/>
    <n v="705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20400"/>
    <n v="1436464945"/>
    <b v="0"/>
    <n v="14"/>
    <b v="1"/>
    <s v="music/electronic music"/>
    <n v="5.6666666666666664E-2"/>
    <n v="308.5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37620400"/>
    <n v="1445539113"/>
    <b v="0"/>
    <n v="9"/>
    <b v="1"/>
    <s v="music/electronic music"/>
    <n v="1.1904761904761904E-2"/>
    <n v="422.5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437620400"/>
    <n v="1344281383"/>
    <b v="0"/>
    <n v="76"/>
    <b v="1"/>
    <s v="music/electronic music"/>
    <n v="0.22832999999999992"/>
    <n v="2228.33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37620400"/>
    <n v="1437412512"/>
    <b v="0"/>
    <n v="19"/>
    <b v="1"/>
    <s v="music/electronic music"/>
    <n v="1.4999999999999999E-2"/>
    <n v="1007.5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437620400"/>
    <n v="1372296436"/>
    <b v="0"/>
    <n v="69"/>
    <b v="1"/>
    <s v="music/electronic music"/>
    <n v="1.1428571428571429E-2"/>
    <n v="3520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37620400"/>
    <n v="1458748809"/>
    <b v="0"/>
    <n v="218"/>
    <b v="1"/>
    <s v="games/tabletop games"/>
    <n v="8.1199999999999994E-2"/>
    <n v="7804.5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437620400"/>
    <n v="1325184847"/>
    <b v="0"/>
    <n v="30"/>
    <b v="1"/>
    <s v="games/tabletop games"/>
    <n v="0.626"/>
    <n v="656.5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7620400"/>
    <n v="1432826568"/>
    <b v="0"/>
    <n v="100"/>
    <b v="1"/>
    <s v="games/tabletop games"/>
    <n v="5.8000000000000003E-2"/>
    <n v="20065.5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37620400"/>
    <n v="1475337675"/>
    <b v="0"/>
    <n v="296"/>
    <b v="1"/>
    <s v="games/tabletop games"/>
    <n v="1.4315"/>
    <n v="17157.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37620400"/>
    <n v="1408734015"/>
    <b v="0"/>
    <n v="1204"/>
    <b v="1"/>
    <s v="games/tabletop games"/>
    <n v="8.4483338095238096"/>
    <n v="109707.505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37620400"/>
    <n v="1452625822"/>
    <b v="0"/>
    <n v="321"/>
    <b v="1"/>
    <s v="games/tabletop games"/>
    <n v="8.4628333333333403E-2"/>
    <n v="18761.654999999999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437620400"/>
    <n v="1381778555"/>
    <b v="0"/>
    <n v="301"/>
    <b v="1"/>
    <s v="games/tabletop games"/>
    <n v="0.57376923076923081"/>
    <n v="16729.5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7620400"/>
    <n v="1437115236"/>
    <b v="0"/>
    <n v="144"/>
    <b v="1"/>
    <s v="games/tabletop games"/>
    <n v="10.744899999999999"/>
    <n v="6372.45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437620400"/>
    <n v="1375113391"/>
    <b v="0"/>
    <n v="539"/>
    <b v="1"/>
    <s v="games/tabletop games"/>
    <n v="0.71047553669495755"/>
    <n v="10858.165000000001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437620400"/>
    <n v="1395868127"/>
    <b v="0"/>
    <n v="498"/>
    <b v="1"/>
    <s v="games/tabletop games"/>
    <n v="0.2595294117647059"/>
    <n v="9603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437620400"/>
    <n v="1369864301"/>
    <b v="0"/>
    <n v="1113"/>
    <b v="1"/>
    <s v="games/tabletop games"/>
    <n v="11.121296000000001"/>
    <n v="16401.62000000000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37620400"/>
    <n v="1402945408"/>
    <b v="0"/>
    <n v="988"/>
    <b v="1"/>
    <s v="games/tabletop games"/>
    <n v="3.9580000000000002"/>
    <n v="14895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37620400"/>
    <n v="1448269539"/>
    <b v="0"/>
    <n v="391"/>
    <b v="1"/>
    <s v="games/tabletop games"/>
    <n v="2.3203999999999998"/>
    <n v="5400.5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37620400"/>
    <n v="1481053647"/>
    <b v="0"/>
    <n v="28"/>
    <b v="1"/>
    <s v="games/tabletop games"/>
    <n v="10.65"/>
    <n v="632.5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37620400"/>
    <n v="1424997111"/>
    <b v="0"/>
    <n v="147"/>
    <b v="1"/>
    <s v="games/tabletop games"/>
    <n v="0.5331538461538462"/>
    <n v="16465.5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37620400"/>
    <n v="1451746123"/>
    <b v="0"/>
    <n v="680"/>
    <b v="1"/>
    <s v="games/tabletop games"/>
    <n v="4.3710714285714287"/>
    <n v="8919.5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37620400"/>
    <n v="1412294683"/>
    <b v="0"/>
    <n v="983"/>
    <b v="1"/>
    <s v="games/tabletop games"/>
    <n v="2.5292777777777777"/>
    <n v="40763.5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37620400"/>
    <n v="1486565716"/>
    <b v="0"/>
    <n v="79"/>
    <b v="1"/>
    <s v="games/tabletop games"/>
    <n v="0.374"/>
    <n v="4748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437620400"/>
    <n v="1382742014"/>
    <b v="0"/>
    <n v="426"/>
    <b v="1"/>
    <s v="games/tabletop games"/>
    <n v="0.28026679999999993"/>
    <n v="28503.334999999999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37620400"/>
    <n v="1458762544"/>
    <b v="0"/>
    <n v="96"/>
    <b v="1"/>
    <s v="games/tabletop games"/>
    <n v="1.7068000000000001"/>
    <n v="9267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37620400"/>
    <n v="1485892300"/>
    <b v="0"/>
    <n v="163"/>
    <b v="1"/>
    <s v="games/tabletop games"/>
    <n v="7.0640000000000001"/>
    <n v="4532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437620400"/>
    <n v="1382449733"/>
    <b v="0"/>
    <n v="2525"/>
    <b v="1"/>
    <s v="games/tabletop games"/>
    <n v="12.600976000000001"/>
    <n v="73004.88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37620400"/>
    <n v="1488823290"/>
    <b v="0"/>
    <n v="2035"/>
    <b v="1"/>
    <s v="games/tabletop games"/>
    <n v="9301.5"/>
    <n v="4651.75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37620400"/>
    <n v="1475609946"/>
    <b v="0"/>
    <n v="290"/>
    <b v="1"/>
    <s v="games/tabletop games"/>
    <n v="2.7702"/>
    <n v="11925.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437620400"/>
    <n v="1390323617"/>
    <b v="0"/>
    <n v="1980"/>
    <b v="1"/>
    <s v="games/tabletop games"/>
    <n v="25.47025"/>
    <n v="54940.5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37620400"/>
    <n v="1438801210"/>
    <b v="0"/>
    <n v="57"/>
    <b v="1"/>
    <s v="games/tabletop games"/>
    <n v="1.1999999999999999E-3"/>
    <n v="2501.5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7620400"/>
    <n v="1436975965"/>
    <b v="0"/>
    <n v="380"/>
    <b v="1"/>
    <s v="games/tabletop games"/>
    <n v="4.4540540540540539E-2"/>
    <n v="18912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37620400"/>
    <n v="1479157278"/>
    <b v="0"/>
    <n v="128"/>
    <b v="1"/>
    <s v="games/tabletop games"/>
    <n v="7.2142857142857147E-2"/>
    <n v="7252.5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437620400"/>
    <n v="1362329565"/>
    <b v="0"/>
    <n v="180"/>
    <b v="1"/>
    <s v="games/tabletop games"/>
    <n v="0.68771428571428572"/>
    <n v="4703.5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37620400"/>
    <n v="1478131673"/>
    <b v="0"/>
    <n v="571"/>
    <b v="1"/>
    <s v="games/tabletop games"/>
    <n v="8.7511200000000002"/>
    <n v="134389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37620400"/>
    <n v="1406362677"/>
    <b v="0"/>
    <n v="480"/>
    <b v="1"/>
    <s v="games/tabletop games"/>
    <n v="0.34449294117647067"/>
    <n v="9964.0950000000012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37620400"/>
    <n v="1469173938"/>
    <b v="0"/>
    <n v="249"/>
    <b v="1"/>
    <s v="games/tabletop games"/>
    <n v="1.7227777777777777"/>
    <n v="16752.5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37620400"/>
    <n v="1445267347"/>
    <b v="0"/>
    <n v="84"/>
    <b v="1"/>
    <s v="games/tabletop games"/>
    <n v="0.12687499999999999"/>
    <n v="8507.5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37620400"/>
    <n v="1484667168"/>
    <b v="0"/>
    <n v="197"/>
    <b v="1"/>
    <s v="games/tabletop games"/>
    <n v="3.5979999999999999"/>
    <n v="1399.5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37620400"/>
    <n v="1460069451"/>
    <b v="0"/>
    <n v="271"/>
    <b v="1"/>
    <s v="games/tabletop games"/>
    <n v="1.8665822784810127"/>
    <n v="7636.5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37620400"/>
    <n v="1478602246"/>
    <b v="0"/>
    <n v="50"/>
    <b v="1"/>
    <s v="games/tabletop games"/>
    <n v="1.2270833333333333"/>
    <n v="774.5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37620400"/>
    <n v="1463351329"/>
    <b v="0"/>
    <n v="169"/>
    <b v="1"/>
    <s v="games/tabletop games"/>
    <n v="5.3613999999999997"/>
    <n v="9201.75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7620400"/>
    <n v="1431453687"/>
    <b v="0"/>
    <n v="205"/>
    <b v="1"/>
    <s v="games/tabletop games"/>
    <n v="0.46500000000000002"/>
    <n v="2711.5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37620400"/>
    <n v="1480360736"/>
    <b v="0"/>
    <n v="206"/>
    <b v="1"/>
    <s v="games/tabletop games"/>
    <n v="17.670999999999999"/>
    <n v="9835.5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437620400"/>
    <n v="1393287850"/>
    <b v="0"/>
    <n v="84"/>
    <b v="1"/>
    <s v="games/tabletop games"/>
    <n v="2.2692000000000001"/>
    <n v="5336.5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37620400"/>
    <n v="1485278620"/>
    <b v="0"/>
    <n v="210"/>
    <b v="1"/>
    <s v="games/tabletop games"/>
    <n v="6.7949999999999999"/>
    <n v="4397.5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37620400"/>
    <n v="1413295358"/>
    <b v="0"/>
    <n v="181"/>
    <b v="1"/>
    <s v="games/tabletop games"/>
    <n v="0.5415151515151515"/>
    <n v="4193.5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37620400"/>
    <n v="1420919913"/>
    <b v="0"/>
    <n v="60"/>
    <b v="1"/>
    <s v="games/tabletop games"/>
    <n v="0.15546666666666667"/>
    <n v="808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37620400"/>
    <n v="1462543114"/>
    <b v="0"/>
    <n v="445"/>
    <b v="1"/>
    <s v="games/tabletop games"/>
    <n v="0.80033333333333334"/>
    <n v="8401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37620400"/>
    <n v="1479241707"/>
    <b v="0"/>
    <n v="17"/>
    <b v="1"/>
    <s v="games/tabletop games"/>
    <n v="1.9850000000000001"/>
    <n v="398.5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37620400"/>
    <n v="1460235592"/>
    <b v="0"/>
    <n v="194"/>
    <b v="1"/>
    <s v="games/tabletop games"/>
    <n v="2.2026666666666666"/>
    <n v="3152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37620400"/>
    <n v="1416945297"/>
    <b v="0"/>
    <n v="404"/>
    <b v="1"/>
    <s v="games/tabletop games"/>
    <n v="2.80525"/>
    <n v="48052.5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37620400"/>
    <n v="1486691915"/>
    <b v="0"/>
    <n v="194"/>
    <b v="1"/>
    <s v="games/tabletop games"/>
    <n v="2.5999999999999999E-2"/>
    <n v="28364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37620400"/>
    <n v="1486745663"/>
    <b v="0"/>
    <n v="902"/>
    <b v="1"/>
    <s v="games/tabletop games"/>
    <n v="17.016400000000001"/>
    <n v="23770.5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37620400"/>
    <n v="1482353513"/>
    <b v="0"/>
    <n v="1670"/>
    <b v="1"/>
    <s v="games/tabletop games"/>
    <n v="6.2024800000000004"/>
    <n v="102531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37620400"/>
    <n v="1478736004"/>
    <b v="0"/>
    <n v="1328"/>
    <b v="1"/>
    <s v="games/tabletop games"/>
    <n v="1.8309"/>
    <n v="38309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37620400"/>
    <n v="1446914836"/>
    <b v="0"/>
    <n v="944"/>
    <b v="1"/>
    <s v="games/tabletop games"/>
    <n v="12.566000000000001"/>
    <n v="7283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37620400"/>
    <n v="1487164242"/>
    <b v="0"/>
    <n v="147"/>
    <b v="1"/>
    <s v="games/tabletop games"/>
    <n v="1.2036"/>
    <n v="4004.5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437620400"/>
    <n v="1390564857"/>
    <b v="0"/>
    <n v="99"/>
    <b v="1"/>
    <s v="games/tabletop games"/>
    <n v="0.19600000000000001"/>
    <n v="2745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37620400"/>
    <n v="1416667679"/>
    <b v="0"/>
    <n v="79"/>
    <b v="1"/>
    <s v="games/tabletop games"/>
    <n v="3.0776923076923075"/>
    <n v="1650.25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437620400"/>
    <n v="1386344289"/>
    <b v="0"/>
    <n v="75"/>
    <b v="1"/>
    <s v="games/tabletop games"/>
    <n v="5.8182610590542604E-2"/>
    <n v="4722.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437620400"/>
    <n v="1327767423"/>
    <b v="0"/>
    <n v="207"/>
    <b v="1"/>
    <s v="games/tabletop games"/>
    <n v="0.4108235294117647"/>
    <n v="10246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37620400"/>
    <n v="1448902867"/>
    <b v="0"/>
    <n v="102"/>
    <b v="1"/>
    <s v="games/tabletop games"/>
    <n v="1.7070000000000001"/>
    <n v="3707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37620400"/>
    <n v="1421436099"/>
    <b v="0"/>
    <n v="32"/>
    <b v="1"/>
    <s v="games/tabletop games"/>
    <n v="0.53800000000000003"/>
    <n v="1269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37620400"/>
    <n v="1439909991"/>
    <b v="0"/>
    <n v="480"/>
    <b v="1"/>
    <s v="games/tabletop games"/>
    <n v="3.0357653061224488"/>
    <n v="24675.25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437620400"/>
    <n v="1306219897"/>
    <b v="0"/>
    <n v="11"/>
    <b v="1"/>
    <s v="music/rock"/>
    <n v="0.85"/>
    <n v="427.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37620400"/>
    <n v="1447560686"/>
    <b v="0"/>
    <n v="12"/>
    <b v="1"/>
    <s v="music/rock"/>
    <n v="0.85333333333333339"/>
    <n v="1070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437620400"/>
    <n v="1331348404"/>
    <b v="0"/>
    <n v="48"/>
    <b v="1"/>
    <s v="music/rock"/>
    <n v="8.5533333333332844E-3"/>
    <n v="3012.8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437620400"/>
    <n v="1297451245"/>
    <b v="0"/>
    <n v="59"/>
    <b v="1"/>
    <s v="music/rock"/>
    <n v="6.2211666666666741E-2"/>
    <n v="6186.63500000000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437620400"/>
    <n v="1338352043"/>
    <b v="0"/>
    <n v="79"/>
    <b v="1"/>
    <s v="music/rock"/>
    <n v="0.21366666666666667"/>
    <n v="3320.5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437620400"/>
    <n v="1376003254"/>
    <b v="0"/>
    <n v="14"/>
    <b v="1"/>
    <s v="music/rock"/>
    <n v="6.6666666666666664E-4"/>
    <n v="1500.5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37620400"/>
    <n v="1401724860"/>
    <b v="0"/>
    <n v="106"/>
    <b v="1"/>
    <s v="music/rock"/>
    <n v="0.19977555555555551"/>
    <n v="4949.4949999999999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437620400"/>
    <n v="1339098689"/>
    <b v="0"/>
    <n v="25"/>
    <b v="1"/>
    <s v="music/rock"/>
    <n v="1E-3"/>
    <n v="1000.5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437620400"/>
    <n v="1382659060"/>
    <b v="0"/>
    <n v="25"/>
    <b v="1"/>
    <s v="music/rock"/>
    <n v="7.3999999999999996E-2"/>
    <n v="1555.5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437620400"/>
    <n v="1252908330"/>
    <b v="0"/>
    <n v="29"/>
    <b v="1"/>
    <s v="music/rock"/>
    <n v="4.0666666666666663E-2"/>
    <n v="1530.5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437620400"/>
    <n v="1332199618"/>
    <b v="0"/>
    <n v="43"/>
    <b v="1"/>
    <s v="music/rock"/>
    <n v="0.72799999999999998"/>
    <n v="3410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437620400"/>
    <n v="1332175476"/>
    <b v="0"/>
    <n v="46"/>
    <b v="1"/>
    <s v="music/rock"/>
    <n v="7.2505000000000111E-2"/>
    <n v="2072.5050000000001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437620400"/>
    <n v="1346345999"/>
    <b v="0"/>
    <n v="27"/>
    <b v="1"/>
    <s v="music/rock"/>
    <n v="8.2352941176470587E-2"/>
    <n v="885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437620400"/>
    <n v="1356110480"/>
    <b v="0"/>
    <n v="112"/>
    <b v="1"/>
    <s v="music/rock"/>
    <n v="0.460808"/>
    <n v="6152.02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437620400"/>
    <n v="1356648856"/>
    <b v="0"/>
    <n v="34"/>
    <b v="1"/>
    <s v="music/rock"/>
    <n v="0.2525"/>
    <n v="1351.5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437620400"/>
    <n v="1326994426"/>
    <b v="0"/>
    <n v="145"/>
    <b v="1"/>
    <s v="music/rock"/>
    <n v="0.49071428571428571"/>
    <n v="8717.5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437620400"/>
    <n v="1328749249"/>
    <b v="0"/>
    <n v="19"/>
    <b v="1"/>
    <s v="music/rock"/>
    <n v="6.0000000000000001E-3"/>
    <n v="1003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437620400"/>
    <n v="1393272633"/>
    <b v="0"/>
    <n v="288"/>
    <b v="1"/>
    <s v="music/rock"/>
    <n v="5.0733333333333332E-2"/>
    <n v="30761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437620400"/>
    <n v="1295657209"/>
    <b v="0"/>
    <n v="14"/>
    <b v="1"/>
    <s v="music/rock"/>
    <n v="2.5016666666666665"/>
    <n v="675.25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437620400"/>
    <n v="1339694816"/>
    <b v="0"/>
    <n v="7"/>
    <b v="1"/>
    <s v="music/rock"/>
    <n v="1.2500000000000001E-2"/>
    <n v="805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437620400"/>
    <n v="1369193496"/>
    <b v="1"/>
    <n v="211"/>
    <b v="1"/>
    <s v="music/indie rock"/>
    <n v="0.33604400000000006"/>
    <n v="5840.110000000000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437620400"/>
    <n v="1385585434"/>
    <b v="1"/>
    <n v="85"/>
    <b v="1"/>
    <s v="music/indie rock"/>
    <n v="0.70652173913043481"/>
    <n v="3112.5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437620400"/>
    <n v="1320287996"/>
    <b v="1"/>
    <n v="103"/>
    <b v="1"/>
    <s v="music/indie rock"/>
    <n v="9.3582945736434053E-2"/>
    <n v="6751.8050000000003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437620400"/>
    <n v="1290281691"/>
    <b v="1"/>
    <n v="113"/>
    <b v="1"/>
    <s v="music/indie rock"/>
    <n v="7.0033333333334065E-3"/>
    <n v="6021.01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37620400"/>
    <n v="1405356072"/>
    <b v="1"/>
    <n v="167"/>
    <b v="1"/>
    <s v="music/indie rock"/>
    <n v="1.2277777777777778E-2"/>
    <n v="18110.5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437620400"/>
    <n v="1328760129"/>
    <b v="1"/>
    <n v="73"/>
    <b v="1"/>
    <s v="music/indie rock"/>
    <n v="6.7585714285714332E-2"/>
    <n v="3618.2750000000001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437620400"/>
    <n v="1333653333"/>
    <b v="1"/>
    <n v="75"/>
    <b v="1"/>
    <s v="music/indie rock"/>
    <n v="6.6577753796189396E-2"/>
    <n v="2029.8650000000002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37620400"/>
    <n v="1406847996"/>
    <b v="1"/>
    <n v="614"/>
    <b v="1"/>
    <s v="music/indie rock"/>
    <n v="1.3062200000000012E-2"/>
    <n v="50326.55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437620400"/>
    <n v="1359848537"/>
    <b v="1"/>
    <n v="107"/>
    <b v="1"/>
    <s v="music/indie rock"/>
    <n v="6.674500000000004E-2"/>
    <n v="6200.2350000000006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437620400"/>
    <n v="1361300615"/>
    <b v="1"/>
    <n v="1224"/>
    <b v="1"/>
    <s v="music/indie rock"/>
    <n v="3.288397837837838"/>
    <n v="48917.68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437620400"/>
    <n v="1396829189"/>
    <b v="1"/>
    <n v="104"/>
    <b v="1"/>
    <s v="music/indie rock"/>
    <n v="4.1111111111111112E-2"/>
    <n v="9185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437620400"/>
    <n v="1395155478"/>
    <b v="1"/>
    <n v="79"/>
    <b v="1"/>
    <s v="music/indie rock"/>
    <n v="7.8666666666666663E-2"/>
    <n v="3118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437620400"/>
    <n v="1333494026"/>
    <b v="1"/>
    <n v="157"/>
    <b v="1"/>
    <s v="music/indie rock"/>
    <n v="0.75840400000000008"/>
    <n v="6896.01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437620400"/>
    <n v="1336482857"/>
    <b v="1"/>
    <n v="50"/>
    <b v="1"/>
    <s v="music/indie rock"/>
    <n v="0.5697000000000001"/>
    <n v="1541.8200000000002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437620400"/>
    <n v="1333646743"/>
    <b v="1"/>
    <n v="64"/>
    <b v="1"/>
    <s v="music/indie rock"/>
    <n v="2.5999999999999999E-2"/>
    <n v="2532.5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437620400"/>
    <n v="1253726650"/>
    <b v="1"/>
    <n v="200"/>
    <b v="1"/>
    <s v="music/indie rock"/>
    <n v="4.0426666666666645E-2"/>
    <n v="15303.2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437620400"/>
    <n v="1263474049"/>
    <b v="1"/>
    <n v="22"/>
    <b v="1"/>
    <s v="music/indie rock"/>
    <n v="0.04"/>
    <n v="408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437620400"/>
    <n v="1251214014"/>
    <b v="1"/>
    <n v="163"/>
    <b v="1"/>
    <s v="music/indie rock"/>
    <n v="0.21060000000000001"/>
    <n v="5526.5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437620400"/>
    <n v="1384480685"/>
    <b v="1"/>
    <n v="77"/>
    <b v="1"/>
    <s v="music/indie rock"/>
    <n v="7.6999999999999999E-2"/>
    <n v="3115.5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437620400"/>
    <n v="1393443400"/>
    <b v="1"/>
    <n v="89"/>
    <b v="1"/>
    <s v="music/indie rock"/>
    <n v="8.6599999999999996E-2"/>
    <n v="5216.5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37620400"/>
    <n v="1488694501"/>
    <b v="0"/>
    <n v="64"/>
    <b v="0"/>
    <s v="food/small batch"/>
    <n v="-0.60879037605380315"/>
    <n v="7343.5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37620400"/>
    <n v="1489181369"/>
    <b v="0"/>
    <n v="4"/>
    <b v="0"/>
    <s v="food/small batch"/>
    <n v="-0.96851851851851856"/>
    <n v="1392.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37620400"/>
    <n v="1489428447"/>
    <b v="0"/>
    <n v="4"/>
    <b v="0"/>
    <s v="food/small batch"/>
    <n v="-0.52"/>
    <n v="185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37620400"/>
    <n v="1487970885"/>
    <b v="0"/>
    <n v="61"/>
    <b v="0"/>
    <s v="food/small batch"/>
    <n v="-0.79266666666666663"/>
    <n v="4527.5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37620400"/>
    <n v="1488241931"/>
    <b v="0"/>
    <n v="7"/>
    <b v="0"/>
    <s v="food/small batch"/>
    <n v="-0.92"/>
    <n v="540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37620400"/>
    <n v="1489106948"/>
    <b v="0"/>
    <n v="1"/>
    <b v="0"/>
    <s v="food/small batch"/>
    <n v="-0.99280000000000002"/>
    <n v="7554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37620400"/>
    <n v="1406066440"/>
    <b v="1"/>
    <n v="3355"/>
    <b v="1"/>
    <s v="food/small batch"/>
    <n v="4.2609431428571432"/>
    <n v="109566.505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7620400"/>
    <n v="1431715537"/>
    <b v="1"/>
    <n v="537"/>
    <b v="1"/>
    <s v="food/small batch"/>
    <n v="1.5445"/>
    <n v="17722.5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37620400"/>
    <n v="1403017146"/>
    <b v="1"/>
    <n v="125"/>
    <b v="1"/>
    <s v="food/small batch"/>
    <n v="5.9200000000000003E-2"/>
    <n v="25740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37620400"/>
    <n v="1448400943"/>
    <b v="1"/>
    <n v="163"/>
    <b v="1"/>
    <s v="food/small batch"/>
    <n v="2.4228571428571429E-2"/>
    <n v="35424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37620400"/>
    <n v="1405728490"/>
    <b v="1"/>
    <n v="283"/>
    <b v="1"/>
    <s v="food/small batch"/>
    <n v="0.44313750000000007"/>
    <n v="9772.5499999999993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37620400"/>
    <n v="1420643071"/>
    <b v="1"/>
    <n v="352"/>
    <b v="1"/>
    <s v="food/small batch"/>
    <n v="6.3079999999999997E-2"/>
    <n v="25788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37620400"/>
    <n v="1399563390"/>
    <b v="1"/>
    <n v="94"/>
    <b v="1"/>
    <s v="food/small batch"/>
    <n v="1.1216666666666666"/>
    <n v="936.5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37620400"/>
    <n v="1412611498"/>
    <b v="1"/>
    <n v="67"/>
    <b v="1"/>
    <s v="food/small batch"/>
    <n v="1.95E-2"/>
    <n v="4039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37620400"/>
    <n v="1399902243"/>
    <b v="1"/>
    <n v="221"/>
    <b v="1"/>
    <s v="food/small batch"/>
    <n v="2.2720000000000001E-2"/>
    <n v="25284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437620400"/>
    <n v="1390860695"/>
    <b v="1"/>
    <n v="2165"/>
    <b v="1"/>
    <s v="food/small batch"/>
    <n v="4.2073254999999996"/>
    <n v="62073.254999999997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37620400"/>
    <n v="1401204143"/>
    <b v="1"/>
    <n v="179"/>
    <b v="1"/>
    <s v="food/small batch"/>
    <n v="0.10658333333333334"/>
    <n v="12639.5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37620400"/>
    <n v="1401485484"/>
    <b v="1"/>
    <n v="123"/>
    <b v="1"/>
    <s v="food/small batch"/>
    <n v="1.1433333333333334E-2"/>
    <n v="15085.7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37620400"/>
    <n v="1479496309"/>
    <b v="1"/>
    <n v="1104"/>
    <b v="1"/>
    <s v="food/small batch"/>
    <n v="1.94208"/>
    <n v="49276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37620400"/>
    <n v="1475249138"/>
    <b v="1"/>
    <n v="403"/>
    <b v="1"/>
    <s v="food/small batch"/>
    <n v="5.7775E-2"/>
    <n v="41155.5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7620400"/>
    <n v="1434137504"/>
    <b v="0"/>
    <n v="0"/>
    <b v="0"/>
    <s v="technology/web"/>
    <n v="-1"/>
    <n v="250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37620400"/>
    <n v="1410799870"/>
    <b v="0"/>
    <n v="0"/>
    <b v="0"/>
    <s v="technology/web"/>
    <n v="-1"/>
    <n v="275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37620400"/>
    <n v="1447962505"/>
    <b v="0"/>
    <n v="1"/>
    <b v="0"/>
    <s v="technology/web"/>
    <n v="-0.97"/>
    <n v="515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37620400"/>
    <n v="1464197269"/>
    <b v="0"/>
    <n v="1"/>
    <b v="0"/>
    <s v="technology/web"/>
    <n v="-0.999"/>
    <n v="500.5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37620400"/>
    <n v="1424822556"/>
    <b v="0"/>
    <n v="0"/>
    <b v="0"/>
    <s v="technology/web"/>
    <n v="-1"/>
    <n v="150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37620400"/>
    <n v="1472843431"/>
    <b v="0"/>
    <n v="3"/>
    <b v="0"/>
    <s v="technology/web"/>
    <n v="-0.99934999999999996"/>
    <n v="30019.5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37620400"/>
    <n v="1469543676"/>
    <b v="0"/>
    <n v="1"/>
    <b v="0"/>
    <s v="technology/web"/>
    <n v="-0.98499999999999999"/>
    <n v="507.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37620400"/>
    <n v="1450822938"/>
    <b v="0"/>
    <n v="5"/>
    <b v="0"/>
    <s v="technology/web"/>
    <n v="-0.99614285714285711"/>
    <n v="35135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7620400"/>
    <n v="1436812628"/>
    <b v="0"/>
    <n v="0"/>
    <b v="0"/>
    <s v="technology/web"/>
    <n v="-1"/>
    <n v="23745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37620400"/>
    <n v="1480882370"/>
    <b v="0"/>
    <n v="0"/>
    <b v="0"/>
    <s v="technology/web"/>
    <n v="-1"/>
    <n v="2500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7620400"/>
    <n v="1427768739"/>
    <b v="0"/>
    <n v="7"/>
    <b v="0"/>
    <s v="technology/web"/>
    <n v="-0.99428571428571433"/>
    <n v="9504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7620400"/>
    <n v="1428419552"/>
    <b v="0"/>
    <n v="0"/>
    <b v="0"/>
    <s v="technology/web"/>
    <n v="-1"/>
    <n v="100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37620400"/>
    <n v="1428596022"/>
    <b v="0"/>
    <n v="0"/>
    <b v="0"/>
    <s v="technology/web"/>
    <n v="-1"/>
    <n v="50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37620400"/>
    <n v="1415726460"/>
    <b v="0"/>
    <n v="1"/>
    <b v="0"/>
    <s v="technology/web"/>
    <n v="-0.99928571428571433"/>
    <n v="17512.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7620400"/>
    <n v="1428012136"/>
    <b v="0"/>
    <n v="2"/>
    <b v="0"/>
    <s v="technology/web"/>
    <n v="-0.99312500000000004"/>
    <n v="40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7620400"/>
    <n v="1430938104"/>
    <b v="0"/>
    <n v="0"/>
    <b v="0"/>
    <s v="technology/web"/>
    <n v="-1"/>
    <n v="500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37620400"/>
    <n v="1442501578"/>
    <b v="0"/>
    <n v="0"/>
    <b v="0"/>
    <s v="technology/web"/>
    <n v="-1"/>
    <n v="1350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37620400"/>
    <n v="1417818036"/>
    <b v="0"/>
    <n v="0"/>
    <b v="0"/>
    <s v="technology/web"/>
    <n v="-1"/>
    <n v="75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7620400"/>
    <n v="1433432124"/>
    <b v="0"/>
    <n v="3"/>
    <b v="0"/>
    <s v="technology/web"/>
    <n v="-0.85319999999999996"/>
    <n v="4300.5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37620400"/>
    <n v="1452272280"/>
    <b v="0"/>
    <n v="1"/>
    <b v="0"/>
    <s v="technology/web"/>
    <n v="-0.99960000000000004"/>
    <n v="2501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37620400"/>
    <n v="1459975008"/>
    <b v="0"/>
    <n v="0"/>
    <b v="0"/>
    <s v="technology/web"/>
    <n v="-1"/>
    <n v="10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37620400"/>
    <n v="1415723470"/>
    <b v="0"/>
    <n v="2"/>
    <b v="0"/>
    <s v="technology/web"/>
    <n v="-0.7142857142857143"/>
    <n v="27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37620400"/>
    <n v="1447460200"/>
    <b v="0"/>
    <n v="0"/>
    <b v="0"/>
    <s v="technology/web"/>
    <n v="-1"/>
    <n v="8750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37620400"/>
    <n v="1441146356"/>
    <b v="0"/>
    <n v="0"/>
    <b v="0"/>
    <s v="technology/web"/>
    <n v="-1"/>
    <n v="64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37620400"/>
    <n v="1449596425"/>
    <b v="0"/>
    <n v="0"/>
    <b v="0"/>
    <s v="technology/web"/>
    <n v="-1"/>
    <n v="50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37620400"/>
    <n v="1442839533"/>
    <b v="0"/>
    <n v="27"/>
    <b v="0"/>
    <s v="technology/web"/>
    <n v="-0.89480000000000004"/>
    <n v="13815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37620400"/>
    <n v="1456442216"/>
    <b v="0"/>
    <n v="14"/>
    <b v="0"/>
    <s v="technology/web"/>
    <n v="-0.98660000000000003"/>
    <n v="25335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37620400"/>
    <n v="1425143965"/>
    <b v="0"/>
    <n v="2"/>
    <b v="0"/>
    <s v="technology/web"/>
    <n v="-0.99750000000000005"/>
    <n v="200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37620400"/>
    <n v="1452540611"/>
    <b v="0"/>
    <n v="0"/>
    <b v="0"/>
    <s v="technology/web"/>
    <n v="-1"/>
    <n v="1250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37620400"/>
    <n v="1416285141"/>
    <b v="0"/>
    <n v="4"/>
    <b v="0"/>
    <s v="technology/web"/>
    <n v="-0.99672000000000005"/>
    <n v="12541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7620400"/>
    <n v="1432665596"/>
    <b v="0"/>
    <n v="0"/>
    <b v="0"/>
    <s v="technology/web"/>
    <n v="-1"/>
    <n v="100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37620400"/>
    <n v="1427247571"/>
    <b v="0"/>
    <n v="6"/>
    <b v="0"/>
    <s v="technology/web"/>
    <n v="-0.96727272727272728"/>
    <n v="284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37620400"/>
    <n v="1438271624"/>
    <b v="0"/>
    <n v="1"/>
    <b v="0"/>
    <s v="technology/web"/>
    <n v="-0.99994117647058822"/>
    <n v="425025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37620400"/>
    <n v="1421180060"/>
    <b v="0"/>
    <n v="1"/>
    <b v="0"/>
    <s v="technology/web"/>
    <n v="-0.99954545454545451"/>
    <n v="11005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37620400"/>
    <n v="1470859437"/>
    <b v="0"/>
    <n v="0"/>
    <b v="0"/>
    <s v="technology/web"/>
    <n v="-1"/>
    <n v="500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37620400"/>
    <n v="1447193566"/>
    <b v="0"/>
    <n v="4"/>
    <b v="0"/>
    <s v="technology/web"/>
    <n v="-0.89122333333333337"/>
    <n v="1663.165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37620400"/>
    <n v="1477515183"/>
    <b v="0"/>
    <n v="0"/>
    <b v="0"/>
    <s v="technology/web"/>
    <n v="-1"/>
    <n v="125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37620400"/>
    <n v="1438042730"/>
    <b v="0"/>
    <n v="0"/>
    <b v="0"/>
    <s v="technology/web"/>
    <n v="-1"/>
    <n v="5500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37620400"/>
    <n v="1440116616"/>
    <b v="0"/>
    <n v="0"/>
    <b v="0"/>
    <s v="technology/web"/>
    <n v="-1"/>
    <n v="1500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37620400"/>
    <n v="1441134142"/>
    <b v="0"/>
    <n v="3"/>
    <b v="0"/>
    <s v="technology/web"/>
    <n v="-0.99633333333333329"/>
    <n v="7527.5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37620400"/>
    <n v="1426112848"/>
    <b v="0"/>
    <n v="7"/>
    <b v="0"/>
    <s v="technology/web"/>
    <n v="-0.9818066010422698"/>
    <n v="43960.5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7620400"/>
    <n v="1436502603"/>
    <b v="0"/>
    <n v="2"/>
    <b v="0"/>
    <s v="technology/web"/>
    <n v="-0.97499999999999998"/>
    <n v="15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37620400"/>
    <n v="1421976107"/>
    <b v="0"/>
    <n v="3"/>
    <b v="0"/>
    <s v="technology/web"/>
    <n v="-0.95650000000000002"/>
    <n v="5217.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37620400"/>
    <n v="1413337043"/>
    <b v="0"/>
    <n v="8"/>
    <b v="0"/>
    <s v="technology/web"/>
    <n v="-0.99199999999999999"/>
    <n v="504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7620400"/>
    <n v="1436201432"/>
    <b v="0"/>
    <n v="7"/>
    <b v="0"/>
    <s v="technology/web"/>
    <n v="-0.9878769230769231"/>
    <n v="32894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37620400"/>
    <n v="1415736424"/>
    <b v="0"/>
    <n v="0"/>
    <b v="0"/>
    <s v="technology/web"/>
    <n v="-1"/>
    <n v="1500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37620400"/>
    <n v="1465311740"/>
    <b v="0"/>
    <n v="3"/>
    <b v="0"/>
    <s v="technology/web"/>
    <n v="-0.99316000000000004"/>
    <n v="75513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37620400"/>
    <n v="1418761759"/>
    <b v="0"/>
    <n v="8"/>
    <b v="0"/>
    <s v="technology/web"/>
    <n v="-0.98748648648648651"/>
    <n v="18731.5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620400"/>
    <n v="1435160452"/>
    <b v="0"/>
    <n v="1"/>
    <b v="0"/>
    <s v="technology/web"/>
    <n v="-0.99812500000000004"/>
    <n v="8015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37620400"/>
    <n v="1416896264"/>
    <b v="0"/>
    <n v="0"/>
    <b v="0"/>
    <s v="technology/web"/>
    <n v="-1"/>
    <n v="25500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37620400"/>
    <n v="1425236644"/>
    <b v="0"/>
    <n v="1"/>
    <b v="0"/>
    <s v="technology/web"/>
    <n v="-0.99875000000000003"/>
    <n v="10012.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37620400"/>
    <n v="1443495223"/>
    <b v="0"/>
    <n v="0"/>
    <b v="0"/>
    <s v="technology/web"/>
    <n v="-1"/>
    <n v="210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7620400"/>
    <n v="1436456017"/>
    <b v="0"/>
    <n v="1"/>
    <b v="0"/>
    <s v="technology/web"/>
    <n v="-0.99950000000000006"/>
    <n v="50025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37620400"/>
    <n v="1422348093"/>
    <b v="0"/>
    <n v="2"/>
    <b v="0"/>
    <s v="technology/web"/>
    <n v="-0.99939999999999996"/>
    <n v="250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37620400"/>
    <n v="1481597687"/>
    <b v="0"/>
    <n v="0"/>
    <b v="0"/>
    <s v="technology/web"/>
    <n v="-1"/>
    <n v="1650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37620400"/>
    <n v="1442348558"/>
    <b v="0"/>
    <n v="1"/>
    <b v="0"/>
    <s v="technology/web"/>
    <n v="-0.998"/>
    <n v="2505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37620400"/>
    <n v="1417641256"/>
    <b v="0"/>
    <n v="0"/>
    <b v="0"/>
    <s v="technology/web"/>
    <n v="-1"/>
    <n v="6200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7620400"/>
    <n v="1433282384"/>
    <b v="0"/>
    <n v="0"/>
    <b v="0"/>
    <s v="technology/web"/>
    <n v="-1"/>
    <n v="200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37620400"/>
    <n v="1415910506"/>
    <b v="0"/>
    <n v="0"/>
    <b v="0"/>
    <s v="technology/web"/>
    <n v="-1"/>
    <n v="650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37620400"/>
    <n v="1458023164"/>
    <b v="0"/>
    <n v="0"/>
    <b v="0"/>
    <s v="technology/web"/>
    <n v="-1"/>
    <n v="2500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37620400"/>
    <n v="1452023096"/>
    <b v="0"/>
    <n v="9"/>
    <b v="0"/>
    <s v="food/food trucks"/>
    <n v="-0.99282142857142852"/>
    <n v="14100.5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7620400"/>
    <n v="1428941931"/>
    <b v="0"/>
    <n v="1"/>
    <b v="0"/>
    <s v="food/food trucks"/>
    <n v="-0.9956666666666667"/>
    <n v="6026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37620400"/>
    <n v="1454188258"/>
    <b v="0"/>
    <n v="12"/>
    <b v="0"/>
    <s v="food/food trucks"/>
    <n v="-0.83166666666666667"/>
    <n v="701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37620400"/>
    <n v="1449190607"/>
    <b v="0"/>
    <n v="0"/>
    <b v="0"/>
    <s v="food/food trucks"/>
    <n v="-1"/>
    <n v="750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37620400"/>
    <n v="1471096975"/>
    <b v="0"/>
    <n v="20"/>
    <b v="0"/>
    <s v="food/food trucks"/>
    <n v="-0.77480000000000004"/>
    <n v="306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37620400"/>
    <n v="1418179190"/>
    <b v="0"/>
    <n v="16"/>
    <b v="0"/>
    <s v="food/food trucks"/>
    <n v="-0.58615384615384614"/>
    <n v="2297.5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37620400"/>
    <n v="1426772928"/>
    <b v="0"/>
    <n v="33"/>
    <b v="0"/>
    <s v="food/food trucks"/>
    <n v="-0.74740909090909091"/>
    <n v="13778.5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37620400"/>
    <n v="1412652157"/>
    <b v="0"/>
    <n v="2"/>
    <b v="0"/>
    <s v="food/food trucks"/>
    <n v="-0.998"/>
    <n v="75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7620400"/>
    <n v="1437339675"/>
    <b v="0"/>
    <n v="6"/>
    <b v="0"/>
    <s v="food/food trucks"/>
    <n v="-0.98160000000000003"/>
    <n v="12730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37620400"/>
    <n v="1439027275"/>
    <b v="0"/>
    <n v="0"/>
    <b v="0"/>
    <s v="food/food trucks"/>
    <n v="-1"/>
    <n v="750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37620400"/>
    <n v="1437932082"/>
    <b v="0"/>
    <n v="3"/>
    <b v="0"/>
    <s v="food/food trucks"/>
    <n v="-0.99395999999999995"/>
    <n v="12575.5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37620400"/>
    <n v="1476294073"/>
    <b v="0"/>
    <n v="0"/>
    <b v="0"/>
    <s v="food/food trucks"/>
    <n v="-1"/>
    <n v="400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37620400"/>
    <n v="1398911882"/>
    <b v="0"/>
    <n v="3"/>
    <b v="0"/>
    <s v="food/food trucks"/>
    <n v="-0.9916666666666667"/>
    <n v="1512.5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37620400"/>
    <n v="1436805660"/>
    <b v="0"/>
    <n v="13"/>
    <b v="0"/>
    <s v="food/food trucks"/>
    <n v="-0.96933333333333338"/>
    <n v="7730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37620400"/>
    <n v="1466023346"/>
    <b v="0"/>
    <n v="6"/>
    <b v="0"/>
    <s v="food/food trucks"/>
    <n v="-0.99441666666666662"/>
    <n v="30167.5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37620400"/>
    <n v="1421343743"/>
    <b v="0"/>
    <n v="1"/>
    <b v="0"/>
    <s v="food/food trucks"/>
    <n v="-0.99975000000000003"/>
    <n v="10002.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37620400"/>
    <n v="1405113187"/>
    <b v="0"/>
    <n v="0"/>
    <b v="0"/>
    <s v="food/food trucks"/>
    <n v="-1"/>
    <n v="500"/>
    <s v="food"/>
    <s v="food trucks"/>
    <x v="2417"/>
  </r>
  <r>
    <n v="2418"/>
    <s v="Mexican food truck"/>
    <s v="I want to start my food truck business."/>
    <n v="25000"/>
    <n v="5"/>
    <x v="2"/>
    <s v="US"/>
    <s v="USD"/>
    <n v="1437620400"/>
    <n v="1422045244"/>
    <b v="0"/>
    <n v="5"/>
    <b v="0"/>
    <s v="food/food trucks"/>
    <n v="-0.99980000000000002"/>
    <n v="12502.5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37620400"/>
    <n v="1419097389"/>
    <b v="0"/>
    <n v="0"/>
    <b v="0"/>
    <s v="food/food trucks"/>
    <n v="-1"/>
    <n v="150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37620400"/>
    <n v="1410396095"/>
    <b v="0"/>
    <n v="36"/>
    <b v="0"/>
    <s v="food/food trucks"/>
    <n v="-0.85174866627148782"/>
    <n v="9685.5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37620400"/>
    <n v="1421944196"/>
    <b v="0"/>
    <n v="1"/>
    <b v="0"/>
    <s v="food/food trucks"/>
    <n v="-0.99983333333333335"/>
    <n v="3000.5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37620400"/>
    <n v="1423502636"/>
    <b v="0"/>
    <n v="1"/>
    <b v="0"/>
    <s v="food/food trucks"/>
    <n v="-0.998"/>
    <n v="250.5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37620400"/>
    <n v="1417452890"/>
    <b v="0"/>
    <n v="1"/>
    <b v="0"/>
    <s v="food/food trucks"/>
    <n v="-0.99986666666666668"/>
    <n v="30004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37620400"/>
    <n v="1411853108"/>
    <b v="0"/>
    <n v="9"/>
    <b v="0"/>
    <s v="food/food trucks"/>
    <n v="-0.98760000000000003"/>
    <n v="12655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37620400"/>
    <n v="1463090149"/>
    <b v="0"/>
    <n v="1"/>
    <b v="0"/>
    <s v="food/food trucks"/>
    <n v="-0.99971428571428567"/>
    <n v="1750.5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7620400"/>
    <n v="1433822692"/>
    <b v="0"/>
    <n v="0"/>
    <b v="0"/>
    <s v="food/food trucks"/>
    <n v="-1"/>
    <n v="1000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37620400"/>
    <n v="1455262733"/>
    <b v="0"/>
    <n v="1"/>
    <b v="0"/>
    <s v="food/food trucks"/>
    <n v="-0.99997999999999998"/>
    <n v="25000.5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37620400"/>
    <n v="1423594151"/>
    <b v="0"/>
    <n v="1"/>
    <b v="0"/>
    <s v="food/food trucks"/>
    <n v="-0.99997142857142862"/>
    <n v="17500.5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37620400"/>
    <n v="1483131966"/>
    <b v="0"/>
    <n v="4"/>
    <b v="0"/>
    <s v="food/food trucks"/>
    <n v="-0.9856785714285714"/>
    <n v="71002.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37620400"/>
    <n v="1452654504"/>
    <b v="0"/>
    <n v="2"/>
    <b v="0"/>
    <s v="food/food trucks"/>
    <n v="-0.99299999999999999"/>
    <n v="15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37620400"/>
    <n v="1461896613"/>
    <b v="0"/>
    <n v="2"/>
    <b v="0"/>
    <s v="food/food trucks"/>
    <n v="-0.99997999999999998"/>
    <n v="5000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37620400"/>
    <n v="1423199697"/>
    <b v="0"/>
    <n v="2"/>
    <b v="0"/>
    <s v="food/food trucks"/>
    <n v="-0.99985714285714289"/>
    <n v="700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37620400"/>
    <n v="1454016943"/>
    <b v="0"/>
    <n v="0"/>
    <b v="0"/>
    <s v="food/food trucks"/>
    <n v="-1"/>
    <n v="500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7620400"/>
    <n v="1435206474"/>
    <b v="0"/>
    <n v="2"/>
    <b v="0"/>
    <s v="food/food trucks"/>
    <n v="-0.99870000000000003"/>
    <n v="100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37620400"/>
    <n v="1441435186"/>
    <b v="0"/>
    <n v="4"/>
    <b v="0"/>
    <s v="food/food trucks"/>
    <n v="-0.99510399999999999"/>
    <n v="125612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37620400"/>
    <n v="1448894770"/>
    <b v="0"/>
    <n v="2"/>
    <b v="0"/>
    <s v="food/food trucks"/>
    <n v="-0.99961538461538457"/>
    <n v="585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37620400"/>
    <n v="1422400188"/>
    <b v="0"/>
    <n v="0"/>
    <b v="0"/>
    <s v="food/food trucks"/>
    <n v="-1"/>
    <n v="400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37620400"/>
    <n v="1444341462"/>
    <b v="0"/>
    <n v="1"/>
    <b v="0"/>
    <s v="food/food trucks"/>
    <n v="-0.9966666666666667"/>
    <n v="7525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37620400"/>
    <n v="1442605129"/>
    <b v="0"/>
    <n v="0"/>
    <b v="0"/>
    <s v="food/food trucks"/>
    <n v="-1"/>
    <n v="500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37620400"/>
    <n v="1452807313"/>
    <b v="0"/>
    <n v="2"/>
    <b v="0"/>
    <s v="food/food trucks"/>
    <n v="-0.998"/>
    <n v="250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0400"/>
    <n v="1435806054"/>
    <b v="0"/>
    <n v="109"/>
    <b v="1"/>
    <s v="food/small batch"/>
    <n v="7.8799999999999995E-2"/>
    <n v="7795.5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37620400"/>
    <n v="1424188828"/>
    <b v="0"/>
    <n v="372"/>
    <b v="1"/>
    <s v="food/small batch"/>
    <n v="0.25941666666666668"/>
    <n v="27113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37620400"/>
    <n v="1405522822"/>
    <b v="0"/>
    <n v="311"/>
    <b v="1"/>
    <s v="food/small batch"/>
    <n v="1.0251494999999999"/>
    <n v="30251.494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37620400"/>
    <n v="1461607591"/>
    <b v="0"/>
    <n v="61"/>
    <b v="1"/>
    <s v="food/small batch"/>
    <n v="8.5999999999999993E-2"/>
    <n v="3129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37620400"/>
    <n v="1440650021"/>
    <b v="0"/>
    <n v="115"/>
    <b v="1"/>
    <s v="food/small batch"/>
    <n v="0.72799999999999998"/>
    <n v="6820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37620400"/>
    <n v="1477578471"/>
    <b v="0"/>
    <n v="111"/>
    <b v="1"/>
    <s v="food/small batch"/>
    <n v="0.67979999999999996"/>
    <n v="6699.5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37620400"/>
    <n v="1476184593"/>
    <b v="0"/>
    <n v="337"/>
    <b v="1"/>
    <s v="food/small batch"/>
    <n v="3.2719999999999998"/>
    <n v="6590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37620400"/>
    <n v="1472110513"/>
    <b v="0"/>
    <n v="9"/>
    <b v="1"/>
    <s v="food/small batch"/>
    <n v="7.4999999999999997E-2"/>
    <n v="415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37620400"/>
    <n v="1414725915"/>
    <b v="0"/>
    <n v="120"/>
    <b v="1"/>
    <s v="food/small batch"/>
    <n v="0.08"/>
    <n v="1040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37620400"/>
    <n v="1411177456"/>
    <b v="0"/>
    <n v="102"/>
    <b v="1"/>
    <s v="food/small batch"/>
    <n v="1.5335333333333376E-2"/>
    <n v="15115.014999999999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37620400"/>
    <n v="1487022490"/>
    <b v="0"/>
    <n v="186"/>
    <b v="1"/>
    <s v="food/small batch"/>
    <n v="0.1545"/>
    <n v="10772.5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37620400"/>
    <n v="1448914500"/>
    <b v="0"/>
    <n v="15"/>
    <b v="1"/>
    <s v="food/small batch"/>
    <n v="0.33500000000000002"/>
    <n v="700.5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37620400"/>
    <n v="1483461409"/>
    <b v="0"/>
    <n v="67"/>
    <b v="1"/>
    <s v="food/small batch"/>
    <n v="0.54700000000000004"/>
    <n v="3820.5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37620400"/>
    <n v="1486183808"/>
    <b v="0"/>
    <n v="130"/>
    <b v="1"/>
    <s v="food/small batch"/>
    <n v="8.4571428571428575E-3"/>
    <n v="35148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37620400"/>
    <n v="1458758750"/>
    <b v="0"/>
    <n v="16"/>
    <b v="1"/>
    <s v="food/small batch"/>
    <n v="0.82"/>
    <n v="42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37620400"/>
    <n v="1485471839"/>
    <b v="0"/>
    <n v="67"/>
    <b v="1"/>
    <s v="food/small batch"/>
    <n v="0.80866666666666664"/>
    <n v="2106.5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37620400"/>
    <n v="1456237656"/>
    <b v="0"/>
    <n v="124"/>
    <b v="1"/>
    <s v="food/small batch"/>
    <n v="2.3043478260869565E-2"/>
    <n v="23265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37620400"/>
    <n v="1462481718"/>
    <b v="0"/>
    <n v="80"/>
    <b v="1"/>
    <s v="food/small batch"/>
    <n v="0.1018"/>
    <n v="5254.5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37620400"/>
    <n v="1454858285"/>
    <b v="0"/>
    <n v="282"/>
    <b v="1"/>
    <s v="food/small batch"/>
    <n v="2.2499999999999999E-2"/>
    <n v="30337.5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37620400"/>
    <n v="1480480167"/>
    <b v="0"/>
    <n v="68"/>
    <b v="1"/>
    <s v="food/small batch"/>
    <n v="7.8823529411764705E-3"/>
    <n v="8533.5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437620400"/>
    <n v="1314577097"/>
    <b v="0"/>
    <n v="86"/>
    <b v="1"/>
    <s v="music/indie rock"/>
    <n v="3.7999999999999999E-2"/>
    <n v="7642.5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437620400"/>
    <n v="1340944096"/>
    <b v="0"/>
    <n v="115"/>
    <b v="1"/>
    <s v="music/indie rock"/>
    <n v="0.10708333333333334"/>
    <n v="3160.625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437620400"/>
    <n v="1362710425"/>
    <b v="0"/>
    <n v="75"/>
    <b v="1"/>
    <s v="music/indie rock"/>
    <n v="0.16250000000000001"/>
    <n v="2162.5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37620400"/>
    <n v="1441143397"/>
    <b v="0"/>
    <n v="43"/>
    <b v="1"/>
    <s v="music/indie rock"/>
    <n v="0.111"/>
    <n v="2111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437620400"/>
    <n v="1345828548"/>
    <b v="0"/>
    <n v="48"/>
    <b v="1"/>
    <s v="music/indie rock"/>
    <n v="0.80142857142857138"/>
    <n v="980.5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437620400"/>
    <n v="1365474453"/>
    <b v="0"/>
    <n v="52"/>
    <b v="1"/>
    <s v="music/indie rock"/>
    <n v="0"/>
    <n v="2500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437620400"/>
    <n v="1335473931"/>
    <b v="0"/>
    <n v="43"/>
    <b v="1"/>
    <s v="music/indie rock"/>
    <n v="0.185"/>
    <n v="1092.5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437620400"/>
    <n v="1348285321"/>
    <b v="0"/>
    <n v="58"/>
    <b v="1"/>
    <s v="music/indie rock"/>
    <n v="7.2170000000000067E-2"/>
    <n v="2072.1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437620400"/>
    <n v="1295000329"/>
    <b v="0"/>
    <n v="47"/>
    <b v="1"/>
    <s v="music/indie rock"/>
    <n v="0.13666666666666666"/>
    <n v="128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437620400"/>
    <n v="1335232055"/>
    <b v="0"/>
    <n v="36"/>
    <b v="1"/>
    <s v="music/indie rock"/>
    <n v="3.1640000000000099E-2"/>
    <n v="1015.82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437620400"/>
    <n v="1324079392"/>
    <b v="0"/>
    <n v="17"/>
    <b v="1"/>
    <s v="music/indie rock"/>
    <n v="0.28000000000000003"/>
    <n v="570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437620400"/>
    <n v="1277433980"/>
    <b v="0"/>
    <n v="104"/>
    <b v="1"/>
    <s v="music/indie rock"/>
    <n v="0.35760266666666674"/>
    <n v="8841.01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437620400"/>
    <n v="1349978269"/>
    <b v="0"/>
    <n v="47"/>
    <b v="1"/>
    <s v="music/indie rock"/>
    <n v="0"/>
    <n v="2000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437620400"/>
    <n v="1282868176"/>
    <b v="0"/>
    <n v="38"/>
    <b v="1"/>
    <s v="music/indie rock"/>
    <n v="3.6000000000058209E-5"/>
    <n v="5000.09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437620400"/>
    <n v="1273647255"/>
    <b v="0"/>
    <n v="81"/>
    <b v="1"/>
    <s v="music/indie rock"/>
    <n v="4.7199999999999999E-2"/>
    <n v="2559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37620400"/>
    <n v="1412149970"/>
    <b v="0"/>
    <n v="55"/>
    <b v="1"/>
    <s v="music/indie rock"/>
    <n v="5.0224999999999936E-2"/>
    <n v="3280.3599999999997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437620400"/>
    <n v="1340901345"/>
    <b v="0"/>
    <n v="41"/>
    <b v="1"/>
    <s v="music/indie rock"/>
    <n v="0.71333333333333337"/>
    <n v="1017.5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437620400"/>
    <n v="1355525313"/>
    <b v="0"/>
    <n v="79"/>
    <b v="1"/>
    <s v="music/indie rock"/>
    <n v="0.27500000000000002"/>
    <n v="9100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437620400"/>
    <n v="1342545994"/>
    <b v="0"/>
    <n v="16"/>
    <b v="1"/>
    <s v="music/indie rock"/>
    <n v="0.3344333333333333"/>
    <n v="350.16499999999996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37620400"/>
    <n v="1439332084"/>
    <b v="0"/>
    <n v="8"/>
    <b v="1"/>
    <s v="music/indie rock"/>
    <n v="0"/>
    <n v="200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437620400"/>
    <n v="1333207808"/>
    <b v="0"/>
    <n v="95"/>
    <b v="1"/>
    <s v="music/indie rock"/>
    <n v="0.12910999999999989"/>
    <n v="4258.2199999999993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437620400"/>
    <n v="1308336383"/>
    <b v="0"/>
    <n v="25"/>
    <b v="1"/>
    <s v="music/indie rock"/>
    <n v="1E-3"/>
    <n v="1000.5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437620400"/>
    <n v="1330711203"/>
    <b v="0"/>
    <n v="19"/>
    <b v="1"/>
    <s v="music/indie rock"/>
    <n v="0.13727272727272727"/>
    <n v="1175.5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437620400"/>
    <n v="1313532003"/>
    <b v="0"/>
    <n v="90"/>
    <b v="1"/>
    <s v="music/indie rock"/>
    <n v="0.19317428571428563"/>
    <n v="3838.0549999999998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437620400"/>
    <n v="1315439879"/>
    <b v="0"/>
    <n v="41"/>
    <b v="1"/>
    <s v="music/indie rock"/>
    <n v="3.2500000000000001E-2"/>
    <n v="2032.5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437620400"/>
    <n v="1332521976"/>
    <b v="0"/>
    <n v="30"/>
    <b v="1"/>
    <s v="music/indie rock"/>
    <n v="1.6566666666666667"/>
    <n v="548.5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437620400"/>
    <n v="1335491997"/>
    <b v="0"/>
    <n v="38"/>
    <b v="1"/>
    <s v="music/indie rock"/>
    <n v="5.0666666666666059E-4"/>
    <n v="1500.38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437620400"/>
    <n v="1318864308"/>
    <b v="0"/>
    <n v="65"/>
    <b v="1"/>
    <s v="music/indie rock"/>
    <n v="6.7000000000000004E-2"/>
    <n v="3100.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437620400"/>
    <n v="1365525239"/>
    <b v="0"/>
    <n v="75"/>
    <b v="1"/>
    <s v="music/indie rock"/>
    <n v="0.33671428571428569"/>
    <n v="4089.25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437620400"/>
    <n v="1335245276"/>
    <b v="0"/>
    <n v="16"/>
    <b v="1"/>
    <s v="music/indie rock"/>
    <n v="0.214"/>
    <n v="553.5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437620400"/>
    <n v="1293739714"/>
    <b v="0"/>
    <n v="10"/>
    <b v="1"/>
    <s v="music/indie rock"/>
    <n v="3.2000000000000001E-2"/>
    <n v="508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437620400"/>
    <n v="1335397188"/>
    <b v="0"/>
    <n v="27"/>
    <b v="1"/>
    <s v="music/indie rock"/>
    <n v="0.25"/>
    <n v="675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437620400"/>
    <n v="1363320140"/>
    <b v="0"/>
    <n v="259"/>
    <b v="1"/>
    <s v="music/indie rock"/>
    <n v="0.28699999999999998"/>
    <n v="22870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437620400"/>
    <n v="1335194944"/>
    <b v="0"/>
    <n v="39"/>
    <b v="1"/>
    <s v="music/indie rock"/>
    <n v="1.0053333333333286E-2"/>
    <n v="1507.54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437620400"/>
    <n v="1336430575"/>
    <b v="0"/>
    <n v="42"/>
    <b v="1"/>
    <s v="music/indie rock"/>
    <n v="0.27536666666666665"/>
    <n v="1706.5250000000001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437620400"/>
    <n v="1361577292"/>
    <b v="0"/>
    <n v="10"/>
    <b v="1"/>
    <s v="music/indie rock"/>
    <n v="0"/>
    <n v="60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437620400"/>
    <n v="1309986338"/>
    <b v="0"/>
    <n v="56"/>
    <b v="1"/>
    <s v="music/indie rock"/>
    <n v="0.12771499999999991"/>
    <n v="4255.43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37620400"/>
    <n v="1421190787"/>
    <b v="0"/>
    <n v="20"/>
    <b v="1"/>
    <s v="music/indie rock"/>
    <n v="5.6000000000000001E-2"/>
    <n v="102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437620400"/>
    <n v="1352820837"/>
    <b v="0"/>
    <n v="170"/>
    <b v="1"/>
    <s v="music/indie rock"/>
    <n v="1.0262500000000001"/>
    <n v="6052.5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437620400"/>
    <n v="1337884375"/>
    <b v="0"/>
    <n v="29"/>
    <b v="1"/>
    <s v="music/indie rock"/>
    <n v="0.13333333333333333"/>
    <n v="640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37620400"/>
    <n v="1440787104"/>
    <b v="0"/>
    <n v="7"/>
    <b v="0"/>
    <s v="food/restaurants"/>
    <n v="-0.97445454545454546"/>
    <n v="5640.5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37620400"/>
    <n v="1407440918"/>
    <b v="0"/>
    <n v="5"/>
    <b v="0"/>
    <s v="food/restaurants"/>
    <n v="-0.99921818181818178"/>
    <n v="55043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37620400"/>
    <n v="1462743308"/>
    <b v="0"/>
    <n v="0"/>
    <b v="0"/>
    <s v="food/restaurants"/>
    <n v="-1"/>
    <n v="500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37620400"/>
    <n v="1413418934"/>
    <b v="0"/>
    <n v="0"/>
    <b v="0"/>
    <s v="food/restaurants"/>
    <n v="-1"/>
    <n v="1750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37620400"/>
    <n v="1423704016"/>
    <b v="0"/>
    <n v="0"/>
    <b v="0"/>
    <s v="food/restaurants"/>
    <n v="-1"/>
    <n v="350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37620400"/>
    <n v="1441955269"/>
    <b v="0"/>
    <n v="2"/>
    <b v="0"/>
    <s v="food/restaurants"/>
    <n v="-0.99399999999999999"/>
    <n v="25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7620400"/>
    <n v="1428716704"/>
    <b v="0"/>
    <n v="0"/>
    <b v="0"/>
    <s v="food/restaurants"/>
    <n v="-1"/>
    <n v="21425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37620400"/>
    <n v="1405464634"/>
    <b v="0"/>
    <n v="0"/>
    <b v="0"/>
    <s v="food/restaurants"/>
    <n v="-1"/>
    <n v="1000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37620400"/>
    <n v="1424719549"/>
    <b v="0"/>
    <n v="28"/>
    <b v="0"/>
    <s v="food/restaurants"/>
    <n v="-0.98947368421052628"/>
    <n v="48000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7620400"/>
    <n v="1426463772"/>
    <b v="0"/>
    <n v="2"/>
    <b v="0"/>
    <s v="food/restaurants"/>
    <n v="-0.99850000000000005"/>
    <n v="250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37620400"/>
    <n v="1451731413"/>
    <b v="0"/>
    <n v="0"/>
    <b v="0"/>
    <s v="food/restaurants"/>
    <n v="-1"/>
    <n v="5000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37620400"/>
    <n v="1417208561"/>
    <b v="0"/>
    <n v="0"/>
    <b v="0"/>
    <s v="food/restaurants"/>
    <n v="-1"/>
    <n v="575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37620400"/>
    <n v="1482883789"/>
    <b v="0"/>
    <n v="0"/>
    <b v="0"/>
    <s v="food/restaurants"/>
    <n v="-1"/>
    <n v="9000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37620400"/>
    <n v="1407057677"/>
    <b v="0"/>
    <n v="4"/>
    <b v="0"/>
    <s v="food/restaurants"/>
    <n v="-0.98250000000000004"/>
    <n v="610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37620400"/>
    <n v="1422043753"/>
    <b v="0"/>
    <n v="12"/>
    <b v="0"/>
    <s v="food/restaurants"/>
    <n v="-0.81399999999999995"/>
    <n v="296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37620400"/>
    <n v="1414683652"/>
    <b v="0"/>
    <n v="0"/>
    <b v="0"/>
    <s v="food/restaurants"/>
    <n v="-1"/>
    <n v="1100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37620400"/>
    <n v="1424200530"/>
    <b v="0"/>
    <n v="33"/>
    <b v="0"/>
    <s v="food/restaurants"/>
    <n v="-0.90183333333333338"/>
    <n v="9883.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37620400"/>
    <n v="1413303628"/>
    <b v="0"/>
    <n v="0"/>
    <b v="0"/>
    <s v="food/restaurants"/>
    <n v="-1"/>
    <n v="250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37620400"/>
    <n v="1403149404"/>
    <b v="0"/>
    <n v="4"/>
    <b v="0"/>
    <s v="food/restaurants"/>
    <n v="-0.99956666666666671"/>
    <n v="75032.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37620400"/>
    <n v="1472567085"/>
    <b v="0"/>
    <n v="0"/>
    <b v="0"/>
    <s v="food/restaurants"/>
    <n v="-1"/>
    <n v="5000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37620400"/>
    <n v="1442963621"/>
    <b v="0"/>
    <n v="132"/>
    <b v="1"/>
    <s v="music/classical music"/>
    <n v="9.4879199999999983E-2"/>
    <n v="13092.994999999999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37620400"/>
    <n v="1459431960"/>
    <b v="0"/>
    <n v="27"/>
    <b v="1"/>
    <s v="music/classical music"/>
    <n v="0"/>
    <n v="5000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37620400"/>
    <n v="1413674692"/>
    <b v="0"/>
    <n v="26"/>
    <b v="1"/>
    <s v="music/classical music"/>
    <n v="0.56444444444444442"/>
    <n v="1154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37620400"/>
    <n v="1416338557"/>
    <b v="0"/>
    <n v="43"/>
    <b v="1"/>
    <s v="music/classical music"/>
    <n v="1.6E-2"/>
    <n v="7560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437620400"/>
    <n v="1338322571"/>
    <b v="0"/>
    <n v="80"/>
    <b v="1"/>
    <s v="music/classical music"/>
    <n v="3.2499999999999999E-3"/>
    <n v="801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37620400"/>
    <n v="1415585474"/>
    <b v="0"/>
    <n v="33"/>
    <b v="1"/>
    <s v="music/classical music"/>
    <n v="0.1295"/>
    <n v="4259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437620400"/>
    <n v="1380477691"/>
    <b v="0"/>
    <n v="71"/>
    <b v="1"/>
    <s v="music/classical music"/>
    <n v="2.1250000000000002E-2"/>
    <n v="4042.5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37620400"/>
    <n v="1438459303"/>
    <b v="0"/>
    <n v="81"/>
    <b v="1"/>
    <s v="music/classical music"/>
    <n v="7.2497499999999951E-2"/>
    <n v="4144.9949999999999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437620400"/>
    <n v="1328752575"/>
    <b v="0"/>
    <n v="76"/>
    <b v="1"/>
    <s v="music/classical music"/>
    <n v="4.2833333333333334E-2"/>
    <n v="6128.5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37620400"/>
    <n v="1426711505"/>
    <b v="0"/>
    <n v="48"/>
    <b v="1"/>
    <s v="music/classical music"/>
    <n v="0"/>
    <n v="6500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7620400"/>
    <n v="1437668354"/>
    <b v="0"/>
    <n v="61"/>
    <b v="1"/>
    <s v="music/classical music"/>
    <n v="4.0000000000000001E-3"/>
    <n v="4509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437620400"/>
    <n v="1342556566"/>
    <b v="0"/>
    <n v="60"/>
    <b v="1"/>
    <s v="music/classical music"/>
    <n v="0.26124999999999998"/>
    <n v="4522.5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437620400"/>
    <n v="1359568911"/>
    <b v="0"/>
    <n v="136"/>
    <b v="1"/>
    <s v="music/classical music"/>
    <n v="0.10666666666666667"/>
    <n v="7900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437620400"/>
    <n v="1257871712"/>
    <b v="0"/>
    <n v="14"/>
    <b v="1"/>
    <s v="music/classical music"/>
    <n v="0.05"/>
    <n v="20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37620400"/>
    <n v="1414781945"/>
    <b v="0"/>
    <n v="78"/>
    <b v="1"/>
    <s v="music/classical music"/>
    <n v="3.7749999999999999E-2"/>
    <n v="20377.5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437620400"/>
    <n v="1373337166"/>
    <b v="0"/>
    <n v="4"/>
    <b v="1"/>
    <s v="music/classical music"/>
    <n v="0.16"/>
    <n v="27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437620400"/>
    <n v="1307028855"/>
    <b v="0"/>
    <n v="11"/>
    <b v="1"/>
    <s v="music/classical music"/>
    <n v="0.1"/>
    <n v="105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437620400"/>
    <n v="1359029661"/>
    <b v="0"/>
    <n v="185"/>
    <b v="1"/>
    <s v="music/classical music"/>
    <n v="0.13017611111111102"/>
    <n v="19171.584999999999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37620400"/>
    <n v="1417729152"/>
    <b v="0"/>
    <n v="59"/>
    <b v="1"/>
    <s v="music/classical music"/>
    <n v="2.5000000000000001E-3"/>
    <n v="10012.5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437620400"/>
    <n v="1314720721"/>
    <b v="0"/>
    <n v="27"/>
    <b v="1"/>
    <s v="music/classical music"/>
    <n v="3.4000000000000002E-2"/>
    <n v="2542.5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437620400"/>
    <n v="1375008418"/>
    <b v="0"/>
    <n v="63"/>
    <b v="1"/>
    <s v="music/classical music"/>
    <n v="7.0285714285714285E-2"/>
    <n v="3623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437620400"/>
    <n v="1377252857"/>
    <b v="0"/>
    <n v="13"/>
    <b v="1"/>
    <s v="music/classical music"/>
    <n v="3.5714285714285712E-2"/>
    <n v="712.5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437620400"/>
    <n v="1291257298"/>
    <b v="0"/>
    <n v="13"/>
    <b v="1"/>
    <s v="music/classical music"/>
    <n v="0.56399999999999995"/>
    <n v="320.5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437620400"/>
    <n v="1339158569"/>
    <b v="0"/>
    <n v="57"/>
    <b v="1"/>
    <s v="music/classical music"/>
    <n v="8.2000000000000007E-3"/>
    <n v="5020.5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37620400"/>
    <n v="1421983138"/>
    <b v="0"/>
    <n v="61"/>
    <b v="1"/>
    <s v="music/classical music"/>
    <n v="0.95299999999999996"/>
    <n v="295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437620400"/>
    <n v="1378586179"/>
    <b v="0"/>
    <n v="65"/>
    <b v="1"/>
    <s v="music/classical music"/>
    <n v="0.11714285714285715"/>
    <n v="370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437620400"/>
    <n v="1330972403"/>
    <b v="0"/>
    <n v="134"/>
    <b v="1"/>
    <s v="music/classical music"/>
    <n v="0.19854545454545455"/>
    <n v="6046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37620400"/>
    <n v="1473087637"/>
    <b v="0"/>
    <n v="37"/>
    <b v="1"/>
    <s v="music/classical music"/>
    <n v="1.8499999999999999E-2"/>
    <n v="6055.5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437620400"/>
    <n v="1366999870"/>
    <b v="0"/>
    <n v="37"/>
    <b v="1"/>
    <s v="music/classical music"/>
    <n v="2.802547770700637E-2"/>
    <n v="159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37620400"/>
    <n v="1439392406"/>
    <b v="0"/>
    <n v="150"/>
    <b v="1"/>
    <s v="music/classical music"/>
    <n v="8.4615384615384613E-3"/>
    <n v="6527.5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437620400"/>
    <n v="1329890585"/>
    <b v="0"/>
    <n v="56"/>
    <b v="1"/>
    <s v="music/classical music"/>
    <n v="2.7346938775510202E-2"/>
    <n v="3725.25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37620400"/>
    <n v="1486149981"/>
    <b v="0"/>
    <n v="18"/>
    <b v="1"/>
    <s v="music/classical music"/>
    <n v="6.5000000000000002E-2"/>
    <n v="309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437620400"/>
    <n v="1343018807"/>
    <b v="0"/>
    <n v="60"/>
    <b v="1"/>
    <s v="music/classical music"/>
    <n v="0.55533333333333335"/>
    <n v="1916.5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7620400"/>
    <n v="1430445163"/>
    <b v="0"/>
    <n v="67"/>
    <b v="1"/>
    <s v="music/classical music"/>
    <n v="0.22800000000000001"/>
    <n v="3342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437620400"/>
    <n v="1335541393"/>
    <b v="0"/>
    <n v="35"/>
    <b v="1"/>
    <s v="music/classical music"/>
    <n v="7.3499999999999996E-2"/>
    <n v="2073.5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437620400"/>
    <n v="1352504857"/>
    <b v="0"/>
    <n v="34"/>
    <b v="1"/>
    <s v="music/classical music"/>
    <n v="5.5033557046979868E-2"/>
    <n v="765.5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37620400"/>
    <n v="1397584386"/>
    <b v="0"/>
    <n v="36"/>
    <b v="1"/>
    <s v="music/classical music"/>
    <n v="0.18444444444444444"/>
    <n v="983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7620400"/>
    <n v="1427747906"/>
    <b v="0"/>
    <n v="18"/>
    <b v="1"/>
    <s v="music/classical music"/>
    <n v="8.8800000000000004E-2"/>
    <n v="1305.5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437620400"/>
    <n v="1318539484"/>
    <b v="0"/>
    <n v="25"/>
    <b v="1"/>
    <s v="music/classical music"/>
    <n v="0.1125"/>
    <n v="845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37620400"/>
    <n v="1423090174"/>
    <b v="0"/>
    <n v="21"/>
    <b v="1"/>
    <s v="music/classical music"/>
    <n v="1E-3"/>
    <n v="3001.5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37620400"/>
    <n v="1442148089"/>
    <b v="0"/>
    <n v="0"/>
    <b v="0"/>
    <s v="food/food trucks"/>
    <n v="-1"/>
    <n v="5000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37620400"/>
    <n v="1471005339"/>
    <b v="0"/>
    <n v="3"/>
    <b v="0"/>
    <s v="food/food trucks"/>
    <n v="-0.99250000000000005"/>
    <n v="5037.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7620400"/>
    <n v="1433042451"/>
    <b v="0"/>
    <n v="0"/>
    <b v="0"/>
    <s v="food/food trucks"/>
    <n v="-1"/>
    <n v="1000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37620400"/>
    <n v="1404262699"/>
    <b v="0"/>
    <n v="0"/>
    <b v="0"/>
    <s v="food/food trucks"/>
    <n v="-1"/>
    <n v="2000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37620400"/>
    <n v="1457710589"/>
    <b v="0"/>
    <n v="1"/>
    <b v="0"/>
    <s v="food/food trucks"/>
    <n v="-0.99"/>
    <n v="505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37620400"/>
    <n v="1406071948"/>
    <b v="0"/>
    <n v="0"/>
    <b v="0"/>
    <s v="food/food trucks"/>
    <n v="-1"/>
    <n v="1750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37620400"/>
    <n v="1427231138"/>
    <b v="0"/>
    <n v="2"/>
    <b v="0"/>
    <s v="food/food trucks"/>
    <n v="-0.99733333333333329"/>
    <n v="225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37620400"/>
    <n v="1470153594"/>
    <b v="0"/>
    <n v="1"/>
    <b v="0"/>
    <s v="food/food trucks"/>
    <n v="-0.995"/>
    <n v="5025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37620400"/>
    <n v="1439865112"/>
    <b v="0"/>
    <n v="2"/>
    <b v="0"/>
    <s v="food/food trucks"/>
    <n v="-0.97769230769230764"/>
    <n v="332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37620400"/>
    <n v="1483998035"/>
    <b v="0"/>
    <n v="2"/>
    <b v="0"/>
    <s v="food/food trucks"/>
    <n v="-0.99157142857142855"/>
    <n v="35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37620400"/>
    <n v="1458461521"/>
    <b v="0"/>
    <n v="4"/>
    <b v="0"/>
    <s v="food/food trucks"/>
    <n v="-0.99750000000000005"/>
    <n v="5012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37620400"/>
    <n v="1426301517"/>
    <b v="0"/>
    <n v="0"/>
    <b v="0"/>
    <s v="food/food trucks"/>
    <n v="-1"/>
    <n v="1500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37620400"/>
    <n v="1404915149"/>
    <b v="0"/>
    <n v="0"/>
    <b v="0"/>
    <s v="food/food trucks"/>
    <n v="-1"/>
    <n v="400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37620400"/>
    <n v="1461786545"/>
    <b v="0"/>
    <n v="0"/>
    <b v="0"/>
    <s v="food/food trucks"/>
    <n v="-1"/>
    <n v="500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37620400"/>
    <n v="1418438194"/>
    <b v="0"/>
    <n v="0"/>
    <b v="0"/>
    <s v="food/food trucks"/>
    <n v="-1"/>
    <n v="4250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37620400"/>
    <n v="1424823247"/>
    <b v="0"/>
    <n v="0"/>
    <b v="0"/>
    <s v="food/food trucks"/>
    <n v="-1"/>
    <n v="500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37620400"/>
    <n v="1405021297"/>
    <b v="0"/>
    <n v="0"/>
    <b v="0"/>
    <s v="food/food trucks"/>
    <n v="-1"/>
    <n v="750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37620400"/>
    <n v="1440203579"/>
    <b v="0"/>
    <n v="0"/>
    <b v="0"/>
    <s v="food/food trucks"/>
    <n v="-1"/>
    <n v="300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37620400"/>
    <n v="1405626903"/>
    <b v="0"/>
    <n v="12"/>
    <b v="0"/>
    <s v="food/food trucks"/>
    <n v="-0.99861500000000003"/>
    <n v="100138.5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7620400"/>
    <n v="1429170603"/>
    <b v="0"/>
    <n v="2"/>
    <b v="0"/>
    <s v="food/food trucks"/>
    <n v="-0.99399999999999999"/>
    <n v="427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37620400"/>
    <n v="1445094298"/>
    <b v="0"/>
    <n v="11"/>
    <b v="0"/>
    <s v="food/food trucks"/>
    <n v="-0.89400000000000002"/>
    <n v="2765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37620400"/>
    <n v="1475192634"/>
    <b v="0"/>
    <n v="1"/>
    <b v="0"/>
    <s v="food/food trucks"/>
    <n v="-0.99998888888888893"/>
    <n v="45000.5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37620400"/>
    <n v="1421346480"/>
    <b v="0"/>
    <n v="5"/>
    <b v="0"/>
    <s v="food/food trucks"/>
    <n v="-0.995"/>
    <n v="502.5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7620400"/>
    <n v="1431749369"/>
    <b v="0"/>
    <n v="0"/>
    <b v="0"/>
    <s v="food/food trucks"/>
    <n v="-1"/>
    <n v="500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37620400"/>
    <n v="1402009632"/>
    <b v="0"/>
    <n v="1"/>
    <b v="0"/>
    <s v="food/food trucks"/>
    <n v="-0.99833333333333329"/>
    <n v="15025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37620400"/>
    <n v="1448438136"/>
    <b v="0"/>
    <n v="1"/>
    <b v="0"/>
    <s v="food/food trucks"/>
    <n v="-0.99833333333333329"/>
    <n v="1502.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37620400"/>
    <n v="1448899953"/>
    <b v="0"/>
    <n v="6"/>
    <b v="0"/>
    <s v="food/food trucks"/>
    <n v="-0.97565999999999997"/>
    <n v="25608.5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37620400"/>
    <n v="1423325626"/>
    <b v="0"/>
    <n v="8"/>
    <b v="0"/>
    <s v="food/food trucks"/>
    <n v="-0.96116666666666661"/>
    <n v="3116.5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37620400"/>
    <n v="1456145527"/>
    <b v="0"/>
    <n v="1"/>
    <b v="0"/>
    <s v="food/food trucks"/>
    <n v="-0.99990000000000001"/>
    <n v="25002.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37620400"/>
    <n v="1453212497"/>
    <b v="0"/>
    <n v="0"/>
    <b v="0"/>
    <s v="food/food trucks"/>
    <n v="-1"/>
    <n v="150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37620400"/>
    <n v="1452721524"/>
    <b v="0"/>
    <n v="2"/>
    <b v="0"/>
    <s v="food/food trucks"/>
    <n v="-0.98266666666666669"/>
    <n v="76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37620400"/>
    <n v="1409944421"/>
    <b v="0"/>
    <n v="1"/>
    <b v="0"/>
    <s v="food/food trucks"/>
    <n v="-0.99833333333333329"/>
    <n v="15025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37620400"/>
    <n v="1427401026"/>
    <b v="0"/>
    <n v="0"/>
    <b v="0"/>
    <s v="food/food trucks"/>
    <n v="-1"/>
    <n v="500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37620400"/>
    <n v="1404861228"/>
    <b v="0"/>
    <n v="1"/>
    <b v="0"/>
    <s v="food/food trucks"/>
    <n v="-0.99998750000000003"/>
    <n v="40000.5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37620400"/>
    <n v="1485323500"/>
    <b v="0"/>
    <n v="19"/>
    <b v="0"/>
    <s v="food/food trucks"/>
    <n v="-0.8783333333333333"/>
    <n v="8412.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37620400"/>
    <n v="1404835009"/>
    <b v="0"/>
    <n v="27"/>
    <b v="0"/>
    <s v="food/food trucks"/>
    <n v="-0.76411428571428575"/>
    <n v="21628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37620400"/>
    <n v="1463731917"/>
    <b v="0"/>
    <n v="7"/>
    <b v="0"/>
    <s v="food/food trucks"/>
    <n v="-0.94333333333333336"/>
    <n v="792.5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37620400"/>
    <n v="1440447001"/>
    <b v="0"/>
    <n v="14"/>
    <b v="0"/>
    <s v="food/food trucks"/>
    <n v="-0.61"/>
    <n v="2085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37620400"/>
    <n v="1403201147"/>
    <b v="0"/>
    <n v="5"/>
    <b v="0"/>
    <s v="food/food trucks"/>
    <n v="-0.99004534896582241"/>
    <n v="4565.5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37620400"/>
    <n v="1453757800"/>
    <b v="0"/>
    <n v="30"/>
    <b v="0"/>
    <s v="food/food trucks"/>
    <n v="-0.93067999999999995"/>
    <n v="2673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437620400"/>
    <n v="1346276349"/>
    <b v="1"/>
    <n v="151"/>
    <b v="1"/>
    <s v="technology/space exploration"/>
    <n v="5.6139999999999999"/>
    <n v="1903.5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37620400"/>
    <n v="1412358968"/>
    <b v="1"/>
    <n v="489"/>
    <b v="1"/>
    <s v="technology/space exploration"/>
    <n v="2.2609166666666667"/>
    <n v="25565.5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437620400"/>
    <n v="1386626054"/>
    <b v="1"/>
    <n v="50"/>
    <b v="1"/>
    <s v="technology/space exploration"/>
    <n v="1.4857142857142857E-2"/>
    <n v="176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437620400"/>
    <n v="1333070023"/>
    <b v="1"/>
    <n v="321"/>
    <b v="1"/>
    <s v="technology/space exploration"/>
    <n v="4.2179999999999926E-2"/>
    <n v="20421.8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37620400"/>
    <n v="1463576390"/>
    <b v="1"/>
    <n v="1762"/>
    <b v="1"/>
    <s v="technology/space exploration"/>
    <n v="7.4215700000000065E-2"/>
    <n v="103710.785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437620400"/>
    <n v="1396026382"/>
    <b v="1"/>
    <n v="385"/>
    <b v="1"/>
    <s v="technology/space exploration"/>
    <n v="0.10054545454545455"/>
    <n v="11553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7620400"/>
    <n v="1435611572"/>
    <b v="1"/>
    <n v="398"/>
    <b v="1"/>
    <s v="technology/space exploration"/>
    <n v="3.077"/>
    <n v="20308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37620400"/>
    <n v="1485976468"/>
    <b v="1"/>
    <n v="304"/>
    <b v="1"/>
    <s v="technology/space exploration"/>
    <n v="1.23925"/>
    <n v="12957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437620400"/>
    <n v="1339738951"/>
    <b v="1"/>
    <n v="676"/>
    <b v="1"/>
    <s v="technology/space exploration"/>
    <n v="2.038011142857143"/>
    <n v="70665.195000000007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37620400"/>
    <n v="1468444125"/>
    <b v="1"/>
    <n v="577"/>
    <b v="1"/>
    <s v="technology/space exploration"/>
    <n v="0.4132510432681748"/>
    <n v="27468.83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37620400"/>
    <n v="1480493014"/>
    <b v="1"/>
    <n v="3663"/>
    <b v="1"/>
    <s v="technology/space exploration"/>
    <n v="26.906363636363636"/>
    <n v="158985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37620400"/>
    <n v="1418095570"/>
    <b v="1"/>
    <n v="294"/>
    <b v="1"/>
    <s v="technology/space exploration"/>
    <n v="0.71761300000000006"/>
    <n v="13588.065000000001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437620400"/>
    <n v="1345664294"/>
    <b v="1"/>
    <n v="28"/>
    <b v="1"/>
    <s v="technology/space exploration"/>
    <n v="1.0133333333333333E-2"/>
    <n v="7538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437620400"/>
    <n v="1396371612"/>
    <b v="1"/>
    <n v="100"/>
    <b v="1"/>
    <s v="technology/space exploration"/>
    <n v="0.02"/>
    <n v="10605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37620400"/>
    <n v="1458820564"/>
    <b v="0"/>
    <n v="72"/>
    <b v="1"/>
    <s v="technology/space exploration"/>
    <n v="0.69765117441279356"/>
    <n v="2699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37620400"/>
    <n v="1437954729"/>
    <b v="1"/>
    <n v="238"/>
    <b v="1"/>
    <s v="technology/space exploration"/>
    <n v="0.14534"/>
    <n v="26816.75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37620400"/>
    <n v="1411246751"/>
    <b v="1"/>
    <n v="159"/>
    <b v="1"/>
    <s v="technology/space exploration"/>
    <n v="7.7759999999999998"/>
    <n v="2444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37620400"/>
    <n v="1443812461"/>
    <b v="1"/>
    <n v="77"/>
    <b v="1"/>
    <s v="technology/space exploration"/>
    <n v="5.3866666666666667E-2"/>
    <n v="15404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37620400"/>
    <n v="1443302004"/>
    <b v="1"/>
    <n v="53"/>
    <b v="1"/>
    <s v="technology/space exploration"/>
    <n v="0.88400000000000001"/>
    <n v="1442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37620400"/>
    <n v="1441339242"/>
    <b v="1"/>
    <n v="1251"/>
    <b v="1"/>
    <s v="technology/space exploration"/>
    <n v="0.4365230769230769"/>
    <n v="79187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7620400"/>
    <n v="1429638988"/>
    <b v="1"/>
    <n v="465"/>
    <b v="1"/>
    <s v="technology/space exploration"/>
    <n v="0.45879999999999999"/>
    <n v="18441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37620400"/>
    <n v="1479232216"/>
    <b v="0"/>
    <n v="74"/>
    <b v="1"/>
    <s v="technology/space exploration"/>
    <n v="0.31184000000000001"/>
    <n v="1733.88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37620400"/>
    <n v="1479449366"/>
    <b v="0"/>
    <n v="62"/>
    <b v="1"/>
    <s v="technology/space exploration"/>
    <n v="0.14000000000000001"/>
    <n v="2140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437620400"/>
    <n v="1345716422"/>
    <b v="0"/>
    <n v="3468"/>
    <b v="1"/>
    <s v="technology/space exploration"/>
    <n v="12.794206249999998"/>
    <n v="59176.824999999997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37620400"/>
    <n v="1476559608"/>
    <b v="0"/>
    <n v="52"/>
    <b v="1"/>
    <s v="technology/space exploration"/>
    <n v="8.56"/>
    <n v="792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7620400"/>
    <n v="1430751869"/>
    <b v="0"/>
    <n v="50"/>
    <b v="1"/>
    <s v="technology/space exploration"/>
    <n v="0.12"/>
    <n v="2650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37620400"/>
    <n v="1445975661"/>
    <b v="0"/>
    <n v="45"/>
    <b v="1"/>
    <s v="technology/space exploration"/>
    <n v="5.4666666666666668"/>
    <n v="560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37620400"/>
    <n v="1415661067"/>
    <b v="0"/>
    <n v="21"/>
    <b v="1"/>
    <s v="technology/space exploration"/>
    <n v="0.10369487485101311"/>
    <n v="882.5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7620400"/>
    <n v="1429016122"/>
    <b v="0"/>
    <n v="100"/>
    <b v="1"/>
    <s v="technology/space exploration"/>
    <n v="0.27739999999999998"/>
    <n v="5693.5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37620400"/>
    <n v="1464921112"/>
    <b v="0"/>
    <n v="81"/>
    <b v="1"/>
    <s v="technology/space exploration"/>
    <n v="0.57899999999999996"/>
    <n v="257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37620400"/>
    <n v="1438488227"/>
    <b v="0"/>
    <n v="286"/>
    <b v="1"/>
    <s v="technology/space exploration"/>
    <n v="0.14665249999999996"/>
    <n v="21466.525000000001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37620400"/>
    <n v="1462325339"/>
    <b v="0"/>
    <n v="42"/>
    <b v="1"/>
    <s v="technology/space exploration"/>
    <n v="0.37009345794392523"/>
    <n v="1268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437620400"/>
    <n v="1390938332"/>
    <b v="0"/>
    <n v="199"/>
    <b v="1"/>
    <s v="technology/space exploration"/>
    <n v="2.5461999999999998"/>
    <n v="11365.5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37620400"/>
    <n v="1472571921"/>
    <b v="0"/>
    <n v="25"/>
    <b v="1"/>
    <s v="technology/space exploration"/>
    <n v="6.0215053763440864E-2"/>
    <n v="958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37620400"/>
    <n v="1422917361"/>
    <b v="0"/>
    <n v="84"/>
    <b v="1"/>
    <s v="technology/space exploration"/>
    <n v="0"/>
    <n v="11500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37620400"/>
    <n v="1474641914"/>
    <b v="0"/>
    <n v="50"/>
    <b v="1"/>
    <s v="technology/space exploration"/>
    <n v="0.873"/>
    <n v="1436.5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37620400"/>
    <n v="1474895475"/>
    <b v="0"/>
    <n v="26"/>
    <b v="1"/>
    <s v="technology/space exploration"/>
    <n v="0.66200000000000003"/>
    <n v="665.5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37620400"/>
    <n v="1418766895"/>
    <b v="0"/>
    <n v="14"/>
    <b v="1"/>
    <s v="technology/space exploration"/>
    <n v="1.7291066282420751E-2"/>
    <n v="350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37620400"/>
    <n v="1421786748"/>
    <b v="0"/>
    <n v="49"/>
    <b v="1"/>
    <s v="technology/space exploration"/>
    <n v="0.64"/>
    <n v="396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7620400"/>
    <n v="1428551474"/>
    <b v="0"/>
    <n v="69"/>
    <b v="1"/>
    <s v="technology/space exploration"/>
    <n v="5.6666666666666664E-2"/>
    <n v="3085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37620400"/>
    <n v="1409341863"/>
    <b v="0"/>
    <n v="1"/>
    <b v="0"/>
    <s v="technology/space exploration"/>
    <n v="-0.99"/>
    <n v="757.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37620400"/>
    <n v="1465970108"/>
    <b v="0"/>
    <n v="0"/>
    <b v="0"/>
    <s v="technology/space exploration"/>
    <n v="-1"/>
    <n v="25000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37620400"/>
    <n v="1479218315"/>
    <b v="1"/>
    <n v="1501"/>
    <b v="0"/>
    <s v="technology/space exploration"/>
    <n v="-0.66440268999999996"/>
    <n v="667798.65500000003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37620400"/>
    <n v="1486580435"/>
    <b v="1"/>
    <n v="52"/>
    <b v="0"/>
    <s v="technology/space exploration"/>
    <n v="-0.97946999999999995"/>
    <n v="51026.5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37620400"/>
    <n v="1412885603"/>
    <b v="1"/>
    <n v="23"/>
    <b v="0"/>
    <s v="technology/space exploration"/>
    <n v="-0.89500000000000002"/>
    <n v="11050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37620400"/>
    <n v="1439191869"/>
    <b v="1"/>
    <n v="535"/>
    <b v="0"/>
    <s v="technology/space exploration"/>
    <n v="-0.91582716000000008"/>
    <n v="271043.21000000002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7620400"/>
    <n v="1436941019"/>
    <b v="0"/>
    <n v="3"/>
    <b v="0"/>
    <s v="technology/space exploration"/>
    <n v="-0.98560000000000003"/>
    <n v="1268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37620400"/>
    <n v="1454951360"/>
    <b v="0"/>
    <n v="6"/>
    <b v="0"/>
    <s v="technology/space exploration"/>
    <n v="-0.99116666666666664"/>
    <n v="6053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37620400"/>
    <n v="1449186941"/>
    <b v="0"/>
    <n v="3"/>
    <b v="0"/>
    <s v="technology/space exploration"/>
    <n v="-0.99900800000000001"/>
    <n v="62562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37620400"/>
    <n v="1479740343"/>
    <b v="0"/>
    <n v="5"/>
    <b v="0"/>
    <s v="technology/space exploration"/>
    <n v="-0.99403333333333332"/>
    <n v="30179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37620400"/>
    <n v="1447960809"/>
    <b v="0"/>
    <n v="17"/>
    <b v="0"/>
    <s v="technology/space exploration"/>
    <n v="-0.98131071428571426"/>
    <n v="142616.5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37620400"/>
    <n v="1415591325"/>
    <b v="0"/>
    <n v="11"/>
    <b v="0"/>
    <s v="technology/space exploration"/>
    <n v="-0.99114999999999998"/>
    <n v="50442.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37620400"/>
    <n v="1399909127"/>
    <b v="0"/>
    <n v="70"/>
    <b v="0"/>
    <s v="technology/space exploration"/>
    <n v="-0.88478431372549016"/>
    <n v="28438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37620400"/>
    <n v="1424442326"/>
    <b v="0"/>
    <n v="6"/>
    <b v="0"/>
    <s v="technology/space exploration"/>
    <n v="-0.99948999999999999"/>
    <n v="50025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37620400"/>
    <n v="1452631647"/>
    <b v="0"/>
    <n v="43"/>
    <b v="0"/>
    <s v="technology/space exploration"/>
    <n v="-0.78966666666666663"/>
    <n v="9077.5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37620400"/>
    <n v="1485966688"/>
    <b v="0"/>
    <n v="152"/>
    <b v="0"/>
    <s v="technology/space exploration"/>
    <n v="-0.88563333333333338"/>
    <n v="83577.5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37620400"/>
    <n v="1467325053"/>
    <b v="0"/>
    <n v="59"/>
    <b v="0"/>
    <s v="technology/space exploration"/>
    <n v="-0.81262066666666666"/>
    <n v="17810.689999999999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37620400"/>
    <n v="1467321194"/>
    <b v="0"/>
    <n v="4"/>
    <b v="0"/>
    <s v="technology/space exploration"/>
    <n v="-0.99907142857142861"/>
    <n v="49045.5"/>
    <s v="technology"/>
    <s v="space exploration"/>
    <x v="2658"/>
  </r>
  <r>
    <n v="2659"/>
    <s v="test (Canceled)"/>
    <s v="test"/>
    <n v="49000"/>
    <n v="1333"/>
    <x v="1"/>
    <s v="US"/>
    <s v="USD"/>
    <n v="1437620400"/>
    <n v="1426729210"/>
    <b v="0"/>
    <n v="10"/>
    <b v="0"/>
    <s v="technology/space exploration"/>
    <n v="-0.97279591836734691"/>
    <n v="25166.5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37620400"/>
    <n v="1443200818"/>
    <b v="0"/>
    <n v="5"/>
    <b v="0"/>
    <s v="technology/space exploration"/>
    <n v="-0.99904999999999999"/>
    <n v="10009.5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437620400"/>
    <n v="1380150010"/>
    <b v="0"/>
    <n v="60"/>
    <b v="1"/>
    <s v="technology/makerspaces"/>
    <n v="2.9000000000000001E-2"/>
    <n v="5072.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37620400"/>
    <n v="1437587713"/>
    <b v="0"/>
    <n v="80"/>
    <b v="1"/>
    <s v="technology/makerspaces"/>
    <n v="6.8000000000000005E-2"/>
    <n v="20680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37620400"/>
    <n v="1438873007"/>
    <b v="0"/>
    <n v="56"/>
    <b v="1"/>
    <s v="technology/makerspaces"/>
    <n v="4.5962500000000003E-2"/>
    <n v="20459.625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37620400"/>
    <n v="1446683797"/>
    <b v="0"/>
    <n v="104"/>
    <b v="1"/>
    <s v="technology/makerspaces"/>
    <n v="3.4285714285714287E-2"/>
    <n v="17800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7620400"/>
    <n v="1426886974"/>
    <b v="0"/>
    <n v="46"/>
    <b v="1"/>
    <s v="technology/makerspaces"/>
    <n v="0.23142857142857143"/>
    <n v="3905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37620400"/>
    <n v="1440008439"/>
    <b v="0"/>
    <n v="206"/>
    <b v="1"/>
    <s v="technology/makerspaces"/>
    <n v="0.59295100000000001"/>
    <n v="12964.755000000001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37620400"/>
    <n v="1452550416"/>
    <b v="0"/>
    <n v="18"/>
    <b v="1"/>
    <s v="technology/makerspaces"/>
    <n v="0.10666666666666667"/>
    <n v="1580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37620400"/>
    <n v="1443449265"/>
    <b v="0"/>
    <n v="28"/>
    <b v="1"/>
    <s v="technology/makerspaces"/>
    <n v="0.70699999999999996"/>
    <n v="1353.5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37620400"/>
    <n v="1447203096"/>
    <b v="0"/>
    <n v="11"/>
    <b v="1"/>
    <s v="technology/makerspaces"/>
    <n v="0.25124999999999997"/>
    <n v="900.5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37620400"/>
    <n v="1404174580"/>
    <b v="1"/>
    <n v="60"/>
    <b v="0"/>
    <s v="technology/makerspaces"/>
    <n v="-0.93584139066035799"/>
    <n v="20691.5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37620400"/>
    <n v="1416419916"/>
    <b v="1"/>
    <n v="84"/>
    <b v="0"/>
    <s v="technology/makerspaces"/>
    <n v="-0.88656000000000001"/>
    <n v="13918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37620400"/>
    <n v="1449436390"/>
    <b v="1"/>
    <n v="47"/>
    <b v="0"/>
    <s v="technology/makerspaces"/>
    <n v="-0.66810000000000003"/>
    <n v="6659.5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37620400"/>
    <n v="1412081999"/>
    <b v="1"/>
    <n v="66"/>
    <b v="0"/>
    <s v="technology/makerspaces"/>
    <n v="-0.72419999999999995"/>
    <n v="25516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37620400"/>
    <n v="1465398670"/>
    <b v="1"/>
    <n v="171"/>
    <b v="0"/>
    <s v="technology/makerspaces"/>
    <n v="-0.37159999999999999"/>
    <n v="28497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37620400"/>
    <n v="1413059689"/>
    <b v="1"/>
    <n v="29"/>
    <b v="0"/>
    <s v="technology/makerspaces"/>
    <n v="-0.92412000000000005"/>
    <n v="13448.5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37620400"/>
    <n v="1461337174"/>
    <b v="0"/>
    <n v="9"/>
    <b v="0"/>
    <s v="technology/makerspaces"/>
    <n v="-0.49619047619047618"/>
    <n v="1579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37620400"/>
    <n v="1401756143"/>
    <b v="0"/>
    <n v="27"/>
    <b v="0"/>
    <s v="technology/makerspaces"/>
    <n v="-0.82487179487179485"/>
    <n v="11457.5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37620400"/>
    <n v="1440529765"/>
    <b v="0"/>
    <n v="2"/>
    <b v="0"/>
    <s v="technology/makerspaces"/>
    <n v="-0.99986249999999999"/>
    <n v="4000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37620400"/>
    <n v="1422489694"/>
    <b v="0"/>
    <n v="3"/>
    <b v="0"/>
    <s v="technology/makerspaces"/>
    <n v="-0.99670000000000003"/>
    <n v="20066"/>
    <s v="technology"/>
    <s v="makerspaces"/>
    <x v="2679"/>
  </r>
  <r>
    <n v="2680"/>
    <s v="iHeart Pillow"/>
    <s v="iHeartPillow, Connecting loved ones"/>
    <n v="32000"/>
    <n v="276"/>
    <x v="2"/>
    <s v="ES"/>
    <s v="EUR"/>
    <n v="1437620400"/>
    <n v="1457327091"/>
    <b v="0"/>
    <n v="4"/>
    <b v="0"/>
    <s v="technology/makerspaces"/>
    <n v="-0.99137500000000001"/>
    <n v="16138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37620400"/>
    <n v="1402867750"/>
    <b v="0"/>
    <n v="2"/>
    <b v="0"/>
    <s v="food/food trucks"/>
    <n v="-0.99312500000000004"/>
    <n v="40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37620400"/>
    <n v="1413838540"/>
    <b v="0"/>
    <n v="20"/>
    <b v="0"/>
    <s v="food/food trucks"/>
    <n v="-0.71699999999999997"/>
    <n v="384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37620400"/>
    <n v="1422641240"/>
    <b v="0"/>
    <n v="3"/>
    <b v="0"/>
    <s v="food/food trucks"/>
    <n v="-0.99760000000000004"/>
    <n v="7518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37620400"/>
    <n v="1404165425"/>
    <b v="0"/>
    <n v="4"/>
    <b v="0"/>
    <s v="food/food trucks"/>
    <n v="-0.98857142857142855"/>
    <n v="354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7620400"/>
    <n v="1424968930"/>
    <b v="0"/>
    <n v="1"/>
    <b v="0"/>
    <s v="food/food trucks"/>
    <n v="-0.99980000000000002"/>
    <n v="25005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37620400"/>
    <n v="1410391423"/>
    <b v="0"/>
    <n v="0"/>
    <b v="0"/>
    <s v="food/food trucks"/>
    <n v="-1"/>
    <n v="1500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7620400"/>
    <n v="1432999318"/>
    <b v="0"/>
    <n v="0"/>
    <b v="0"/>
    <s v="food/food trucks"/>
    <n v="-1"/>
    <n v="750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37620400"/>
    <n v="1422067870"/>
    <b v="0"/>
    <n v="14"/>
    <b v="0"/>
    <s v="food/food trucks"/>
    <n v="-0.99851999999999996"/>
    <n v="25037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37620400"/>
    <n v="1467327890"/>
    <b v="0"/>
    <n v="1"/>
    <b v="0"/>
    <s v="food/food trucks"/>
    <n v="-0.99997142857142862"/>
    <n v="17500.5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7620400"/>
    <n v="1429410676"/>
    <b v="0"/>
    <n v="118"/>
    <b v="0"/>
    <s v="food/food trucks"/>
    <n v="-0.892675"/>
    <n v="44293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7620400"/>
    <n v="1427390557"/>
    <b v="0"/>
    <n v="2"/>
    <b v="0"/>
    <s v="food/food trucks"/>
    <n v="-0.99946153846153851"/>
    <n v="325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37620400"/>
    <n v="1424678460"/>
    <b v="0"/>
    <n v="1"/>
    <b v="0"/>
    <s v="food/food trucks"/>
    <n v="-0.99285714285714288"/>
    <n v="1762.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37620400"/>
    <n v="1405307966"/>
    <b v="0"/>
    <n v="3"/>
    <b v="0"/>
    <s v="food/food trucks"/>
    <n v="-0.99199999999999999"/>
    <n v="2520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37620400"/>
    <n v="1409109739"/>
    <b v="0"/>
    <n v="1"/>
    <b v="0"/>
    <s v="food/food trucks"/>
    <n v="-0.99996666666666667"/>
    <n v="15000.5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37620400"/>
    <n v="1423801318"/>
    <b v="0"/>
    <n v="3"/>
    <b v="0"/>
    <s v="food/food trucks"/>
    <n v="-0.99526666666666663"/>
    <n v="7535.5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37620400"/>
    <n v="1416600960"/>
    <b v="0"/>
    <n v="38"/>
    <b v="0"/>
    <s v="food/food trucks"/>
    <n v="-0.94350000000000001"/>
    <n v="31695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7620400"/>
    <n v="1435876423"/>
    <b v="0"/>
    <n v="52"/>
    <b v="0"/>
    <s v="food/food trucks"/>
    <n v="-0.73647826086956525"/>
    <n v="14530.5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37620400"/>
    <n v="1401312808"/>
    <b v="0"/>
    <n v="2"/>
    <b v="0"/>
    <s v="food/food trucks"/>
    <n v="-0.99674874999999996"/>
    <n v="4013.00500000000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37620400"/>
    <n v="1404941463"/>
    <b v="0"/>
    <n v="0"/>
    <b v="0"/>
    <s v="food/food trucks"/>
    <n v="-1"/>
    <n v="1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37620400"/>
    <n v="1408481972"/>
    <b v="0"/>
    <n v="4"/>
    <b v="0"/>
    <s v="food/food trucks"/>
    <n v="-0.99299929992999303"/>
    <n v="5034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37620400"/>
    <n v="1488911734"/>
    <b v="0"/>
    <n v="46"/>
    <b v="0"/>
    <s v="theater/spaces"/>
    <n v="-0.53823529411764703"/>
    <n v="2485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37620400"/>
    <n v="1488827677"/>
    <b v="1"/>
    <n v="26"/>
    <b v="0"/>
    <s v="theater/spaces"/>
    <n v="-0.65590000000000004"/>
    <n v="6720.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37620400"/>
    <n v="1485016430"/>
    <b v="0"/>
    <n v="45"/>
    <b v="0"/>
    <s v="theater/spaces"/>
    <n v="3.7499999999999999E-2"/>
    <n v="40750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37620400"/>
    <n v="1487709714"/>
    <b v="0"/>
    <n v="7"/>
    <b v="0"/>
    <s v="theater/spaces"/>
    <n v="-0.9397368421052632"/>
    <n v="10072.5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37620400"/>
    <n v="1486504758"/>
    <b v="0"/>
    <n v="8"/>
    <b v="0"/>
    <s v="theater/spaces"/>
    <n v="-0.89460606060606063"/>
    <n v="9119.5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37620400"/>
    <n v="1410937483"/>
    <b v="1"/>
    <n v="263"/>
    <b v="1"/>
    <s v="theater/spaces"/>
    <n v="0.12297142857142856"/>
    <n v="37152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437620400"/>
    <n v="1367088443"/>
    <b v="1"/>
    <n v="394"/>
    <b v="1"/>
    <s v="theater/spaces"/>
    <n v="2.50844625"/>
    <n v="18033.78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37620400"/>
    <n v="1463935526"/>
    <b v="1"/>
    <n v="1049"/>
    <b v="1"/>
    <s v="theater/spaces"/>
    <n v="1.3321535"/>
    <n v="33321.535000000003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37620400"/>
    <n v="1472528141"/>
    <b v="1"/>
    <n v="308"/>
    <b v="1"/>
    <s v="theater/spaces"/>
    <n v="1.6060000000000001E-2"/>
    <n v="50401.5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37620400"/>
    <n v="1404797428"/>
    <b v="1"/>
    <n v="1088"/>
    <b v="1"/>
    <s v="theater/spaces"/>
    <n v="0.53900350000000008"/>
    <n v="76170.10500000001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37620400"/>
    <n v="1400694790"/>
    <b v="1"/>
    <n v="73"/>
    <b v="1"/>
    <s v="theater/spaces"/>
    <n v="7.1611253196930949E-3"/>
    <n v="3924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437620400"/>
    <n v="1370568560"/>
    <b v="1"/>
    <n v="143"/>
    <b v="1"/>
    <s v="theater/spaces"/>
    <n v="0.31381818181818183"/>
    <n v="636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37620400"/>
    <n v="1447515684"/>
    <b v="1"/>
    <n v="1420"/>
    <b v="1"/>
    <s v="theater/spaces"/>
    <n v="2.2413333333333334E-2"/>
    <n v="151681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37620400"/>
    <n v="1474040596"/>
    <b v="1"/>
    <n v="305"/>
    <b v="1"/>
    <s v="theater/spaces"/>
    <n v="0.16356000000000001"/>
    <n v="27044.5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37620400"/>
    <n v="1453109628"/>
    <b v="1"/>
    <n v="551"/>
    <b v="1"/>
    <s v="theater/spaces"/>
    <n v="1.6462241666666666"/>
    <n v="21877.345000000001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37620400"/>
    <n v="1441699193"/>
    <b v="1"/>
    <n v="187"/>
    <b v="1"/>
    <s v="theater/spaces"/>
    <n v="0.19980100000000003"/>
    <n v="10999.005000000001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37620400"/>
    <n v="1414015049"/>
    <b v="1"/>
    <n v="325"/>
    <b v="1"/>
    <s v="theater/spaces"/>
    <n v="0.20104"/>
    <n v="27513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37620400"/>
    <n v="1459865945"/>
    <b v="1"/>
    <n v="148"/>
    <b v="1"/>
    <s v="theater/spaces"/>
    <n v="3.5833333333333335E-2"/>
    <n v="18322.5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37620400"/>
    <n v="1455756294"/>
    <b v="0"/>
    <n v="69"/>
    <b v="1"/>
    <s v="theater/spaces"/>
    <n v="8.8333333333333333E-2"/>
    <n v="6265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37620400"/>
    <n v="1476270653"/>
    <b v="0"/>
    <n v="173"/>
    <b v="1"/>
    <s v="theater/spaces"/>
    <n v="0.18124000000000001"/>
    <n v="27265.5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437620400"/>
    <n v="1375880598"/>
    <b v="0"/>
    <n v="269"/>
    <b v="1"/>
    <s v="technology/hardware"/>
    <n v="13.62"/>
    <n v="5857.5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37620400"/>
    <n v="1480538053"/>
    <b v="0"/>
    <n v="185"/>
    <b v="1"/>
    <s v="technology/hardware"/>
    <n v="1.5254000000000001"/>
    <n v="8813.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37620400"/>
    <n v="1414872488"/>
    <b v="0"/>
    <n v="176"/>
    <b v="1"/>
    <s v="technology/hardware"/>
    <n v="0.40050000000000002"/>
    <n v="14403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7620400"/>
    <n v="1436860259"/>
    <b v="0"/>
    <n v="1019"/>
    <b v="1"/>
    <s v="technology/hardware"/>
    <n v="1.9687520259319287"/>
    <n v="4897.4400000000005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37620400"/>
    <n v="1484070735"/>
    <b v="0"/>
    <n v="113"/>
    <b v="1"/>
    <s v="technology/hardware"/>
    <n v="0.44542500000000002"/>
    <n v="48908.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37620400"/>
    <n v="1458741311"/>
    <b v="0"/>
    <n v="404"/>
    <b v="1"/>
    <s v="technology/hardware"/>
    <n v="5.7450000000000001E-2"/>
    <n v="102872.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7620400"/>
    <n v="1436804063"/>
    <b v="0"/>
    <n v="707"/>
    <b v="1"/>
    <s v="technology/hardware"/>
    <n v="3.9321000000000002"/>
    <n v="29660.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37620400"/>
    <n v="1448461434"/>
    <b v="0"/>
    <n v="392"/>
    <b v="1"/>
    <s v="technology/hardware"/>
    <n v="1.0182666666666667"/>
    <n v="22637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7620400"/>
    <n v="1427867197"/>
    <b v="0"/>
    <n v="23"/>
    <b v="1"/>
    <s v="technology/hardware"/>
    <n v="4.4400000000000002E-2"/>
    <n v="7666.5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437620400"/>
    <n v="1363611575"/>
    <b v="0"/>
    <n v="682"/>
    <b v="1"/>
    <s v="technology/hardware"/>
    <n v="0.70292629629629633"/>
    <n v="36489.505000000005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37620400"/>
    <n v="1408624622"/>
    <b v="0"/>
    <n v="37"/>
    <b v="1"/>
    <s v="technology/hardware"/>
    <n v="4.3033333333333333E-2"/>
    <n v="30645.5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437620400"/>
    <n v="1366917828"/>
    <b v="0"/>
    <n v="146"/>
    <b v="1"/>
    <s v="technology/hardware"/>
    <n v="0.1825"/>
    <n v="13095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37620400"/>
    <n v="1423463574"/>
    <b v="0"/>
    <n v="119"/>
    <b v="1"/>
    <s v="technology/hardware"/>
    <n v="7.5380000000000003E-2"/>
    <n v="51884.5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37620400"/>
    <n v="1473782592"/>
    <b v="0"/>
    <n v="163"/>
    <b v="1"/>
    <s v="technology/hardware"/>
    <n v="22602"/>
    <n v="11302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437620400"/>
    <n v="1360551250"/>
    <b v="0"/>
    <n v="339"/>
    <b v="1"/>
    <s v="technology/hardware"/>
    <n v="8.7813466666666677"/>
    <n v="4043.0050000000001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437620400"/>
    <n v="1395676773"/>
    <b v="0"/>
    <n v="58"/>
    <b v="1"/>
    <s v="technology/hardware"/>
    <n v="0.22900000000000001"/>
    <n v="8916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437620400"/>
    <n v="1386108087"/>
    <b v="0"/>
    <n v="456"/>
    <b v="1"/>
    <s v="technology/hardware"/>
    <n v="1.4606080000000001"/>
    <n v="51909.120000000003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37620400"/>
    <n v="1473218804"/>
    <b v="0"/>
    <n v="15"/>
    <b v="1"/>
    <s v="technology/hardware"/>
    <n v="0.47939999999999999"/>
    <n v="6198.5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437620400"/>
    <n v="1395436717"/>
    <b v="0"/>
    <n v="191"/>
    <b v="1"/>
    <s v="technology/hardware"/>
    <n v="2.8409090909090908"/>
    <n v="2662.5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37620400"/>
    <n v="1423529152"/>
    <b v="0"/>
    <n v="17"/>
    <b v="1"/>
    <s v="technology/hardware"/>
    <n v="3.3333333333333333E-2"/>
    <n v="305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37620400"/>
    <n v="1412005602"/>
    <b v="0"/>
    <n v="4"/>
    <b v="0"/>
    <s v="publishing/children's books"/>
    <n v="-0.99562499999999998"/>
    <n v="4017.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437620400"/>
    <n v="1335892587"/>
    <b v="0"/>
    <n v="18"/>
    <b v="0"/>
    <s v="publishing/children's books"/>
    <n v="-0.70760000000000001"/>
    <n v="1615.5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37620400"/>
    <n v="1474271607"/>
    <b v="0"/>
    <n v="0"/>
    <b v="0"/>
    <s v="publishing/children's books"/>
    <n v="-1"/>
    <n v="2999.5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437620400"/>
    <n v="1327886998"/>
    <b v="0"/>
    <n v="22"/>
    <b v="0"/>
    <s v="publishing/children's books"/>
    <n v="-0.94781249999999995"/>
    <n v="8417.5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437620400"/>
    <n v="1337125368"/>
    <b v="0"/>
    <n v="49"/>
    <b v="0"/>
    <s v="publishing/children's books"/>
    <n v="-0.78112499999999996"/>
    <n v="4875.5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37620400"/>
    <n v="1406745911"/>
    <b v="0"/>
    <n v="19"/>
    <b v="0"/>
    <s v="publishing/children's books"/>
    <n v="-0.73299999999999998"/>
    <n v="1900.5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437620400"/>
    <n v="1337095997"/>
    <b v="0"/>
    <n v="4"/>
    <b v="0"/>
    <s v="publishing/children's books"/>
    <n v="-0.72"/>
    <n v="320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37620400"/>
    <n v="1470243802"/>
    <b v="0"/>
    <n v="4"/>
    <b v="0"/>
    <s v="publishing/children's books"/>
    <n v="-0.98939999999999995"/>
    <n v="2526.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37620400"/>
    <n v="1425582637"/>
    <b v="0"/>
    <n v="2"/>
    <b v="0"/>
    <s v="publishing/children's books"/>
    <n v="-0.98899999999999999"/>
    <n v="50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437620400"/>
    <n v="1340055345"/>
    <b v="0"/>
    <n v="0"/>
    <b v="0"/>
    <s v="publishing/children's books"/>
    <n v="-1"/>
    <n v="999.5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37620400"/>
    <n v="1397855842"/>
    <b v="0"/>
    <n v="0"/>
    <b v="0"/>
    <s v="publishing/children's books"/>
    <n v="-1"/>
    <n v="1637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437620400"/>
    <n v="1320776504"/>
    <b v="0"/>
    <n v="14"/>
    <b v="0"/>
    <s v="publishing/children's books"/>
    <n v="-0.88541666666666663"/>
    <n v="2675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437620400"/>
    <n v="1343425023"/>
    <b v="0"/>
    <n v="8"/>
    <b v="0"/>
    <s v="publishing/children's books"/>
    <n v="-0.81"/>
    <n v="1190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37620400"/>
    <n v="1407856551"/>
    <b v="0"/>
    <n v="0"/>
    <b v="0"/>
    <s v="publishing/children's books"/>
    <n v="-1"/>
    <n v="500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37620400"/>
    <n v="1425927527"/>
    <b v="0"/>
    <n v="15"/>
    <b v="0"/>
    <s v="publishing/children's books"/>
    <n v="-0.48"/>
    <n v="380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437620400"/>
    <n v="1386884201"/>
    <b v="0"/>
    <n v="33"/>
    <b v="0"/>
    <s v="publishing/children's books"/>
    <n v="-0.8952"/>
    <n v="5524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37620400"/>
    <n v="1469202332"/>
    <b v="0"/>
    <n v="2"/>
    <b v="0"/>
    <s v="publishing/children's books"/>
    <n v="-0.99333333333333329"/>
    <n v="75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37620400"/>
    <n v="1474886183"/>
    <b v="0"/>
    <n v="6"/>
    <b v="0"/>
    <s v="publishing/children's books"/>
    <n v="-0.88300000000000001"/>
    <n v="1117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37620400"/>
    <n v="1464943666"/>
    <b v="0"/>
    <n v="2"/>
    <b v="0"/>
    <s v="publishing/children's books"/>
    <n v="-0.89500000000000002"/>
    <n v="5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437620400"/>
    <n v="1369134258"/>
    <b v="0"/>
    <n v="0"/>
    <b v="0"/>
    <s v="publishing/children's books"/>
    <n v="-1"/>
    <n v="250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437620400"/>
    <n v="1354584693"/>
    <b v="0"/>
    <n v="4"/>
    <b v="0"/>
    <s v="publishing/children's books"/>
    <n v="-0.99280000000000002"/>
    <n v="2518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437620400"/>
    <n v="1326934395"/>
    <b v="0"/>
    <n v="1"/>
    <b v="0"/>
    <s v="publishing/children's books"/>
    <n v="-0.99230769230769234"/>
    <n v="1637.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437620400"/>
    <n v="1365515684"/>
    <b v="0"/>
    <n v="3"/>
    <b v="0"/>
    <s v="publishing/children's books"/>
    <n v="-0.99771573604060915"/>
    <n v="19745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437620400"/>
    <n v="1335855631"/>
    <b v="0"/>
    <n v="4"/>
    <b v="0"/>
    <s v="publishing/children's books"/>
    <n v="-0.98875000000000002"/>
    <n v="2022.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437620400"/>
    <n v="1350050028"/>
    <b v="0"/>
    <n v="0"/>
    <b v="0"/>
    <s v="publishing/children's books"/>
    <n v="-1"/>
    <n v="200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437620400"/>
    <n v="1310486518"/>
    <b v="0"/>
    <n v="4"/>
    <b v="0"/>
    <s v="publishing/children's books"/>
    <n v="-0.98"/>
    <n v="2550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7620400"/>
    <n v="1434582050"/>
    <b v="0"/>
    <n v="3"/>
    <b v="0"/>
    <s v="publishing/children's books"/>
    <n v="-0.99150000000000005"/>
    <n v="2017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437620400"/>
    <n v="1330440323"/>
    <b v="0"/>
    <n v="34"/>
    <b v="0"/>
    <s v="publishing/children's books"/>
    <n v="-0.85685714285714287"/>
    <n v="4001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37620400"/>
    <n v="1397677790"/>
    <b v="0"/>
    <n v="2"/>
    <b v="0"/>
    <s v="publishing/children's books"/>
    <n v="-0.99750000000000005"/>
    <n v="40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437620400"/>
    <n v="1392569730"/>
    <b v="0"/>
    <n v="33"/>
    <b v="0"/>
    <s v="publishing/children's books"/>
    <n v="-0.89588749999999995"/>
    <n v="11041.125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437620400"/>
    <n v="1355489140"/>
    <b v="0"/>
    <n v="0"/>
    <b v="0"/>
    <s v="publishing/children's books"/>
    <n v="-1"/>
    <n v="999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437620400"/>
    <n v="1379710294"/>
    <b v="0"/>
    <n v="0"/>
    <b v="0"/>
    <s v="publishing/children's books"/>
    <n v="-1"/>
    <n v="400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37620400"/>
    <n v="1460666721"/>
    <b v="0"/>
    <n v="1"/>
    <b v="0"/>
    <s v="publishing/children's books"/>
    <n v="-0.99811320754716981"/>
    <n v="265.5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437620400"/>
    <n v="1360119728"/>
    <b v="0"/>
    <n v="13"/>
    <b v="0"/>
    <s v="publishing/children's books"/>
    <n v="-0.85750000000000004"/>
    <n v="22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437620400"/>
    <n v="1321402754"/>
    <b v="0"/>
    <n v="2"/>
    <b v="0"/>
    <s v="publishing/children's books"/>
    <n v="-0.97"/>
    <n v="25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7620400"/>
    <n v="1431414476"/>
    <b v="0"/>
    <n v="36"/>
    <b v="0"/>
    <s v="publishing/children's books"/>
    <n v="-0.92119047619047623"/>
    <n v="11327.5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620400"/>
    <n v="1434557004"/>
    <b v="0"/>
    <n v="1"/>
    <b v="0"/>
    <s v="publishing/children's books"/>
    <n v="-0.9966666666666667"/>
    <n v="1505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37620400"/>
    <n v="1406417306"/>
    <b v="0"/>
    <n v="15"/>
    <b v="0"/>
    <s v="publishing/children's books"/>
    <n v="-0.74454545454545451"/>
    <n v="3452.5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37620400"/>
    <n v="1445609021"/>
    <b v="0"/>
    <n v="1"/>
    <b v="0"/>
    <s v="publishing/children's books"/>
    <n v="-0.9788"/>
    <n v="1276.5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37620400"/>
    <n v="1486550688"/>
    <b v="0"/>
    <n v="0"/>
    <b v="0"/>
    <s v="publishing/children's books"/>
    <n v="-1"/>
    <n v="5000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37620400"/>
    <n v="1421274954"/>
    <b v="0"/>
    <n v="28"/>
    <b v="1"/>
    <s v="theater/plays"/>
    <n v="5.28E-2"/>
    <n v="1283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37620400"/>
    <n v="1421964718"/>
    <b v="0"/>
    <n v="18"/>
    <b v="1"/>
    <s v="theater/plays"/>
    <n v="0.2"/>
    <n v="1100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37620400"/>
    <n v="1428583846"/>
    <b v="0"/>
    <n v="61"/>
    <b v="1"/>
    <s v="theater/plays"/>
    <n v="0.14499999999999999"/>
    <n v="1072.5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37620400"/>
    <n v="1412794443"/>
    <b v="0"/>
    <n v="108"/>
    <b v="1"/>
    <s v="theater/plays"/>
    <n v="0.19"/>
    <n v="6570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37620400"/>
    <n v="1467865967"/>
    <b v="0"/>
    <n v="142"/>
    <b v="1"/>
    <s v="theater/plays"/>
    <n v="4.6800000000000001E-2"/>
    <n v="5117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37620400"/>
    <n v="1403703580"/>
    <b v="0"/>
    <n v="74"/>
    <b v="1"/>
    <s v="theater/plays"/>
    <n v="0.1784"/>
    <n v="2723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37620400"/>
    <n v="1403066752"/>
    <b v="0"/>
    <n v="38"/>
    <b v="1"/>
    <s v="theater/plays"/>
    <n v="0.19700000000000001"/>
    <n v="1098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37620400"/>
    <n v="1467219043"/>
    <b v="0"/>
    <n v="20"/>
    <b v="1"/>
    <s v="theater/plays"/>
    <n v="2.5000000000000001E-2"/>
    <n v="202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37620400"/>
    <n v="1424477934"/>
    <b v="0"/>
    <n v="24"/>
    <b v="1"/>
    <s v="theater/plays"/>
    <n v="1.1666666666666667E-2"/>
    <n v="3017.5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37620400"/>
    <n v="1421101903"/>
    <b v="0"/>
    <n v="66"/>
    <b v="1"/>
    <s v="theater/plays"/>
    <n v="5.3333333333333337E-2"/>
    <n v="3080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37620400"/>
    <n v="1470778559"/>
    <b v="0"/>
    <n v="28"/>
    <b v="1"/>
    <s v="theater/plays"/>
    <n v="2.5000000000000001E-2"/>
    <n v="2025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7620400"/>
    <n v="1435469559"/>
    <b v="0"/>
    <n v="24"/>
    <b v="1"/>
    <s v="theater/plays"/>
    <n v="7.5999999999999998E-2"/>
    <n v="2076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620400"/>
    <n v="1434881005"/>
    <b v="0"/>
    <n v="73"/>
    <b v="1"/>
    <s v="theater/plays"/>
    <n v="0.10567500000000001"/>
    <n v="10528.375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37620400"/>
    <n v="1455640559"/>
    <b v="0"/>
    <n v="3"/>
    <b v="1"/>
    <s v="theater/plays"/>
    <n v="0.5"/>
    <n v="62.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37620400"/>
    <n v="1400675841"/>
    <b v="0"/>
    <n v="20"/>
    <b v="1"/>
    <s v="theater/plays"/>
    <n v="4.2857142857142858E-2"/>
    <n v="71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37620400"/>
    <n v="1401972028"/>
    <b v="0"/>
    <n v="21"/>
    <b v="1"/>
    <s v="theater/plays"/>
    <n v="0.155"/>
    <n v="862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37620400"/>
    <n v="1402266840"/>
    <b v="0"/>
    <n v="94"/>
    <b v="1"/>
    <s v="theater/plays"/>
    <n v="2.6451250000000072E-2"/>
    <n v="8105.8050000000003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7620400"/>
    <n v="1437063121"/>
    <b v="0"/>
    <n v="139"/>
    <b v="1"/>
    <s v="theater/plays"/>
    <n v="1.4E-2"/>
    <n v="5035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37620400"/>
    <n v="1463466070"/>
    <b v="0"/>
    <n v="130"/>
    <b v="1"/>
    <s v="theater/plays"/>
    <n v="0.16634799999999997"/>
    <n v="5415.87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37620400"/>
    <n v="1415193366"/>
    <b v="0"/>
    <n v="31"/>
    <b v="1"/>
    <s v="theater/plays"/>
    <n v="0.33"/>
    <n v="1165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37620400"/>
    <n v="1411019409"/>
    <b v="0"/>
    <n v="13"/>
    <b v="1"/>
    <s v="theater/plays"/>
    <n v="0.33200000000000002"/>
    <n v="58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7620400"/>
    <n v="1436283107"/>
    <b v="0"/>
    <n v="90"/>
    <b v="1"/>
    <s v="theater/plays"/>
    <n v="1.8333333333333333E-2"/>
    <n v="3027.5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620400"/>
    <n v="1433295276"/>
    <b v="0"/>
    <n v="141"/>
    <b v="1"/>
    <s v="theater/plays"/>
    <n v="0.27950000000000003"/>
    <n v="11397.5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37620400"/>
    <n v="1409395990"/>
    <b v="0"/>
    <n v="23"/>
    <b v="1"/>
    <s v="theater/plays"/>
    <n v="0.15"/>
    <n v="1075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37620400"/>
    <n v="1438085273"/>
    <b v="0"/>
    <n v="18"/>
    <b v="1"/>
    <s v="theater/plays"/>
    <n v="0.1"/>
    <n v="420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7620400"/>
    <n v="1435645490"/>
    <b v="0"/>
    <n v="76"/>
    <b v="1"/>
    <s v="theater/plays"/>
    <n v="0.121"/>
    <n v="3181.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7620400"/>
    <n v="1433019438"/>
    <b v="0"/>
    <n v="93"/>
    <b v="1"/>
    <s v="theater/plays"/>
    <n v="0.26"/>
    <n v="5650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37620400"/>
    <n v="1437682735"/>
    <b v="0"/>
    <n v="69"/>
    <b v="1"/>
    <s v="theater/plays"/>
    <n v="2.4444444444444444E-3"/>
    <n v="4505.5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37620400"/>
    <n v="1458647725"/>
    <b v="0"/>
    <n v="21"/>
    <b v="1"/>
    <s v="theater/plays"/>
    <n v="2.4E-2"/>
    <n v="2530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37620400"/>
    <n v="1398828064"/>
    <b v="0"/>
    <n v="57"/>
    <b v="1"/>
    <s v="theater/plays"/>
    <n v="8.2000000000000003E-2"/>
    <n v="2602.5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37620400"/>
    <n v="1422100503"/>
    <b v="0"/>
    <n v="108"/>
    <b v="1"/>
    <s v="theater/plays"/>
    <n v="2.7000000000000001E-3"/>
    <n v="10013.5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37620400"/>
    <n v="1424368298"/>
    <b v="0"/>
    <n v="83"/>
    <b v="1"/>
    <s v="theater/plays"/>
    <n v="0.13300000000000001"/>
    <n v="5332.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37620400"/>
    <n v="1479577761"/>
    <b v="0"/>
    <n v="96"/>
    <b v="1"/>
    <s v="theater/plays"/>
    <n v="0.27575714285714281"/>
    <n v="3186.06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7620400"/>
    <n v="1428572115"/>
    <b v="0"/>
    <n v="64"/>
    <b v="1"/>
    <s v="theater/plays"/>
    <n v="7.7333333333333337E-2"/>
    <n v="1558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37620400"/>
    <n v="1468003109"/>
    <b v="0"/>
    <n v="14"/>
    <b v="1"/>
    <s v="theater/plays"/>
    <n v="1.42"/>
    <n v="427.5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7620400"/>
    <n v="1435921992"/>
    <b v="0"/>
    <n v="169"/>
    <b v="1"/>
    <s v="theater/plays"/>
    <n v="0.41566666666666668"/>
    <n v="3623.5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37620400"/>
    <n v="1421680462"/>
    <b v="0"/>
    <n v="33"/>
    <b v="1"/>
    <s v="theater/plays"/>
    <n v="0.3"/>
    <n v="690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37620400"/>
    <n v="1441290086"/>
    <b v="0"/>
    <n v="102"/>
    <b v="1"/>
    <s v="theater/plays"/>
    <n v="6.0299999999999999E-2"/>
    <n v="10301.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7620400"/>
    <n v="1431693409"/>
    <b v="0"/>
    <n v="104"/>
    <b v="1"/>
    <s v="theater/plays"/>
    <n v="4.8000000000000001E-2"/>
    <n v="5120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37620400"/>
    <n v="1454337589"/>
    <b v="0"/>
    <n v="20"/>
    <b v="1"/>
    <s v="theater/plays"/>
    <n v="0.36"/>
    <n v="23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37620400"/>
    <n v="1408918135"/>
    <b v="0"/>
    <n v="35"/>
    <b v="1"/>
    <s v="theater/plays"/>
    <n v="0"/>
    <n v="1000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37620400"/>
    <n v="1424881492"/>
    <b v="0"/>
    <n v="94"/>
    <b v="1"/>
    <s v="theater/plays"/>
    <n v="0"/>
    <n v="6000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37620400"/>
    <n v="1425428206"/>
    <b v="0"/>
    <n v="14"/>
    <b v="1"/>
    <s v="theater/plays"/>
    <n v="0.24"/>
    <n v="112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7620400"/>
    <n v="1431412196"/>
    <b v="0"/>
    <n v="15"/>
    <b v="1"/>
    <s v="theater/plays"/>
    <n v="0.16923076923076924"/>
    <n v="705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37620400"/>
    <n v="1446663686"/>
    <b v="0"/>
    <n v="51"/>
    <b v="1"/>
    <s v="theater/plays"/>
    <n v="3.3333333333333333E-2"/>
    <n v="3050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7620400"/>
    <n v="1434415812"/>
    <b v="0"/>
    <n v="19"/>
    <b v="1"/>
    <s v="theater/plays"/>
    <n v="7.7499999999999999E-2"/>
    <n v="2077.5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37620400"/>
    <n v="1462379066"/>
    <b v="0"/>
    <n v="23"/>
    <b v="1"/>
    <s v="theater/plays"/>
    <n v="0.20250000000000001"/>
    <n v="2202.5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37620400"/>
    <n v="1441606869"/>
    <b v="0"/>
    <n v="97"/>
    <b v="1"/>
    <s v="theater/plays"/>
    <n v="3.7894736842105261E-3"/>
    <n v="9518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37620400"/>
    <n v="1462443918"/>
    <b v="0"/>
    <n v="76"/>
    <b v="1"/>
    <s v="theater/plays"/>
    <n v="6.5199999999999994E-2"/>
    <n v="2581.5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437620400"/>
    <n v="1398802148"/>
    <b v="0"/>
    <n v="11"/>
    <b v="1"/>
    <s v="theater/plays"/>
    <n v="0"/>
    <n v="3000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620400"/>
    <n v="1434484070"/>
    <b v="0"/>
    <n v="52"/>
    <b v="1"/>
    <s v="theater/plays"/>
    <n v="0.10666666666666667"/>
    <n v="3160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37620400"/>
    <n v="1414342894"/>
    <b v="0"/>
    <n v="95"/>
    <b v="1"/>
    <s v="theater/plays"/>
    <n v="0.14719599999999991"/>
    <n v="2683.9949999999999"/>
    <s v="theater"/>
    <s v="plays"/>
    <x v="2832"/>
  </r>
  <r>
    <n v="2833"/>
    <s v="Star Man Rocket Man"/>
    <s v="A new play about exploring outer space"/>
    <n v="2700"/>
    <n v="2923"/>
    <x v="0"/>
    <s v="US"/>
    <s v="USD"/>
    <n v="1437620400"/>
    <n v="1442804633"/>
    <b v="0"/>
    <n v="35"/>
    <b v="1"/>
    <s v="theater/plays"/>
    <n v="8.2592592592592592E-2"/>
    <n v="2811.5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37620400"/>
    <n v="1421362930"/>
    <b v="0"/>
    <n v="21"/>
    <b v="1"/>
    <s v="theater/plays"/>
    <n v="0.7"/>
    <n v="1080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37620400"/>
    <n v="1446742417"/>
    <b v="0"/>
    <n v="93"/>
    <b v="1"/>
    <s v="theater/plays"/>
    <n v="0.87099000000000004"/>
    <n v="1435.4949999999999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37620400"/>
    <n v="1484115418"/>
    <b v="0"/>
    <n v="11"/>
    <b v="1"/>
    <s v="theater/plays"/>
    <n v="7.7777777777777779E-2"/>
    <n v="467.5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37620400"/>
    <n v="1446241684"/>
    <b v="0"/>
    <n v="21"/>
    <b v="1"/>
    <s v="theater/plays"/>
    <n v="0"/>
    <n v="850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37620400"/>
    <n v="1406039696"/>
    <b v="0"/>
    <n v="54"/>
    <b v="1"/>
    <s v="theater/plays"/>
    <n v="0.20250000000000001"/>
    <n v="2202.5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37620400"/>
    <n v="1406958354"/>
    <b v="0"/>
    <n v="31"/>
    <b v="1"/>
    <s v="theater/plays"/>
    <n v="0.11428571428571428"/>
    <n v="3700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37620400"/>
    <n v="1424825479"/>
    <b v="0"/>
    <n v="132"/>
    <b v="1"/>
    <s v="theater/plays"/>
    <n v="0.04"/>
    <n v="2550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37620400"/>
    <n v="1444844697"/>
    <b v="0"/>
    <n v="1"/>
    <b v="0"/>
    <s v="theater/plays"/>
    <n v="-0.99"/>
    <n v="505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37620400"/>
    <n v="1401058295"/>
    <b v="0"/>
    <n v="0"/>
    <b v="0"/>
    <s v="theater/plays"/>
    <n v="-1"/>
    <n v="75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37620400"/>
    <n v="1462210950"/>
    <b v="0"/>
    <n v="0"/>
    <b v="0"/>
    <s v="theater/plays"/>
    <n v="-1"/>
    <n v="60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37620400"/>
    <n v="1480943180"/>
    <b v="0"/>
    <n v="1"/>
    <b v="0"/>
    <s v="theater/plays"/>
    <n v="-0.94545454545454544"/>
    <n v="29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7620400"/>
    <n v="1428539033"/>
    <b v="0"/>
    <n v="39"/>
    <b v="0"/>
    <s v="theater/plays"/>
    <n v="-0.68453333333333333"/>
    <n v="4933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7620400"/>
    <n v="1429029394"/>
    <b v="0"/>
    <n v="0"/>
    <b v="0"/>
    <s v="theater/plays"/>
    <n v="-1"/>
    <n v="400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37620400"/>
    <n v="1458847265"/>
    <b v="0"/>
    <n v="0"/>
    <b v="0"/>
    <s v="theater/plays"/>
    <n v="-1"/>
    <n v="100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7620400"/>
    <n v="1430321659"/>
    <b v="0"/>
    <n v="3"/>
    <b v="0"/>
    <s v="theater/plays"/>
    <n v="-0.998"/>
    <n v="17535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37620400"/>
    <n v="1458814600"/>
    <b v="0"/>
    <n v="1"/>
    <b v="0"/>
    <s v="theater/plays"/>
    <n v="-0.99"/>
    <n v="252.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37620400"/>
    <n v="1407370211"/>
    <b v="0"/>
    <n v="13"/>
    <b v="0"/>
    <s v="theater/plays"/>
    <n v="-0.96112500000000001"/>
    <n v="4155.5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37620400"/>
    <n v="1453334629"/>
    <b v="0"/>
    <n v="0"/>
    <b v="0"/>
    <s v="theater/plays"/>
    <n v="-1"/>
    <n v="225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37620400"/>
    <n v="1400720703"/>
    <b v="0"/>
    <n v="6"/>
    <b v="0"/>
    <s v="theater/plays"/>
    <n v="-0.98099999999999998"/>
    <n v="2547.5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37620400"/>
    <n v="1405485297"/>
    <b v="0"/>
    <n v="0"/>
    <b v="0"/>
    <s v="theater/plays"/>
    <n v="-1"/>
    <n v="475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7620400"/>
    <n v="1429290719"/>
    <b v="0"/>
    <n v="14"/>
    <b v="0"/>
    <s v="theater/plays"/>
    <n v="-0.58299999999999996"/>
    <n v="708.5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37620400"/>
    <n v="1451607071"/>
    <b v="0"/>
    <n v="5"/>
    <b v="0"/>
    <s v="theater/plays"/>
    <n v="-0.5"/>
    <n v="45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7620400"/>
    <n v="1433897647"/>
    <b v="0"/>
    <n v="6"/>
    <b v="0"/>
    <s v="theater/plays"/>
    <n v="-0.95133333333333336"/>
    <n v="157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37620400"/>
    <n v="1482444295"/>
    <b v="0"/>
    <n v="15"/>
    <b v="0"/>
    <s v="theater/plays"/>
    <n v="-0.80263157894736847"/>
    <n v="2275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37620400"/>
    <n v="1415711095"/>
    <b v="0"/>
    <n v="0"/>
    <b v="0"/>
    <s v="theater/plays"/>
    <n v="-1"/>
    <n v="50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37620400"/>
    <n v="1439800904"/>
    <b v="0"/>
    <n v="1"/>
    <b v="0"/>
    <s v="theater/plays"/>
    <n v="-0.98250000000000004"/>
    <n v="1017.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37620400"/>
    <n v="1461179576"/>
    <b v="0"/>
    <n v="9"/>
    <b v="0"/>
    <s v="theater/plays"/>
    <n v="-0.9335"/>
    <n v="2133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37620400"/>
    <n v="1441894248"/>
    <b v="0"/>
    <n v="3"/>
    <b v="0"/>
    <s v="theater/plays"/>
    <n v="-0.68"/>
    <n v="165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37620400"/>
    <n v="1401044229"/>
    <b v="0"/>
    <n v="3"/>
    <b v="0"/>
    <s v="theater/plays"/>
    <n v="-0.99566929133858273"/>
    <n v="6377.5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37620400"/>
    <n v="1405095123"/>
    <b v="0"/>
    <n v="1"/>
    <b v="0"/>
    <s v="theater/plays"/>
    <n v="-0.99960000000000004"/>
    <n v="2501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620400"/>
    <n v="1434552207"/>
    <b v="0"/>
    <n v="3"/>
    <b v="0"/>
    <s v="theater/plays"/>
    <n v="-0.98399999999999999"/>
    <n v="1270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37620400"/>
    <n v="1415328259"/>
    <b v="0"/>
    <n v="0"/>
    <b v="0"/>
    <s v="theater/plays"/>
    <n v="-1"/>
    <n v="1444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37620400"/>
    <n v="1473893721"/>
    <b v="0"/>
    <n v="2"/>
    <b v="0"/>
    <s v="theater/plays"/>
    <n v="-0.99099999999999999"/>
    <n v="25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37620400"/>
    <n v="1465533672"/>
    <b v="0"/>
    <n v="10"/>
    <b v="0"/>
    <s v="theater/plays"/>
    <n v="-0.7984"/>
    <n v="1502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37620400"/>
    <n v="1473105054"/>
    <b v="0"/>
    <n v="60"/>
    <b v="0"/>
    <s v="theater/plays"/>
    <n v="-0.57988266666666666"/>
    <n v="10650.880000000001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37620400"/>
    <n v="1466345681"/>
    <b v="0"/>
    <n v="5"/>
    <b v="0"/>
    <s v="theater/plays"/>
    <n v="-0.99114999999999998"/>
    <n v="10088.5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37620400"/>
    <n v="1397709165"/>
    <b v="0"/>
    <n v="9"/>
    <b v="0"/>
    <s v="theater/plays"/>
    <n v="-0.85"/>
    <n v="2875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37620400"/>
    <n v="1417455813"/>
    <b v="0"/>
    <n v="13"/>
    <b v="0"/>
    <s v="theater/plays"/>
    <n v="-0.95330000000000004"/>
    <n v="5233.5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7620400"/>
    <n v="1429584438"/>
    <b v="0"/>
    <n v="0"/>
    <b v="0"/>
    <s v="theater/plays"/>
    <n v="-1"/>
    <n v="150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37620400"/>
    <n v="1419881831"/>
    <b v="0"/>
    <n v="8"/>
    <b v="0"/>
    <s v="theater/plays"/>
    <n v="-0.61880000000000002"/>
    <n v="1726.5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37620400"/>
    <n v="1482092186"/>
    <b v="0"/>
    <n v="3"/>
    <b v="0"/>
    <s v="theater/plays"/>
    <n v="-0.94579999999999997"/>
    <n v="2635.5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37620400"/>
    <n v="1459825493"/>
    <b v="0"/>
    <n v="3"/>
    <b v="0"/>
    <s v="theater/plays"/>
    <n v="-0.99965000000000004"/>
    <n v="10003.5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620400"/>
    <n v="1434477079"/>
    <b v="0"/>
    <n v="0"/>
    <b v="0"/>
    <s v="theater/plays"/>
    <n v="-1"/>
    <n v="7500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37620400"/>
    <n v="1477781724"/>
    <b v="0"/>
    <n v="6"/>
    <b v="0"/>
    <s v="theater/plays"/>
    <n v="-0.89166666666666672"/>
    <n v="3325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7620400"/>
    <n v="1430750795"/>
    <b v="0"/>
    <n v="4"/>
    <b v="0"/>
    <s v="theater/plays"/>
    <n v="-0.97899999999999998"/>
    <n v="1531.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37620400"/>
    <n v="1450718661"/>
    <b v="0"/>
    <n v="1"/>
    <b v="0"/>
    <s v="theater/plays"/>
    <n v="-0.99741071428571426"/>
    <n v="5614.5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37620400"/>
    <n v="1436305452"/>
    <b v="0"/>
    <n v="29"/>
    <b v="0"/>
    <s v="theater/plays"/>
    <n v="-0.76666666666666672"/>
    <n v="7400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37620400"/>
    <n v="1412432436"/>
    <b v="0"/>
    <n v="0"/>
    <b v="0"/>
    <s v="theater/plays"/>
    <n v="-1"/>
    <n v="275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37620400"/>
    <n v="1459520318"/>
    <b v="0"/>
    <n v="4"/>
    <b v="0"/>
    <s v="theater/plays"/>
    <n v="-0.66400000000000003"/>
    <n v="501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37620400"/>
    <n v="1451684437"/>
    <b v="0"/>
    <n v="5"/>
    <b v="0"/>
    <s v="theater/plays"/>
    <n v="-0.80920000000000003"/>
    <n v="5954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37620400"/>
    <n v="1415208435"/>
    <b v="0"/>
    <n v="4"/>
    <b v="0"/>
    <s v="theater/plays"/>
    <n v="-0.99588888888888893"/>
    <n v="22592.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37620400"/>
    <n v="1423705801"/>
    <b v="0"/>
    <n v="5"/>
    <b v="0"/>
    <s v="theater/plays"/>
    <n v="-0.67500000000000004"/>
    <n v="265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37620400"/>
    <n v="1442243484"/>
    <b v="0"/>
    <n v="1"/>
    <b v="0"/>
    <s v="theater/plays"/>
    <n v="-0.95"/>
    <n v="105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37620400"/>
    <n v="1418379324"/>
    <b v="0"/>
    <n v="1"/>
    <b v="0"/>
    <s v="theater/plays"/>
    <n v="-0.99833333333333329"/>
    <n v="1502.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37620400"/>
    <n v="1412945440"/>
    <b v="0"/>
    <n v="0"/>
    <b v="0"/>
    <s v="theater/plays"/>
    <n v="-1"/>
    <n v="1500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37620400"/>
    <n v="1406752985"/>
    <b v="0"/>
    <n v="14"/>
    <b v="0"/>
    <s v="theater/plays"/>
    <n v="-0.61933333333333329"/>
    <n v="2071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37620400"/>
    <n v="1405100992"/>
    <b v="0"/>
    <n v="3"/>
    <b v="0"/>
    <s v="theater/plays"/>
    <n v="-0.98950000000000005"/>
    <n v="1010.5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37620400"/>
    <n v="1455570728"/>
    <b v="0"/>
    <n v="10"/>
    <b v="0"/>
    <s v="theater/plays"/>
    <n v="-0.97270000000000001"/>
    <n v="5136.5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37620400"/>
    <n v="1408381704"/>
    <b v="0"/>
    <n v="17"/>
    <b v="0"/>
    <s v="theater/plays"/>
    <n v="-0.90909090909090906"/>
    <n v="3000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37620400"/>
    <n v="1415644395"/>
    <b v="0"/>
    <n v="2"/>
    <b v="0"/>
    <s v="theater/plays"/>
    <n v="-0.995"/>
    <n v="25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37620400"/>
    <n v="1422920415"/>
    <b v="0"/>
    <n v="0"/>
    <b v="0"/>
    <s v="theater/plays"/>
    <n v="-1"/>
    <n v="2500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37620400"/>
    <n v="1403356792"/>
    <b v="0"/>
    <n v="4"/>
    <b v="0"/>
    <s v="theater/plays"/>
    <n v="-0.95399999999999996"/>
    <n v="261.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37620400"/>
    <n v="1480283321"/>
    <b v="0"/>
    <n v="12"/>
    <b v="0"/>
    <s v="theater/plays"/>
    <n v="-0.79166666666666663"/>
    <n v="1812.5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37620400"/>
    <n v="1441985458"/>
    <b v="0"/>
    <n v="3"/>
    <b v="0"/>
    <s v="theater/plays"/>
    <n v="-0.95416666666666672"/>
    <n v="6275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37620400"/>
    <n v="1443715053"/>
    <b v="0"/>
    <n v="12"/>
    <b v="0"/>
    <s v="theater/plays"/>
    <n v="-0.95786666666666664"/>
    <n v="3908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37620400"/>
    <n v="1464141158"/>
    <b v="0"/>
    <n v="0"/>
    <b v="0"/>
    <s v="theater/plays"/>
    <n v="-1"/>
    <n v="500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37620400"/>
    <n v="1404970632"/>
    <b v="0"/>
    <n v="7"/>
    <b v="0"/>
    <s v="theater/plays"/>
    <n v="-0.38090909090909092"/>
    <n v="4452.5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37620400"/>
    <n v="1418161339"/>
    <b v="0"/>
    <n v="2"/>
    <b v="0"/>
    <s v="theater/plays"/>
    <n v="-0.99199999999999999"/>
    <n v="378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37620400"/>
    <n v="1437820396"/>
    <b v="0"/>
    <n v="1"/>
    <b v="0"/>
    <s v="theater/plays"/>
    <n v="-0.99983333333333335"/>
    <n v="75012.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37620400"/>
    <n v="1436587218"/>
    <b v="0"/>
    <n v="4"/>
    <b v="0"/>
    <s v="theater/plays"/>
    <n v="-0.99219999999999997"/>
    <n v="2519.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37620400"/>
    <n v="1414538031"/>
    <b v="0"/>
    <n v="4"/>
    <b v="0"/>
    <s v="theater/plays"/>
    <n v="-0.95"/>
    <n v="787.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37620400"/>
    <n v="1472001713"/>
    <b v="0"/>
    <n v="17"/>
    <b v="0"/>
    <s v="theater/plays"/>
    <n v="-0.82228571428571429"/>
    <n v="2061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7620400"/>
    <n v="1436888066"/>
    <b v="0"/>
    <n v="7"/>
    <b v="0"/>
    <s v="theater/plays"/>
    <n v="-0.90583333333333338"/>
    <n v="3282.5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37620400"/>
    <n v="1458075837"/>
    <b v="0"/>
    <n v="2"/>
    <b v="0"/>
    <s v="theater/plays"/>
    <n v="-0.99919999999999998"/>
    <n v="125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37620400"/>
    <n v="1462815219"/>
    <b v="0"/>
    <n v="5"/>
    <b v="0"/>
    <s v="theater/plays"/>
    <n v="-0.97250000000000003"/>
    <n v="4932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37620400"/>
    <n v="1413527001"/>
    <b v="0"/>
    <n v="1"/>
    <b v="0"/>
    <s v="theater/plays"/>
    <n v="-0.99988888888888894"/>
    <n v="9001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7620400"/>
    <n v="1428955887"/>
    <b v="0"/>
    <n v="1"/>
    <b v="0"/>
    <s v="theater/plays"/>
    <n v="-0.99996666666666667"/>
    <n v="15000.5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7620400"/>
    <n v="1431973626"/>
    <b v="0"/>
    <n v="14"/>
    <b v="0"/>
    <s v="theater/plays"/>
    <n v="-0.63500000000000001"/>
    <n v="1228.5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37620400"/>
    <n v="1450235374"/>
    <b v="0"/>
    <n v="26"/>
    <b v="0"/>
    <s v="theater/plays"/>
    <n v="-0.85941828254847641"/>
    <n v="8235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37620400"/>
    <n v="1404857339"/>
    <b v="0"/>
    <n v="2"/>
    <b v="0"/>
    <s v="theater/plays"/>
    <n v="-0.99980000000000002"/>
    <n v="500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37620400"/>
    <n v="1421185594"/>
    <b v="0"/>
    <n v="1"/>
    <b v="0"/>
    <s v="theater/plays"/>
    <n v="-0.99995999999999996"/>
    <n v="12500.5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37620400"/>
    <n v="1455528790"/>
    <b v="0"/>
    <n v="3"/>
    <b v="0"/>
    <s v="theater/plays"/>
    <n v="-0.38900000000000001"/>
    <n v="805.5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37620400"/>
    <n v="1398511589"/>
    <b v="0"/>
    <n v="7"/>
    <b v="0"/>
    <s v="theater/plays"/>
    <n v="-0.92162162162162165"/>
    <n v="997.5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37620400"/>
    <n v="1440826647"/>
    <b v="0"/>
    <n v="9"/>
    <b v="0"/>
    <s v="theater/plays"/>
    <n v="-0.78149999999999997"/>
    <n v="1218.5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37620400"/>
    <n v="1443712007"/>
    <b v="0"/>
    <n v="20"/>
    <b v="0"/>
    <s v="theater/plays"/>
    <n v="-0.72760000000000002"/>
    <n v="3181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37620400"/>
    <n v="1404658329"/>
    <b v="0"/>
    <n v="6"/>
    <b v="0"/>
    <s v="theater/plays"/>
    <n v="-0.91500000000000004"/>
    <n v="325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37620400"/>
    <n v="1424718070"/>
    <b v="0"/>
    <n v="13"/>
    <b v="0"/>
    <s v="theater/plays"/>
    <n v="-0.73160000000000003"/>
    <n v="1585.5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37620400"/>
    <n v="1409087804"/>
    <b v="0"/>
    <n v="3"/>
    <b v="1"/>
    <s v="theater/musical"/>
    <n v="0.28999999999999998"/>
    <n v="114.5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7620400"/>
    <n v="1428094727"/>
    <b v="0"/>
    <n v="6"/>
    <b v="1"/>
    <s v="theater/musical"/>
    <n v="0"/>
    <n v="500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37620400"/>
    <n v="1420774779"/>
    <b v="0"/>
    <n v="10"/>
    <b v="1"/>
    <s v="theater/musical"/>
    <n v="0"/>
    <n v="30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7620400"/>
    <n v="1428585710"/>
    <b v="0"/>
    <n v="147"/>
    <b v="1"/>
    <s v="theater/musical"/>
    <n v="3.2000000000000001E-2"/>
    <n v="25400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37620400"/>
    <n v="1407852068"/>
    <b v="0"/>
    <n v="199"/>
    <b v="1"/>
    <s v="theater/musical"/>
    <n v="2.445977777777783E-2"/>
    <n v="45550.345000000001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37620400"/>
    <n v="1423506179"/>
    <b v="0"/>
    <n v="50"/>
    <b v="1"/>
    <s v="theater/musical"/>
    <n v="0.25"/>
    <n v="33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37620400"/>
    <n v="1402934629"/>
    <b v="0"/>
    <n v="21"/>
    <b v="1"/>
    <s v="theater/musical"/>
    <n v="0.30833333333333335"/>
    <n v="2077.5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37620400"/>
    <n v="1454543846"/>
    <b v="0"/>
    <n v="24"/>
    <b v="1"/>
    <s v="theater/musical"/>
    <n v="0"/>
    <n v="1000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37620400"/>
    <n v="1398432758"/>
    <b v="0"/>
    <n v="32"/>
    <b v="1"/>
    <s v="theater/musical"/>
    <n v="2.0693750000000021E-2"/>
    <n v="8082.7749999999996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7620400"/>
    <n v="1428415264"/>
    <b v="0"/>
    <n v="62"/>
    <b v="1"/>
    <s v="theater/musical"/>
    <n v="9.1999999999999998E-3"/>
    <n v="10046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37620400"/>
    <n v="1408604363"/>
    <b v="0"/>
    <n v="9"/>
    <b v="1"/>
    <s v="theater/musical"/>
    <n v="0.06"/>
    <n v="772.5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37620400"/>
    <n v="1421812637"/>
    <b v="0"/>
    <n v="38"/>
    <b v="1"/>
    <s v="theater/musical"/>
    <n v="5.0967741935483868E-2"/>
    <n v="3179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37620400"/>
    <n v="1462489053"/>
    <b v="0"/>
    <n v="54"/>
    <b v="1"/>
    <s v="theater/musical"/>
    <n v="2.76E-2"/>
    <n v="2534.5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37620400"/>
    <n v="1400253364"/>
    <b v="0"/>
    <n v="37"/>
    <b v="1"/>
    <s v="theater/musical"/>
    <n v="0.08"/>
    <n v="2600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37620400"/>
    <n v="1467468008"/>
    <b v="0"/>
    <n v="39"/>
    <b v="1"/>
    <s v="theater/musical"/>
    <n v="8.8571428571428568E-3"/>
    <n v="3515.5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37620400"/>
    <n v="1412091423"/>
    <b v="0"/>
    <n v="34"/>
    <b v="1"/>
    <s v="theater/musical"/>
    <n v="0.28000000000000003"/>
    <n v="1140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37620400"/>
    <n v="1402657113"/>
    <b v="0"/>
    <n v="55"/>
    <b v="1"/>
    <s v="theater/musical"/>
    <n v="0.33333333333333331"/>
    <n v="1750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37620400"/>
    <n v="1420044814"/>
    <b v="0"/>
    <n v="32"/>
    <b v="1"/>
    <s v="theater/musical"/>
    <n v="1.375E-2"/>
    <n v="4027.5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37620400"/>
    <n v="1406316312"/>
    <b v="0"/>
    <n v="25"/>
    <b v="1"/>
    <s v="theater/musical"/>
    <n v="2.8750000000000001E-2"/>
    <n v="8115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37620400"/>
    <n v="1418150018"/>
    <b v="0"/>
    <n v="33"/>
    <b v="1"/>
    <s v="theater/musical"/>
    <n v="7.2400000000000006E-2"/>
    <n v="2590.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37620400"/>
    <n v="1422658955"/>
    <b v="0"/>
    <n v="1"/>
    <b v="0"/>
    <s v="theater/spaces"/>
    <n v="-0.99995999999999996"/>
    <n v="12500.5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37620400"/>
    <n v="1448565459"/>
    <b v="0"/>
    <n v="202"/>
    <b v="0"/>
    <s v="theater/spaces"/>
    <n v="-0.79574999999999996"/>
    <n v="120425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37620400"/>
    <n v="1426302380"/>
    <b v="0"/>
    <n v="0"/>
    <b v="0"/>
    <s v="theater/spaces"/>
    <n v="-1"/>
    <n v="150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7620400"/>
    <n v="1431122198"/>
    <b v="0"/>
    <n v="1"/>
    <b v="0"/>
    <s v="theater/spaces"/>
    <n v="-0.99"/>
    <n v="505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7620400"/>
    <n v="1429845660"/>
    <b v="0"/>
    <n v="0"/>
    <b v="0"/>
    <s v="theater/spaces"/>
    <n v="-1"/>
    <n v="2500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37620400"/>
    <n v="1468673092"/>
    <b v="0"/>
    <n v="2"/>
    <b v="0"/>
    <s v="theater/spaces"/>
    <n v="-0.999"/>
    <n v="100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37620400"/>
    <n v="1475760567"/>
    <b v="0"/>
    <n v="13"/>
    <b v="0"/>
    <s v="theater/spaces"/>
    <n v="-0.95711999999999997"/>
    <n v="1303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7620400"/>
    <n v="1428075293"/>
    <b v="0"/>
    <n v="9"/>
    <b v="0"/>
    <s v="theater/spaces"/>
    <n v="-0.99995199999999995"/>
    <n v="250012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37620400"/>
    <n v="1445370317"/>
    <b v="0"/>
    <n v="2"/>
    <b v="0"/>
    <s v="theater/spaces"/>
    <n v="-0.97499999999999998"/>
    <n v="5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37620400"/>
    <n v="1450946752"/>
    <b v="0"/>
    <n v="0"/>
    <b v="0"/>
    <s v="theater/spaces"/>
    <n v="-1"/>
    <n v="250000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37620400"/>
    <n v="1408648573"/>
    <b v="0"/>
    <n v="58"/>
    <b v="0"/>
    <s v="theater/spaces"/>
    <n v="-0.97807999999999995"/>
    <n v="25548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37620400"/>
    <n v="1473957239"/>
    <b v="0"/>
    <n v="8"/>
    <b v="0"/>
    <s v="theater/spaces"/>
    <n v="-0.91974999999999996"/>
    <n v="10802.5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37620400"/>
    <n v="1441738821"/>
    <b v="0"/>
    <n v="3"/>
    <b v="0"/>
    <s v="theater/spaces"/>
    <n v="-0.99848749999999997"/>
    <n v="200302.5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37620400"/>
    <n v="1487944803"/>
    <b v="0"/>
    <n v="0"/>
    <b v="0"/>
    <s v="theater/spaces"/>
    <n v="-1"/>
    <n v="750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7620400"/>
    <n v="1431884849"/>
    <b v="0"/>
    <n v="11"/>
    <b v="0"/>
    <s v="theater/spaces"/>
    <n v="-0.40416666666666667"/>
    <n v="957.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37620400"/>
    <n v="1459810850"/>
    <b v="0"/>
    <n v="20"/>
    <b v="0"/>
    <s v="theater/spaces"/>
    <n v="-0.83265822784810128"/>
    <n v="4611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37620400"/>
    <n v="1422317772"/>
    <b v="0"/>
    <n v="3"/>
    <b v="0"/>
    <s v="theater/spaces"/>
    <n v="-0.98133333333333328"/>
    <n v="7640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37620400"/>
    <n v="1457548917"/>
    <b v="0"/>
    <n v="0"/>
    <b v="0"/>
    <s v="theater/spaces"/>
    <n v="-1"/>
    <n v="4000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37620400"/>
    <n v="1462666325"/>
    <b v="0"/>
    <n v="0"/>
    <b v="0"/>
    <s v="theater/spaces"/>
    <n v="-1"/>
    <n v="500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37620400"/>
    <n v="1407867023"/>
    <b v="0"/>
    <n v="0"/>
    <b v="0"/>
    <s v="theater/spaces"/>
    <n v="-1"/>
    <n v="1500000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37620400"/>
    <n v="1424927159"/>
    <b v="0"/>
    <n v="108"/>
    <b v="1"/>
    <s v="theater/plays"/>
    <n v="9.6199999999999994E-2"/>
    <n v="5240.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37620400"/>
    <n v="1422769906"/>
    <b v="0"/>
    <n v="20"/>
    <b v="1"/>
    <s v="theater/plays"/>
    <n v="0.218"/>
    <n v="110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7620400"/>
    <n v="1433243824"/>
    <b v="0"/>
    <n v="98"/>
    <b v="1"/>
    <s v="theater/plays"/>
    <n v="6.8500000000000005E-2"/>
    <n v="10342.5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37620400"/>
    <n v="1404769819"/>
    <b v="0"/>
    <n v="196"/>
    <b v="1"/>
    <s v="theater/plays"/>
    <n v="7.1379999999999196E-3"/>
    <n v="5017.8449999999993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7620400"/>
    <n v="1433698233"/>
    <b v="0"/>
    <n v="39"/>
    <b v="1"/>
    <s v="theater/plays"/>
    <n v="0.09"/>
    <n v="1567.5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37620400"/>
    <n v="1439833412"/>
    <b v="0"/>
    <n v="128"/>
    <b v="1"/>
    <s v="theater/plays"/>
    <n v="0.1363"/>
    <n v="10681.5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37620400"/>
    <n v="1423284292"/>
    <b v="0"/>
    <n v="71"/>
    <b v="1"/>
    <s v="theater/plays"/>
    <n v="0.13919999999999999"/>
    <n v="5348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37620400"/>
    <n v="1470227660"/>
    <b v="0"/>
    <n v="47"/>
    <b v="1"/>
    <s v="theater/plays"/>
    <n v="0.06"/>
    <n v="3605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7620400"/>
    <n v="1428087153"/>
    <b v="0"/>
    <n v="17"/>
    <b v="1"/>
    <s v="theater/plays"/>
    <n v="0.625"/>
    <n v="1312.5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37620400"/>
    <n v="1403107451"/>
    <b v="0"/>
    <n v="91"/>
    <b v="1"/>
    <s v="theater/plays"/>
    <n v="0.06"/>
    <n v="6180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37620400"/>
    <n v="1406908078"/>
    <b v="0"/>
    <n v="43"/>
    <b v="1"/>
    <s v="theater/plays"/>
    <n v="1.5625000000000001E-3"/>
    <n v="3202.5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37620400"/>
    <n v="1479609520"/>
    <b v="0"/>
    <n v="17"/>
    <b v="1"/>
    <s v="theater/plays"/>
    <n v="5.3499999999999999E-2"/>
    <n v="2053.5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37620400"/>
    <n v="1449171508"/>
    <b v="0"/>
    <n v="33"/>
    <b v="1"/>
    <s v="theater/plays"/>
    <n v="0.748"/>
    <n v="6870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37620400"/>
    <n v="1409275671"/>
    <b v="0"/>
    <n v="87"/>
    <b v="1"/>
    <s v="theater/plays"/>
    <n v="0.02"/>
    <n v="5050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37620400"/>
    <n v="1414599886"/>
    <b v="0"/>
    <n v="113"/>
    <b v="1"/>
    <s v="theater/plays"/>
    <n v="1.25E-3"/>
    <n v="8005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37620400"/>
    <n v="1456421530"/>
    <b v="0"/>
    <n v="14"/>
    <b v="1"/>
    <s v="theater/plays"/>
    <n v="0.7142857142857143"/>
    <n v="95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37620400"/>
    <n v="1421960934"/>
    <b v="0"/>
    <n v="30"/>
    <b v="1"/>
    <s v="theater/plays"/>
    <n v="0.13566666666666666"/>
    <n v="3203.5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37620400"/>
    <n v="1412954547"/>
    <b v="0"/>
    <n v="16"/>
    <b v="1"/>
    <s v="theater/plays"/>
    <n v="0.29466666666666669"/>
    <n v="860.5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37620400"/>
    <n v="1419104823"/>
    <b v="0"/>
    <n v="46"/>
    <b v="1"/>
    <s v="theater/plays"/>
    <n v="1.4E-2"/>
    <n v="5035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37620400"/>
    <n v="1438639130"/>
    <b v="0"/>
    <n v="24"/>
    <b v="1"/>
    <s v="theater/plays"/>
    <n v="9.166666666666666E-2"/>
    <n v="3137.5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37620400"/>
    <n v="1439126756"/>
    <b v="1"/>
    <n v="97"/>
    <b v="1"/>
    <s v="theater/spaces"/>
    <n v="0.28925000000000001"/>
    <n v="4578.5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37620400"/>
    <n v="1452616143"/>
    <b v="1"/>
    <n v="59"/>
    <b v="1"/>
    <s v="theater/spaces"/>
    <n v="2.06E-2"/>
    <n v="5051.5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37620400"/>
    <n v="1410534636"/>
    <b v="1"/>
    <n v="1095"/>
    <b v="1"/>
    <s v="theater/spaces"/>
    <n v="0.46539577586206898"/>
    <n v="142992.95500000002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37620400"/>
    <n v="1469428881"/>
    <b v="1"/>
    <n v="218"/>
    <b v="1"/>
    <s v="theater/spaces"/>
    <n v="3.5200000000000001E-3"/>
    <n v="25044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37620400"/>
    <n v="1476228128"/>
    <b v="0"/>
    <n v="111"/>
    <b v="1"/>
    <s v="theater/spaces"/>
    <n v="0.2165"/>
    <n v="11082.5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37620400"/>
    <n v="1456920006"/>
    <b v="0"/>
    <n v="56"/>
    <b v="1"/>
    <s v="theater/spaces"/>
    <n v="5.5E-2"/>
    <n v="2466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37620400"/>
    <n v="1473837751"/>
    <b v="0"/>
    <n v="265"/>
    <b v="1"/>
    <s v="theater/spaces"/>
    <n v="0.10400800000000003"/>
    <n v="26300.1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37620400"/>
    <n v="1463820081"/>
    <b v="0"/>
    <n v="28"/>
    <b v="1"/>
    <s v="theater/spaces"/>
    <n v="0"/>
    <n v="1000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37620400"/>
    <n v="1448756962"/>
    <b v="0"/>
    <n v="364"/>
    <b v="1"/>
    <s v="theater/spaces"/>
    <n v="0.76534999999999997"/>
    <n v="27653.5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37620400"/>
    <n v="1449150420"/>
    <b v="0"/>
    <n v="27"/>
    <b v="1"/>
    <s v="theater/spaces"/>
    <n v="0"/>
    <n v="10000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37620400"/>
    <n v="1483646730"/>
    <b v="0"/>
    <n v="93"/>
    <b v="1"/>
    <s v="theater/spaces"/>
    <n v="3.2941176470588238E-2"/>
    <n v="8640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37620400"/>
    <n v="1473445510"/>
    <b v="0"/>
    <n v="64"/>
    <b v="1"/>
    <s v="theater/spaces"/>
    <n v="4.4999999999999998E-2"/>
    <n v="3067.5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37620400"/>
    <n v="1453406867"/>
    <b v="0"/>
    <n v="22"/>
    <b v="1"/>
    <s v="theater/spaces"/>
    <n v="3.0000000000000001E-3"/>
    <n v="1001.5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37620400"/>
    <n v="1409743772"/>
    <b v="0"/>
    <n v="59"/>
    <b v="1"/>
    <s v="theater/spaces"/>
    <n v="3.5774666666666666"/>
    <n v="836.62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37620400"/>
    <n v="1482249471"/>
    <b v="0"/>
    <n v="249"/>
    <b v="1"/>
    <s v="theater/spaces"/>
    <n v="4.9599999999999998E-2"/>
    <n v="15372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7620400"/>
    <n v="1427493240"/>
    <b v="0"/>
    <n v="392"/>
    <b v="1"/>
    <s v="theater/spaces"/>
    <n v="0.71942857142857142"/>
    <n v="47590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37620400"/>
    <n v="1486661793"/>
    <b v="0"/>
    <n v="115"/>
    <b v="1"/>
    <s v="theater/spaces"/>
    <n v="3.73E-2"/>
    <n v="10186.5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37620400"/>
    <n v="1400474329"/>
    <b v="0"/>
    <n v="433"/>
    <b v="1"/>
    <s v="theater/spaces"/>
    <n v="3.0290000000000001E-2"/>
    <n v="50757.25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37620400"/>
    <n v="1487094360"/>
    <b v="0"/>
    <n v="20"/>
    <b v="1"/>
    <s v="theater/spaces"/>
    <n v="0.18888888888888888"/>
    <n v="1477.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37620400"/>
    <n v="1484682670"/>
    <b v="0"/>
    <n v="8"/>
    <b v="1"/>
    <s v="theater/spaces"/>
    <n v="0"/>
    <n v="500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37620400"/>
    <n v="1465853382"/>
    <b v="0"/>
    <n v="175"/>
    <b v="1"/>
    <s v="theater/spaces"/>
    <n v="2.1869988910451896"/>
    <n v="15102.504999999999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437620400"/>
    <n v="1353960252"/>
    <b v="0"/>
    <n v="104"/>
    <b v="1"/>
    <s v="theater/spaces"/>
    <n v="8.5061428571428607E-2"/>
    <n v="7297.7150000000001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37620400"/>
    <n v="1454098976"/>
    <b v="0"/>
    <n v="17"/>
    <b v="1"/>
    <s v="theater/spaces"/>
    <n v="1.1666666666666667E-2"/>
    <n v="3017.5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37620400"/>
    <n v="1413493724"/>
    <b v="0"/>
    <n v="277"/>
    <b v="1"/>
    <s v="theater/spaces"/>
    <n v="0.12814999999999999"/>
    <n v="42563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37620400"/>
    <n v="1410019905"/>
    <b v="0"/>
    <n v="118"/>
    <b v="1"/>
    <s v="theater/spaces"/>
    <n v="0.20496226415094343"/>
    <n v="11686.3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37620400"/>
    <n v="1415988591"/>
    <b v="0"/>
    <n v="97"/>
    <b v="1"/>
    <s v="theater/spaces"/>
    <n v="7.7499999999999999E-2"/>
    <n v="8310"/>
    <s v="theater"/>
    <s v="spaces"/>
    <x v="3006"/>
  </r>
  <r>
    <n v="3007"/>
    <s v="Bethlem"/>
    <s v="Consuite for 2015 CoreCon.  An adventure into insanity."/>
    <n v="600"/>
    <n v="1080"/>
    <x v="0"/>
    <s v="US"/>
    <s v="USD"/>
    <n v="1437620400"/>
    <n v="1428124283"/>
    <b v="0"/>
    <n v="20"/>
    <b v="1"/>
    <s v="theater/spaces"/>
    <n v="0.8"/>
    <n v="840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37620400"/>
    <n v="1450760719"/>
    <b v="0"/>
    <n v="26"/>
    <b v="1"/>
    <s v="theater/spaces"/>
    <n v="1.1666666666666667E-2"/>
    <n v="3017.5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37620400"/>
    <n v="1414417240"/>
    <b v="0"/>
    <n v="128"/>
    <b v="1"/>
    <s v="theater/spaces"/>
    <n v="0.19756000000000001"/>
    <n v="27469.5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37620400"/>
    <n v="1419364719"/>
    <b v="0"/>
    <n v="15"/>
    <b v="1"/>
    <s v="theater/spaces"/>
    <n v="0.57999999999999996"/>
    <n v="1935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37620400"/>
    <n v="1448536516"/>
    <b v="0"/>
    <n v="25"/>
    <b v="1"/>
    <s v="theater/spaces"/>
    <n v="0.23666666666666666"/>
    <n v="335.5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37620400"/>
    <n v="1421772730"/>
    <b v="0"/>
    <n v="55"/>
    <b v="1"/>
    <s v="theater/spaces"/>
    <n v="0.17125000000000001"/>
    <n v="4342.5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7620400"/>
    <n v="1432325049"/>
    <b v="0"/>
    <n v="107"/>
    <b v="1"/>
    <s v="theater/spaces"/>
    <n v="0.5696"/>
    <n v="12848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37620400"/>
    <n v="1412737080"/>
    <b v="0"/>
    <n v="557"/>
    <b v="1"/>
    <s v="theater/spaces"/>
    <n v="0.13103999999999999"/>
    <n v="26638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37620400"/>
    <n v="1401125238"/>
    <b v="0"/>
    <n v="40"/>
    <b v="1"/>
    <s v="theater/spaces"/>
    <n v="3.1764705882352938E-2"/>
    <n v="3454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37620400"/>
    <n v="1400504952"/>
    <b v="0"/>
    <n v="36"/>
    <b v="1"/>
    <s v="theater/spaces"/>
    <n v="2.611764705882353E-2"/>
    <n v="8611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37620400"/>
    <n v="1405974243"/>
    <b v="0"/>
    <n v="159"/>
    <b v="1"/>
    <s v="theater/spaces"/>
    <n v="5.8409090909090911E-2"/>
    <n v="22642.5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620400"/>
    <n v="1433747376"/>
    <b v="0"/>
    <n v="41"/>
    <b v="1"/>
    <s v="theater/spaces"/>
    <n v="7.1428571428571426E-3"/>
    <n v="4215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37620400"/>
    <n v="1398801620"/>
    <b v="0"/>
    <n v="226"/>
    <b v="1"/>
    <s v="theater/spaces"/>
    <n v="0.21233333333333335"/>
    <n v="16592.5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7620400"/>
    <n v="1434399533"/>
    <b v="0"/>
    <n v="30"/>
    <b v="1"/>
    <s v="theater/spaces"/>
    <n v="5.7142857142857143E-3"/>
    <n v="7020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37620400"/>
    <n v="1476715869"/>
    <b v="0"/>
    <n v="103"/>
    <b v="1"/>
    <s v="theater/spaces"/>
    <n v="0.16022222222222221"/>
    <n v="4860.5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37620400"/>
    <n v="1468450409"/>
    <b v="0"/>
    <n v="62"/>
    <b v="1"/>
    <s v="theater/spaces"/>
    <n v="8.8000000000000005E-3"/>
    <n v="10044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7620400"/>
    <n v="1430151186"/>
    <b v="0"/>
    <n v="6"/>
    <b v="1"/>
    <s v="theater/spaces"/>
    <n v="0.03"/>
    <n v="710.5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437620400"/>
    <n v="1346975475"/>
    <b v="0"/>
    <n v="182"/>
    <b v="1"/>
    <s v="theater/spaces"/>
    <n v="1.4641999999999999"/>
    <n v="8660.5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37620400"/>
    <n v="1399032813"/>
    <b v="0"/>
    <n v="145"/>
    <b v="1"/>
    <s v="theater/spaces"/>
    <n v="2.0219999999999998"/>
    <n v="5027.5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37620400"/>
    <n v="1487329292"/>
    <b v="0"/>
    <n v="25"/>
    <b v="1"/>
    <s v="theater/spaces"/>
    <n v="0.43333333333333335"/>
    <n v="1095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37620400"/>
    <n v="1424278451"/>
    <b v="0"/>
    <n v="320"/>
    <b v="1"/>
    <s v="theater/spaces"/>
    <n v="0.31440000000000001"/>
    <n v="46288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37620400"/>
    <n v="1468650025"/>
    <b v="0"/>
    <n v="99"/>
    <b v="1"/>
    <s v="theater/spaces"/>
    <n v="0.68020000000000003"/>
    <n v="6700.5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37620400"/>
    <n v="1413824447"/>
    <b v="0"/>
    <n v="348"/>
    <b v="1"/>
    <s v="theater/spaces"/>
    <n v="9.6766666666666667E-2"/>
    <n v="31451.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37620400"/>
    <n v="1439834171"/>
    <b v="0"/>
    <n v="41"/>
    <b v="1"/>
    <s v="theater/spaces"/>
    <n v="6.6857142857142851E-2"/>
    <n v="1808.5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37620400"/>
    <n v="1471295447"/>
    <b v="0"/>
    <n v="29"/>
    <b v="1"/>
    <s v="theater/spaces"/>
    <n v="0"/>
    <n v="1500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37620400"/>
    <n v="1439341459"/>
    <b v="0"/>
    <n v="25"/>
    <b v="1"/>
    <s v="theater/spaces"/>
    <n v="0.27200000000000002"/>
    <n v="1136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37620400"/>
    <n v="1468895925"/>
    <b v="0"/>
    <n v="23"/>
    <b v="1"/>
    <s v="theater/spaces"/>
    <n v="0.46533333333333332"/>
    <n v="3698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37620400"/>
    <n v="1475326255"/>
    <b v="0"/>
    <n v="1260"/>
    <b v="1"/>
    <s v="theater/spaces"/>
    <n v="0.12536"/>
    <n v="106268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437620400"/>
    <n v="1365082009"/>
    <b v="0"/>
    <n v="307"/>
    <b v="1"/>
    <s v="theater/spaces"/>
    <n v="8.7868399999999972E-2"/>
    <n v="26098.355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437620400"/>
    <n v="1373568644"/>
    <b v="0"/>
    <n v="329"/>
    <b v="1"/>
    <s v="theater/spaces"/>
    <n v="0.26732"/>
    <n v="28341.5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437620400"/>
    <n v="1279574773"/>
    <b v="0"/>
    <n v="32"/>
    <b v="1"/>
    <s v="theater/spaces"/>
    <n v="1.1319999999999999"/>
    <n v="783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37620400"/>
    <n v="1451887397"/>
    <b v="0"/>
    <n v="27"/>
    <b v="1"/>
    <s v="theater/spaces"/>
    <n v="5.0000000000000001E-3"/>
    <n v="1002.5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437620400"/>
    <n v="1386011038"/>
    <b v="0"/>
    <n v="236"/>
    <b v="1"/>
    <s v="theater/spaces"/>
    <n v="8.7138999999999939E-2"/>
    <n v="20871.39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7620400"/>
    <n v="1434999621"/>
    <b v="0"/>
    <n v="42"/>
    <b v="1"/>
    <s v="theater/spaces"/>
    <n v="7.4999999999999997E-2"/>
    <n v="3112.5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37620400"/>
    <n v="1450731048"/>
    <b v="0"/>
    <n v="95"/>
    <b v="1"/>
    <s v="theater/spaces"/>
    <n v="0.10481927710843374"/>
    <n v="8735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37620400"/>
    <n v="1441557047"/>
    <b v="0"/>
    <n v="37"/>
    <b v="1"/>
    <s v="theater/spaces"/>
    <n v="0.28000000000000003"/>
    <n v="1710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37620400"/>
    <n v="1426815699"/>
    <b v="0"/>
    <n v="128"/>
    <b v="1"/>
    <s v="theater/spaces"/>
    <n v="0.10006666666666666"/>
    <n v="15750.5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37620400"/>
    <n v="1453137998"/>
    <b v="0"/>
    <n v="156"/>
    <b v="1"/>
    <s v="theater/spaces"/>
    <n v="9.3416666666666662E-2"/>
    <n v="12560.5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37620400"/>
    <n v="1406087055"/>
    <b v="0"/>
    <n v="64"/>
    <b v="1"/>
    <s v="theater/spaces"/>
    <n v="0.32706500000000005"/>
    <n v="4654.13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37620400"/>
    <n v="1407784586"/>
    <b v="0"/>
    <n v="58"/>
    <b v="1"/>
    <s v="theater/spaces"/>
    <n v="0.90848101265822789"/>
    <n v="11488.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37620400"/>
    <n v="1457999054"/>
    <b v="0"/>
    <n v="20"/>
    <b v="1"/>
    <s v="theater/spaces"/>
    <n v="0.49"/>
    <n v="622.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37620400"/>
    <n v="1417556262"/>
    <b v="0"/>
    <n v="47"/>
    <b v="1"/>
    <s v="theater/spaces"/>
    <n v="0.66400000000000003"/>
    <n v="6660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7620400"/>
    <n v="1431649255"/>
    <b v="0"/>
    <n v="54"/>
    <b v="1"/>
    <s v="theater/spaces"/>
    <n v="6.6666666666666666E-2"/>
    <n v="3875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37620400"/>
    <n v="1459828960"/>
    <b v="0"/>
    <n v="9"/>
    <b v="1"/>
    <s v="theater/spaces"/>
    <n v="0.06"/>
    <n v="618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37620400"/>
    <n v="1483955945"/>
    <b v="1"/>
    <n v="35"/>
    <b v="0"/>
    <s v="theater/spaces"/>
    <n v="-0.76371428571428568"/>
    <n v="2163.5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7620400"/>
    <n v="1430237094"/>
    <b v="0"/>
    <n v="2"/>
    <b v="0"/>
    <s v="theater/spaces"/>
    <n v="-0.99850000000000005"/>
    <n v="250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37620400"/>
    <n v="1407781013"/>
    <b v="0"/>
    <n v="3"/>
    <b v="0"/>
    <s v="theater/spaces"/>
    <n v="-0.996"/>
    <n v="5020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37620400"/>
    <n v="1422043154"/>
    <b v="0"/>
    <n v="0"/>
    <b v="0"/>
    <s v="theater/spaces"/>
    <n v="-1"/>
    <n v="15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37620400"/>
    <n v="1415660390"/>
    <b v="0"/>
    <n v="1"/>
    <b v="0"/>
    <s v="theater/spaces"/>
    <n v="-0.99995000000000001"/>
    <n v="10000.5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37620400"/>
    <n v="1406819784"/>
    <b v="0"/>
    <n v="0"/>
    <b v="0"/>
    <s v="theater/spaces"/>
    <n v="-1"/>
    <n v="1250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37620400"/>
    <n v="1457105811"/>
    <b v="0"/>
    <n v="0"/>
    <b v="0"/>
    <s v="theater/spaces"/>
    <n v="-1"/>
    <n v="2500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37620400"/>
    <n v="1459414740"/>
    <b v="0"/>
    <n v="3"/>
    <b v="0"/>
    <s v="theater/spaces"/>
    <n v="-0.99983333333333335"/>
    <n v="9001.5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37620400"/>
    <n v="1404944846"/>
    <b v="0"/>
    <n v="11"/>
    <b v="0"/>
    <s v="theater/spaces"/>
    <n v="-0.96993333333333331"/>
    <n v="7725.5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37620400"/>
    <n v="1440830134"/>
    <b v="0"/>
    <n v="6"/>
    <b v="0"/>
    <s v="theater/spaces"/>
    <n v="-0.99847727272727271"/>
    <n v="110167.5"/>
    <s v="theater"/>
    <s v="spaces"/>
    <x v="3060"/>
  </r>
  <r>
    <n v="3061"/>
    <s v="Help Save Parkway Cinemas!"/>
    <s v="Save a historic Local theater."/>
    <n v="1000000"/>
    <n v="0"/>
    <x v="2"/>
    <s v="US"/>
    <s v="USD"/>
    <n v="1437620400"/>
    <n v="1405363748"/>
    <b v="0"/>
    <n v="0"/>
    <b v="0"/>
    <s v="theater/spaces"/>
    <n v="-1"/>
    <n v="50000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37620400"/>
    <n v="1441111892"/>
    <b v="0"/>
    <n v="67"/>
    <b v="0"/>
    <s v="theater/spaces"/>
    <n v="-0.33160000000000001"/>
    <n v="8342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37620400"/>
    <n v="1474150138"/>
    <b v="0"/>
    <n v="23"/>
    <b v="0"/>
    <s v="theater/spaces"/>
    <n v="-0.80433333333333334"/>
    <n v="1793.5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37620400"/>
    <n v="1445483246"/>
    <b v="0"/>
    <n v="72"/>
    <b v="0"/>
    <s v="theater/spaces"/>
    <n v="-0.88705333333333336"/>
    <n v="41735.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37620400"/>
    <n v="1404523172"/>
    <b v="0"/>
    <n v="2"/>
    <b v="0"/>
    <s v="theater/spaces"/>
    <n v="-0.99960000000000004"/>
    <n v="1250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37620400"/>
    <n v="1465536537"/>
    <b v="0"/>
    <n v="15"/>
    <b v="0"/>
    <s v="theater/spaces"/>
    <n v="-0.88014285714285712"/>
    <n v="195975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37620400"/>
    <n v="1439245879"/>
    <b v="0"/>
    <n v="1"/>
    <b v="0"/>
    <s v="theater/spaces"/>
    <n v="-0.97499999999999998"/>
    <n v="41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37620400"/>
    <n v="1442421352"/>
    <b v="0"/>
    <n v="2"/>
    <b v="0"/>
    <s v="theater/spaces"/>
    <n v="-0.99929999999999997"/>
    <n v="1250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37620400"/>
    <n v="1415995234"/>
    <b v="0"/>
    <n v="7"/>
    <b v="0"/>
    <s v="theater/spaces"/>
    <n v="-0.85899999999999999"/>
    <n v="570.5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37620400"/>
    <n v="1479317769"/>
    <b v="0"/>
    <n v="16"/>
    <b v="0"/>
    <s v="theater/spaces"/>
    <n v="-0.96660000000000001"/>
    <n v="5167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37620400"/>
    <n v="1428082481"/>
    <b v="0"/>
    <n v="117"/>
    <b v="0"/>
    <s v="theater/spaces"/>
    <n v="-0.40225"/>
    <n v="9586.5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37620400"/>
    <n v="1476549262"/>
    <b v="0"/>
    <n v="2"/>
    <b v="0"/>
    <s v="theater/spaces"/>
    <n v="-0.99983333333333335"/>
    <n v="600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7620400"/>
    <n v="1429287900"/>
    <b v="0"/>
    <n v="7"/>
    <b v="0"/>
    <s v="theater/spaces"/>
    <n v="-0.99976964285714287"/>
    <n v="1400322.5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37620400"/>
    <n v="1455025359"/>
    <b v="0"/>
    <n v="3"/>
    <b v="0"/>
    <s v="theater/spaces"/>
    <n v="-0.99912000000000001"/>
    <n v="12511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37620400"/>
    <n v="1467253640"/>
    <b v="0"/>
    <n v="20"/>
    <b v="0"/>
    <s v="theater/spaces"/>
    <n v="-0.91359999999999997"/>
    <n v="814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37620400"/>
    <n v="1439221123"/>
    <b v="0"/>
    <n v="50"/>
    <b v="0"/>
    <s v="theater/spaces"/>
    <n v="-0.84940000000000004"/>
    <n v="5753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37620400"/>
    <n v="1485903478"/>
    <b v="0"/>
    <n v="2"/>
    <b v="0"/>
    <s v="theater/spaces"/>
    <n v="-0.99522727272727274"/>
    <n v="110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37620400"/>
    <n v="1422328795"/>
    <b v="0"/>
    <n v="3"/>
    <b v="0"/>
    <s v="theater/spaces"/>
    <n v="-0.99881666666666669"/>
    <n v="30035.5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37620400"/>
    <n v="1424452035"/>
    <b v="0"/>
    <n v="27"/>
    <b v="0"/>
    <s v="theater/spaces"/>
    <n v="-0.99158260014126476"/>
    <n v="672446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37620400"/>
    <n v="1414456844"/>
    <b v="0"/>
    <n v="7"/>
    <b v="0"/>
    <s v="theater/spaces"/>
    <n v="-0.99981200000000003"/>
    <n v="1000188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37620400"/>
    <n v="1440130891"/>
    <b v="0"/>
    <n v="5"/>
    <b v="0"/>
    <s v="theater/spaces"/>
    <n v="-0.99789700000000003"/>
    <n v="501051.5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37620400"/>
    <n v="1445033346"/>
    <b v="0"/>
    <n v="0"/>
    <b v="0"/>
    <s v="theater/spaces"/>
    <n v="-1"/>
    <n v="450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37620400"/>
    <n v="1406986278"/>
    <b v="0"/>
    <n v="3"/>
    <b v="0"/>
    <s v="theater/spaces"/>
    <n v="-0.99719999999999998"/>
    <n v="10028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7620400"/>
    <n v="1428340931"/>
    <b v="0"/>
    <n v="6"/>
    <b v="0"/>
    <s v="theater/spaces"/>
    <n v="-0.88420793298842082"/>
    <n v="2264.5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37620400"/>
    <n v="1440969159"/>
    <b v="0"/>
    <n v="9"/>
    <b v="0"/>
    <s v="theater/spaces"/>
    <n v="-0.97560000000000002"/>
    <n v="12805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7620400"/>
    <n v="1434643559"/>
    <b v="0"/>
    <n v="3"/>
    <b v="0"/>
    <s v="theater/spaces"/>
    <n v="-0.99750000000000005"/>
    <n v="10025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37620400"/>
    <n v="1477107390"/>
    <b v="0"/>
    <n v="2"/>
    <b v="0"/>
    <s v="theater/spaces"/>
    <n v="-0.99375000000000002"/>
    <n v="100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37620400"/>
    <n v="1418046247"/>
    <b v="0"/>
    <n v="3"/>
    <b v="0"/>
    <s v="theater/spaces"/>
    <n v="-0.99806153846153844"/>
    <n v="32563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37620400"/>
    <n v="1465304483"/>
    <b v="0"/>
    <n v="45"/>
    <b v="0"/>
    <s v="theater/spaces"/>
    <n v="-0.76583999999999997"/>
    <n v="15427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7620400"/>
    <n v="1425325145"/>
    <b v="0"/>
    <n v="9"/>
    <b v="0"/>
    <s v="theater/spaces"/>
    <n v="-0.9491911111111111"/>
    <n v="118216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37620400"/>
    <n v="1468622743"/>
    <b v="0"/>
    <n v="9"/>
    <b v="0"/>
    <s v="theater/spaces"/>
    <n v="-0.84079999999999999"/>
    <n v="2898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37620400"/>
    <n v="1441723912"/>
    <b v="0"/>
    <n v="21"/>
    <b v="0"/>
    <s v="theater/spaces"/>
    <n v="-0.98816809999999999"/>
    <n v="50591.595000000001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37620400"/>
    <n v="1398980941"/>
    <b v="0"/>
    <n v="17"/>
    <b v="0"/>
    <s v="theater/spaces"/>
    <n v="-0.77249999999999996"/>
    <n v="2455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37620400"/>
    <n v="1437591956"/>
    <b v="0"/>
    <n v="1"/>
    <b v="0"/>
    <s v="theater/spaces"/>
    <n v="-0.99975000000000003"/>
    <n v="50012.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37620400"/>
    <n v="1464827780"/>
    <b v="0"/>
    <n v="1"/>
    <b v="0"/>
    <s v="theater/spaces"/>
    <n v="-0.9966487935656837"/>
    <n v="7485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7620400"/>
    <n v="1429559326"/>
    <b v="0"/>
    <n v="14"/>
    <b v="0"/>
    <s v="theater/spaces"/>
    <n v="-0.96025000000000005"/>
    <n v="10397.5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37620400"/>
    <n v="1474027501"/>
    <b v="0"/>
    <n v="42"/>
    <b v="0"/>
    <s v="theater/spaces"/>
    <n v="-0.82850000000000001"/>
    <n v="5857.5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37620400"/>
    <n v="1450724449"/>
    <b v="0"/>
    <n v="27"/>
    <b v="0"/>
    <s v="theater/spaces"/>
    <n v="-0.9639199589533094"/>
    <n v="25241.5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37620400"/>
    <n v="1452659591"/>
    <b v="0"/>
    <n v="5"/>
    <b v="0"/>
    <s v="theater/spaces"/>
    <n v="-0.86099999999999999"/>
    <n v="1139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37620400"/>
    <n v="1411224975"/>
    <b v="0"/>
    <n v="13"/>
    <b v="0"/>
    <s v="theater/spaces"/>
    <n v="-0.84775"/>
    <n v="6913.5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620400"/>
    <n v="1434445937"/>
    <b v="0"/>
    <n v="12"/>
    <b v="0"/>
    <s v="theater/spaces"/>
    <n v="-0.88"/>
    <n v="1400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37620400"/>
    <n v="1467619818"/>
    <b v="0"/>
    <n v="90"/>
    <b v="0"/>
    <s v="theater/spaces"/>
    <n v="-0.60887500000000006"/>
    <n v="11129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7620400"/>
    <n v="1428896706"/>
    <b v="0"/>
    <n v="2"/>
    <b v="0"/>
    <s v="theater/spaces"/>
    <n v="-0.9973170731707317"/>
    <n v="205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37620400"/>
    <n v="1420235311"/>
    <b v="0"/>
    <n v="5"/>
    <b v="0"/>
    <s v="theater/spaces"/>
    <n v="-0.70374999999999999"/>
    <n v="2592.5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37620400"/>
    <n v="1408986916"/>
    <b v="0"/>
    <n v="31"/>
    <b v="0"/>
    <s v="theater/spaces"/>
    <n v="-0.57639007698887934"/>
    <n v="4160.5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37620400"/>
    <n v="1440497876"/>
    <b v="0"/>
    <n v="4"/>
    <b v="0"/>
    <s v="theater/spaces"/>
    <n v="-0.95899999999999996"/>
    <n v="520.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7620400"/>
    <n v="1430767951"/>
    <b v="0"/>
    <n v="29"/>
    <b v="0"/>
    <s v="theater/spaces"/>
    <n v="-0.80237499999999995"/>
    <n v="23952.5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7620400"/>
    <n v="1425053994"/>
    <b v="0"/>
    <n v="2"/>
    <b v="0"/>
    <s v="theater/spaces"/>
    <n v="-0.99948000000000004"/>
    <n v="250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37620400"/>
    <n v="1406170810"/>
    <b v="0"/>
    <n v="114"/>
    <b v="0"/>
    <s v="theater/spaces"/>
    <n v="-0.7496981132075472"/>
    <n v="16566.5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37620400"/>
    <n v="1484009119"/>
    <b v="0"/>
    <n v="1"/>
    <b v="0"/>
    <s v="theater/spaces"/>
    <n v="-0.99960000000000004"/>
    <n v="12505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37620400"/>
    <n v="1409753820"/>
    <b v="0"/>
    <n v="76"/>
    <b v="0"/>
    <s v="theater/spaces"/>
    <n v="-0.73360000000000003"/>
    <n v="12664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37620400"/>
    <n v="1472784934"/>
    <b v="0"/>
    <n v="9"/>
    <b v="0"/>
    <s v="theater/spaces"/>
    <n v="-0.95263636363636361"/>
    <n v="5760.5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37620400"/>
    <n v="1426699982"/>
    <b v="0"/>
    <n v="37"/>
    <b v="0"/>
    <s v="theater/spaces"/>
    <n v="-0.95756466010528729"/>
    <n v="56930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37620400"/>
    <n v="1406128250"/>
    <b v="0"/>
    <n v="0"/>
    <b v="0"/>
    <s v="theater/spaces"/>
    <n v="-1"/>
    <n v="3750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37620400"/>
    <n v="1462531427"/>
    <b v="0"/>
    <n v="1"/>
    <b v="0"/>
    <s v="theater/spaces"/>
    <n v="-0.97"/>
    <n v="515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37620400"/>
    <n v="1426681325"/>
    <b v="0"/>
    <n v="10"/>
    <b v="0"/>
    <s v="theater/spaces"/>
    <n v="-0.42666666666666669"/>
    <n v="590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37620400"/>
    <n v="1463648360"/>
    <b v="0"/>
    <n v="1"/>
    <b v="0"/>
    <s v="theater/spaces"/>
    <n v="-0.999"/>
    <n v="500.5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37620400"/>
    <n v="1465832123"/>
    <b v="0"/>
    <n v="2"/>
    <b v="0"/>
    <s v="theater/spaces"/>
    <n v="-0.99690000000000001"/>
    <n v="250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37620400"/>
    <n v="1424826332"/>
    <b v="0"/>
    <n v="1"/>
    <b v="0"/>
    <s v="theater/spaces"/>
    <n v="-0.99950000000000006"/>
    <n v="5002.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37620400"/>
    <n v="1457303796"/>
    <b v="0"/>
    <n v="10"/>
    <b v="0"/>
    <s v="theater/spaces"/>
    <n v="-0.99990153846153851"/>
    <n v="650064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37620400"/>
    <n v="1406564335"/>
    <b v="0"/>
    <n v="1"/>
    <b v="0"/>
    <s v="theater/spaces"/>
    <n v="-0.99333333333333329"/>
    <n v="755"/>
    <s v="theater"/>
    <s v="spaces"/>
    <x v="3121"/>
  </r>
  <r>
    <n v="3122"/>
    <s v="be back soon (Canceled)"/>
    <s v="cancelled until further notice"/>
    <n v="199"/>
    <n v="116"/>
    <x v="1"/>
    <s v="US"/>
    <s v="USD"/>
    <n v="1437620400"/>
    <n v="1478298132"/>
    <b v="0"/>
    <n v="2"/>
    <b v="0"/>
    <s v="theater/spaces"/>
    <n v="-0.41708542713567837"/>
    <n v="157.5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37620400"/>
    <n v="1465516198"/>
    <b v="0"/>
    <n v="348"/>
    <b v="0"/>
    <s v="theater/spaces"/>
    <n v="-0.31846400000000002"/>
    <n v="105096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37620400"/>
    <n v="1417718601"/>
    <b v="0"/>
    <n v="4"/>
    <b v="0"/>
    <s v="theater/spaces"/>
    <n v="-0.99996750000000001"/>
    <n v="400013"/>
    <s v="theater"/>
    <s v="spaces"/>
    <x v="3124"/>
  </r>
  <r>
    <n v="3125"/>
    <s v="N/A (Canceled)"/>
    <s v="N/A"/>
    <n v="1500000"/>
    <n v="0"/>
    <x v="1"/>
    <s v="US"/>
    <s v="USD"/>
    <n v="1437620400"/>
    <n v="1449550672"/>
    <b v="0"/>
    <n v="0"/>
    <b v="0"/>
    <s v="theater/spaces"/>
    <n v="-1"/>
    <n v="75000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37620400"/>
    <n v="1456532762"/>
    <b v="0"/>
    <n v="17"/>
    <b v="0"/>
    <s v="theater/spaces"/>
    <n v="-0.95840000000000003"/>
    <n v="13020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37620400"/>
    <n v="1422650029"/>
    <b v="0"/>
    <n v="0"/>
    <b v="0"/>
    <s v="theater/spaces"/>
    <n v="-1"/>
    <n v="5000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37620400"/>
    <n v="1487101741"/>
    <b v="0"/>
    <n v="117"/>
    <b v="0"/>
    <s v="theater/plays"/>
    <n v="8.6066666666666666E-2"/>
    <n v="15645.5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37620400"/>
    <n v="1489090419"/>
    <b v="0"/>
    <n v="1"/>
    <b v="0"/>
    <s v="theater/plays"/>
    <n v="-0.99199999999999999"/>
    <n v="63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37620400"/>
    <n v="1489504916"/>
    <b v="0"/>
    <n v="4"/>
    <b v="0"/>
    <s v="theater/plays"/>
    <n v="-0.96250000000000002"/>
    <n v="5187.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37620400"/>
    <n v="1489067645"/>
    <b v="0"/>
    <n v="12"/>
    <b v="0"/>
    <s v="theater/plays"/>
    <n v="-0.84268292682926826"/>
    <n v="2372.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37620400"/>
    <n v="1487579060"/>
    <b v="0"/>
    <n v="1"/>
    <b v="0"/>
    <s v="theater/plays"/>
    <n v="-0.9996666666666667"/>
    <n v="15005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37620400"/>
    <n v="1487770434"/>
    <b v="0"/>
    <n v="16"/>
    <b v="0"/>
    <s v="theater/plays"/>
    <n v="0.08"/>
    <n v="520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37620400"/>
    <n v="1488820619"/>
    <b v="0"/>
    <n v="12"/>
    <b v="0"/>
    <s v="theater/plays"/>
    <n v="-0.77500000000000002"/>
    <n v="612.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37620400"/>
    <n v="1489376321"/>
    <b v="0"/>
    <n v="7"/>
    <b v="0"/>
    <s v="theater/plays"/>
    <n v="-0.79150579150579148"/>
    <n v="469.5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37620400"/>
    <n v="1487847954"/>
    <b v="0"/>
    <n v="22"/>
    <b v="0"/>
    <s v="theater/plays"/>
    <n v="0.27800000000000002"/>
    <n v="569.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37620400"/>
    <n v="1489439669"/>
    <b v="0"/>
    <n v="1"/>
    <b v="0"/>
    <s v="theater/plays"/>
    <n v="-0.96666666666666667"/>
    <n v="775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37620400"/>
    <n v="1489591807"/>
    <b v="0"/>
    <n v="0"/>
    <b v="0"/>
    <s v="theater/plays"/>
    <n v="-1"/>
    <n v="10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37620400"/>
    <n v="1487485760"/>
    <b v="0"/>
    <n v="6"/>
    <b v="0"/>
    <s v="theater/plays"/>
    <n v="-0.94599999999999995"/>
    <n v="263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37620400"/>
    <n v="1488993303"/>
    <b v="0"/>
    <n v="4"/>
    <b v="0"/>
    <s v="theater/plays"/>
    <n v="-0.99039999999999995"/>
    <n v="5048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37620400"/>
    <n v="1488823488"/>
    <b v="0"/>
    <n v="8"/>
    <b v="0"/>
    <s v="theater/plays"/>
    <n v="-0.48399999999999999"/>
    <n v="379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37620400"/>
    <n v="1487333939"/>
    <b v="0"/>
    <n v="3"/>
    <b v="0"/>
    <s v="theater/plays"/>
    <n v="-0.98363636363636364"/>
    <n v="1397.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37620400"/>
    <n v="1489480556"/>
    <b v="0"/>
    <n v="0"/>
    <b v="0"/>
    <s v="theater/plays"/>
    <n v="-1"/>
    <n v="35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37620400"/>
    <n v="1488459307"/>
    <b v="0"/>
    <n v="30"/>
    <b v="0"/>
    <s v="theater/plays"/>
    <n v="-0.246"/>
    <n v="8770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37620400"/>
    <n v="1485478734"/>
    <b v="0"/>
    <n v="0"/>
    <b v="0"/>
    <s v="theater/plays"/>
    <n v="-1"/>
    <n v="1250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37620400"/>
    <n v="1488471766"/>
    <b v="0"/>
    <n v="12"/>
    <b v="0"/>
    <s v="theater/plays"/>
    <n v="-0.89500000000000002"/>
    <n v="2762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37620400"/>
    <n v="1411859755"/>
    <b v="1"/>
    <n v="213"/>
    <b v="1"/>
    <s v="theater/plays"/>
    <n v="0.17524999999999999"/>
    <n v="21752.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37620400"/>
    <n v="1410278284"/>
    <b v="1"/>
    <n v="57"/>
    <b v="1"/>
    <s v="theater/plays"/>
    <n v="0.31166666666666665"/>
    <n v="2080.5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437620400"/>
    <n v="1352766300"/>
    <b v="1"/>
    <n v="25"/>
    <b v="1"/>
    <s v="theater/plays"/>
    <n v="0.04"/>
    <n v="1275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437620400"/>
    <n v="1288160403"/>
    <b v="1"/>
    <n v="104"/>
    <b v="1"/>
    <s v="theater/plays"/>
    <n v="0.01"/>
    <n v="3517.5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37620400"/>
    <n v="1407787774"/>
    <b v="1"/>
    <n v="34"/>
    <b v="1"/>
    <s v="theater/plays"/>
    <n v="4.0000000000000001E-3"/>
    <n v="3507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437620400"/>
    <n v="1380833367"/>
    <b v="1"/>
    <n v="67"/>
    <b v="1"/>
    <s v="theater/plays"/>
    <n v="5.9545454545454547E-2"/>
    <n v="2265.5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437620400"/>
    <n v="1301542937"/>
    <b v="1"/>
    <n v="241"/>
    <b v="1"/>
    <s v="theater/plays"/>
    <n v="2.3558333333333334"/>
    <n v="6533.75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437620400"/>
    <n v="1330722058"/>
    <b v="1"/>
    <n v="123"/>
    <b v="1"/>
    <s v="theater/plays"/>
    <n v="0.12928571428571428"/>
    <n v="7452.5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437620400"/>
    <n v="1353412725"/>
    <b v="1"/>
    <n v="302"/>
    <b v="1"/>
    <s v="theater/plays"/>
    <n v="0.88504599999999989"/>
    <n v="7212.6149999999998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437620400"/>
    <n v="1335567144"/>
    <b v="1"/>
    <n v="89"/>
    <b v="1"/>
    <s v="theater/plays"/>
    <n v="1.8181818181818181E-2"/>
    <n v="5550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37620400"/>
    <n v="1404932105"/>
    <b v="1"/>
    <n v="41"/>
    <b v="1"/>
    <s v="theater/plays"/>
    <n v="0.01"/>
    <n v="4020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437620400"/>
    <n v="1371931752"/>
    <b v="1"/>
    <n v="69"/>
    <b v="1"/>
    <s v="theater/plays"/>
    <n v="0.14000000000000001"/>
    <n v="5350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437620400"/>
    <n v="1323221761"/>
    <b v="1"/>
    <n v="52"/>
    <b v="1"/>
    <s v="theater/plays"/>
    <n v="0.33481333333333335"/>
    <n v="1751.1100000000001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37620400"/>
    <n v="1405923687"/>
    <b v="1"/>
    <n v="57"/>
    <b v="1"/>
    <s v="theater/plays"/>
    <n v="1.5333333333333332E-2"/>
    <n v="4534.5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37620400"/>
    <n v="1410785522"/>
    <b v="1"/>
    <n v="74"/>
    <b v="1"/>
    <s v="theater/plays"/>
    <n v="5.0999999999999997E-2"/>
    <n v="205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37620400"/>
    <n v="1402331262"/>
    <b v="1"/>
    <n v="63"/>
    <b v="1"/>
    <s v="theater/plays"/>
    <n v="0.27150000000000002"/>
    <n v="454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37620400"/>
    <n v="1400263525"/>
    <b v="1"/>
    <n v="72"/>
    <b v="1"/>
    <s v="theater/plays"/>
    <n v="0.11153846153846154"/>
    <n v="13725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37620400"/>
    <n v="1399490415"/>
    <b v="1"/>
    <n v="71"/>
    <b v="1"/>
    <s v="theater/plays"/>
    <n v="6.7599999999999993E-2"/>
    <n v="2584.5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437620400"/>
    <n v="1302493760"/>
    <b v="1"/>
    <n v="21"/>
    <b v="1"/>
    <s v="theater/plays"/>
    <n v="0.62666666666666671"/>
    <n v="985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37620400"/>
    <n v="1414514153"/>
    <b v="1"/>
    <n v="930"/>
    <b v="1"/>
    <s v="theater/plays"/>
    <n v="0.60228085714285717"/>
    <n v="45539.915000000001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37620400"/>
    <n v="1405743181"/>
    <b v="1"/>
    <n v="55"/>
    <b v="1"/>
    <s v="theater/plays"/>
    <n v="0.16166666666666665"/>
    <n v="3242.5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37620400"/>
    <n v="1399948353"/>
    <b v="1"/>
    <n v="61"/>
    <b v="1"/>
    <s v="theater/plays"/>
    <n v="0.24199999999999999"/>
    <n v="2802.5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437620400"/>
    <n v="1384364561"/>
    <b v="1"/>
    <n v="82"/>
    <b v="1"/>
    <s v="theater/plays"/>
    <n v="3.0124999999999999E-2"/>
    <n v="812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37620400"/>
    <n v="1401414944"/>
    <b v="1"/>
    <n v="71"/>
    <b v="1"/>
    <s v="theater/plays"/>
    <n v="0.1225"/>
    <n v="2122.5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37620400"/>
    <n v="1459953358"/>
    <b v="1"/>
    <n v="117"/>
    <b v="1"/>
    <s v="theater/plays"/>
    <n v="8.8142857142857148E-2"/>
    <n v="7308.5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437620400"/>
    <n v="1326648668"/>
    <b v="1"/>
    <n v="29"/>
    <b v="1"/>
    <s v="theater/plays"/>
    <n v="0.15"/>
    <n v="2150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37620400"/>
    <n v="1409173492"/>
    <b v="1"/>
    <n v="74"/>
    <b v="1"/>
    <s v="theater/plays"/>
    <n v="0.03"/>
    <n v="10150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37620400"/>
    <n v="1407789908"/>
    <b v="1"/>
    <n v="23"/>
    <b v="1"/>
    <s v="theater/plays"/>
    <n v="1.1333333333333334E-2"/>
    <n v="3017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437620400"/>
    <n v="1292793427"/>
    <b v="1"/>
    <n v="60"/>
    <b v="1"/>
    <s v="theater/plays"/>
    <n v="9.5600000000000004E-2"/>
    <n v="5239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437620400"/>
    <n v="1374531631"/>
    <b v="1"/>
    <n v="55"/>
    <b v="1"/>
    <s v="theater/plays"/>
    <n v="0.14842105263157895"/>
    <n v="2041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37620400"/>
    <n v="1400774409"/>
    <b v="1"/>
    <n v="51"/>
    <b v="1"/>
    <s v="theater/plays"/>
    <n v="0.17399999999999999"/>
    <n v="2717.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37620400"/>
    <n v="1402929075"/>
    <b v="1"/>
    <n v="78"/>
    <b v="1"/>
    <s v="theater/plays"/>
    <n v="0.71733333333333338"/>
    <n v="2038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437620400"/>
    <n v="1365699071"/>
    <b v="1"/>
    <n v="62"/>
    <b v="1"/>
    <s v="theater/plays"/>
    <n v="0.14162380952380946"/>
    <n v="4497.41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37620400"/>
    <n v="1400666049"/>
    <b v="1"/>
    <n v="45"/>
    <b v="1"/>
    <s v="theater/plays"/>
    <n v="0.19750000000000001"/>
    <n v="1318.5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37620400"/>
    <n v="1400570787"/>
    <b v="1"/>
    <n v="15"/>
    <b v="1"/>
    <s v="theater/plays"/>
    <n v="0.09"/>
    <n v="522.5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437620400"/>
    <n v="1323211621"/>
    <b v="1"/>
    <n v="151"/>
    <b v="1"/>
    <s v="theater/plays"/>
    <n v="8.8571428571428568E-3"/>
    <n v="7031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437620400"/>
    <n v="1375729469"/>
    <b v="1"/>
    <n v="68"/>
    <b v="1"/>
    <s v="theater/plays"/>
    <n v="0.09"/>
    <n v="2612.5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37620400"/>
    <n v="1401666631"/>
    <b v="1"/>
    <n v="46"/>
    <b v="1"/>
    <s v="theater/plays"/>
    <n v="7.2093023255813959E-2"/>
    <n v="4455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37620400"/>
    <n v="1404948441"/>
    <b v="1"/>
    <n v="24"/>
    <b v="1"/>
    <s v="theater/plays"/>
    <n v="0"/>
    <n v="1000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37620400"/>
    <n v="1408313438"/>
    <b v="1"/>
    <n v="70"/>
    <b v="1"/>
    <s v="theater/plays"/>
    <n v="2.1874999999999999E-2"/>
    <n v="3235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37620400"/>
    <n v="1405439973"/>
    <b v="1"/>
    <n v="244"/>
    <b v="1"/>
    <s v="theater/plays"/>
    <n v="0.16293333333333335"/>
    <n v="16222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7620400"/>
    <n v="1432115902"/>
    <b v="0"/>
    <n v="9"/>
    <b v="0"/>
    <s v="theater/musical"/>
    <n v="-0.35"/>
    <n v="165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7620400"/>
    <n v="1429863532"/>
    <b v="0"/>
    <n v="19"/>
    <b v="0"/>
    <s v="theater/musical"/>
    <n v="-0.87672727272727269"/>
    <n v="30890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37620400"/>
    <n v="1478662675"/>
    <b v="0"/>
    <n v="0"/>
    <b v="0"/>
    <s v="theater/musical"/>
    <n v="-1"/>
    <n v="200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37620400"/>
    <n v="1466186869"/>
    <b v="0"/>
    <n v="4"/>
    <b v="0"/>
    <s v="theater/musical"/>
    <n v="-0.95973333333333333"/>
    <n v="1950.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37620400"/>
    <n v="1421274859"/>
    <b v="0"/>
    <n v="8"/>
    <b v="0"/>
    <s v="theater/musical"/>
    <n v="-0.98980000000000001"/>
    <n v="5051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37620400"/>
    <n v="1420586056"/>
    <b v="0"/>
    <n v="24"/>
    <b v="0"/>
    <s v="theater/musical"/>
    <n v="-0.88260000000000005"/>
    <n v="2793.5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620400"/>
    <n v="1435368598"/>
    <b v="0"/>
    <n v="0"/>
    <b v="0"/>
    <s v="theater/musical"/>
    <n v="-1"/>
    <n v="550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37620400"/>
    <n v="1421158542"/>
    <b v="0"/>
    <n v="39"/>
    <b v="0"/>
    <s v="theater/musical"/>
    <n v="-0.40857142857142859"/>
    <n v="2785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7620400"/>
    <n v="1433254875"/>
    <b v="0"/>
    <n v="6"/>
    <b v="0"/>
    <s v="theater/musical"/>
    <n v="-0.99939999999999996"/>
    <n v="15009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37620400"/>
    <n v="1420458618"/>
    <b v="0"/>
    <n v="4"/>
    <b v="0"/>
    <s v="theater/musical"/>
    <n v="-0.88549999999999995"/>
    <n v="5572.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37620400"/>
    <n v="1420798277"/>
    <b v="0"/>
    <n v="3"/>
    <b v="0"/>
    <s v="theater/musical"/>
    <n v="-0.99633333333333329"/>
    <n v="15055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37620400"/>
    <n v="1407435418"/>
    <b v="0"/>
    <n v="53"/>
    <b v="0"/>
    <s v="theater/musical"/>
    <n v="-0.47839999999999999"/>
    <n v="3804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37620400"/>
    <n v="1459410101"/>
    <b v="0"/>
    <n v="1"/>
    <b v="0"/>
    <s v="theater/musical"/>
    <n v="-0.99997999999999998"/>
    <n v="25000.5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37620400"/>
    <n v="1407695077"/>
    <b v="0"/>
    <n v="2"/>
    <b v="0"/>
    <s v="theater/musical"/>
    <n v="-0.98750000000000004"/>
    <n v="10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37620400"/>
    <n v="1445027346"/>
    <b v="0"/>
    <n v="25"/>
    <b v="0"/>
    <s v="theater/musical"/>
    <n v="-0.45479999999999998"/>
    <n v="3863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37620400"/>
    <n v="1440632622"/>
    <b v="0"/>
    <n v="6"/>
    <b v="0"/>
    <s v="theater/musical"/>
    <n v="-0.75"/>
    <n v="625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620400"/>
    <n v="1434558479"/>
    <b v="0"/>
    <n v="0"/>
    <b v="0"/>
    <s v="theater/musical"/>
    <n v="-1"/>
    <n v="25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7620400"/>
    <n v="1427878772"/>
    <b v="0"/>
    <n v="12"/>
    <b v="0"/>
    <s v="theater/musical"/>
    <n v="-0.96587500000000004"/>
    <n v="4136.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37620400"/>
    <n v="1440052651"/>
    <b v="0"/>
    <n v="0"/>
    <b v="0"/>
    <s v="theater/musical"/>
    <n v="-1"/>
    <n v="250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37620400"/>
    <n v="1424587207"/>
    <b v="0"/>
    <n v="36"/>
    <b v="0"/>
    <s v="theater/musical"/>
    <n v="-0.53636363636363638"/>
    <n v="4025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37620400"/>
    <n v="1404743477"/>
    <b v="1"/>
    <n v="82"/>
    <b v="1"/>
    <s v="theater/plays"/>
    <n v="3.5000000000000003E-2"/>
    <n v="5087.5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37620400"/>
    <n v="1400512658"/>
    <b v="1"/>
    <n v="226"/>
    <b v="1"/>
    <s v="theater/plays"/>
    <n v="0.1932315789473685"/>
    <n v="10417.85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437620400"/>
    <n v="1334442519"/>
    <b v="1"/>
    <n v="60"/>
    <b v="1"/>
    <s v="theater/plays"/>
    <n v="0.25766666666666665"/>
    <n v="3386.5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37620400"/>
    <n v="1405346680"/>
    <b v="1"/>
    <n v="322"/>
    <b v="1"/>
    <s v="theater/plays"/>
    <n v="0.19743478260869565"/>
    <n v="25270.5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37620400"/>
    <n v="1404932751"/>
    <b v="1"/>
    <n v="94"/>
    <b v="1"/>
    <s v="theater/plays"/>
    <n v="0.26250000000000001"/>
    <n v="4525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620400"/>
    <n v="1434478759"/>
    <b v="1"/>
    <n v="47"/>
    <b v="1"/>
    <s v="theater/plays"/>
    <n v="1.1666666666666668E-3"/>
    <n v="6003.5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37620400"/>
    <n v="1448823673"/>
    <b v="1"/>
    <n v="115"/>
    <b v="1"/>
    <s v="theater/plays"/>
    <n v="2.1333333333333333E-2"/>
    <n v="12128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37620400"/>
    <n v="1438617471"/>
    <b v="1"/>
    <n v="134"/>
    <b v="1"/>
    <s v="theater/plays"/>
    <n v="3.5142857142857141E-3"/>
    <n v="35061.5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7620400"/>
    <n v="1433934371"/>
    <b v="1"/>
    <n v="35"/>
    <b v="1"/>
    <s v="theater/plays"/>
    <n v="5.0000000000000001E-4"/>
    <n v="2000.5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37620400"/>
    <n v="1475672784"/>
    <b v="1"/>
    <n v="104"/>
    <b v="1"/>
    <s v="theater/plays"/>
    <n v="0.16022222222222221"/>
    <n v="4860.5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37620400"/>
    <n v="1417132986"/>
    <b v="1"/>
    <n v="184"/>
    <b v="1"/>
    <s v="theater/plays"/>
    <n v="2.1000000000000001E-2"/>
    <n v="12126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37620400"/>
    <n v="1424043347"/>
    <b v="1"/>
    <n v="119"/>
    <b v="1"/>
    <s v="theater/plays"/>
    <n v="1.1000000000000001E-3"/>
    <n v="20011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37620400"/>
    <n v="1486411204"/>
    <b v="1"/>
    <n v="59"/>
    <b v="1"/>
    <s v="theater/plays"/>
    <n v="8.3999999999999995E-3"/>
    <n v="15063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7620400"/>
    <n v="1433090603"/>
    <b v="1"/>
    <n v="113"/>
    <b v="1"/>
    <s v="theater/plays"/>
    <n v="3.4250000000000003E-2"/>
    <n v="4068.5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37620400"/>
    <n v="1443016697"/>
    <b v="1"/>
    <n v="84"/>
    <b v="1"/>
    <s v="theater/plays"/>
    <n v="0.248"/>
    <n v="2810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37620400"/>
    <n v="1437508976"/>
    <b v="1"/>
    <n v="74"/>
    <b v="1"/>
    <s v="theater/plays"/>
    <n v="9.5161290322580638E-2"/>
    <n v="3247.5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37620400"/>
    <n v="1479932713"/>
    <b v="1"/>
    <n v="216"/>
    <b v="1"/>
    <s v="theater/plays"/>
    <n v="2.0333333333333332E-2"/>
    <n v="30305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37620400"/>
    <n v="1463145938"/>
    <b v="1"/>
    <n v="39"/>
    <b v="1"/>
    <s v="theater/plays"/>
    <n v="2.35E-2"/>
    <n v="2023.5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37620400"/>
    <n v="1443621612"/>
    <b v="1"/>
    <n v="21"/>
    <b v="1"/>
    <s v="theater/plays"/>
    <n v="4.1666666666666664E-2"/>
    <n v="1225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37620400"/>
    <n v="1482095436"/>
    <b v="0"/>
    <n v="30"/>
    <b v="1"/>
    <s v="theater/plays"/>
    <n v="0.25"/>
    <n v="13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37620400"/>
    <n v="1447606884"/>
    <b v="1"/>
    <n v="37"/>
    <b v="1"/>
    <s v="theater/plays"/>
    <n v="2.3428571428571427E-2"/>
    <n v="708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37620400"/>
    <n v="1413874798"/>
    <b v="1"/>
    <n v="202"/>
    <b v="1"/>
    <s v="theater/plays"/>
    <n v="7.8649999999999998E-2"/>
    <n v="20786.5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37620400"/>
    <n v="1410840126"/>
    <b v="1"/>
    <n v="37"/>
    <b v="1"/>
    <s v="theater/plays"/>
    <n v="9.8846153846153847E-2"/>
    <n v="2728.5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37620400"/>
    <n v="1458254347"/>
    <b v="0"/>
    <n v="28"/>
    <b v="1"/>
    <s v="theater/plays"/>
    <n v="0.61"/>
    <n v="130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37620400"/>
    <n v="1459711917"/>
    <b v="1"/>
    <n v="26"/>
    <b v="1"/>
    <s v="theater/plays"/>
    <n v="0.312"/>
    <n v="115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37620400"/>
    <n v="1485890355"/>
    <b v="0"/>
    <n v="61"/>
    <b v="1"/>
    <s v="theater/plays"/>
    <n v="0.188"/>
    <n v="5470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37620400"/>
    <n v="1483124208"/>
    <b v="0"/>
    <n v="115"/>
    <b v="1"/>
    <s v="theater/plays"/>
    <n v="3.9275000000000091E-3"/>
    <n v="4007.855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37620400"/>
    <n v="1464769251"/>
    <b v="1"/>
    <n v="181"/>
    <b v="1"/>
    <s v="theater/plays"/>
    <n v="3.2066666666666667E-2"/>
    <n v="15240.5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37620400"/>
    <n v="1480370433"/>
    <b v="0"/>
    <n v="110"/>
    <b v="1"/>
    <s v="theater/plays"/>
    <n v="6.0000000000000001E-3"/>
    <n v="20060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37620400"/>
    <n v="1441452184"/>
    <b v="1"/>
    <n v="269"/>
    <b v="1"/>
    <s v="theater/plays"/>
    <n v="7.8754285714285541E-3"/>
    <n v="35137.82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7620400"/>
    <n v="1433160898"/>
    <b v="1"/>
    <n v="79"/>
    <b v="1"/>
    <s v="theater/plays"/>
    <n v="0.12321428571428572"/>
    <n v="2972.5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37620400"/>
    <n v="1443665293"/>
    <b v="1"/>
    <n v="104"/>
    <b v="1"/>
    <s v="theater/plays"/>
    <n v="5.919140225179112E-2"/>
    <n v="6035.49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37620400"/>
    <n v="1484843948"/>
    <b v="0"/>
    <n v="34"/>
    <b v="1"/>
    <s v="theater/plays"/>
    <n v="5.6666666666666671E-3"/>
    <n v="3008.5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37620400"/>
    <n v="1410421670"/>
    <b v="1"/>
    <n v="167"/>
    <b v="1"/>
    <s v="theater/plays"/>
    <n v="0.15305882352941177"/>
    <n v="9150.5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37620400"/>
    <n v="1408558092"/>
    <b v="1"/>
    <n v="183"/>
    <b v="1"/>
    <s v="theater/plays"/>
    <n v="0.27304200000000001"/>
    <n v="11365.21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37620400"/>
    <n v="1442283562"/>
    <b v="1"/>
    <n v="71"/>
    <b v="1"/>
    <s v="theater/plays"/>
    <n v="2.8375000000000001E-2"/>
    <n v="8113.5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37620400"/>
    <n v="1478018382"/>
    <b v="0"/>
    <n v="69"/>
    <b v="1"/>
    <s v="theater/plays"/>
    <n v="2.9374999999999998E-2"/>
    <n v="1623.5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7620400"/>
    <n v="1431354258"/>
    <b v="0"/>
    <n v="270"/>
    <b v="1"/>
    <s v="theater/plays"/>
    <n v="4.304761904761905E-2"/>
    <n v="21452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37620400"/>
    <n v="1439551200"/>
    <b v="1"/>
    <n v="193"/>
    <b v="1"/>
    <s v="theater/plays"/>
    <n v="0.11219999999999999"/>
    <n v="10561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7620400"/>
    <n v="1434104712"/>
    <b v="1"/>
    <n v="57"/>
    <b v="1"/>
    <s v="theater/plays"/>
    <n v="5.8599999999999999E-2"/>
    <n v="2573.25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37620400"/>
    <n v="1425590357"/>
    <b v="1"/>
    <n v="200"/>
    <b v="1"/>
    <s v="theater/plays"/>
    <n v="7.9166666666666673E-3"/>
    <n v="12047.5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7620400"/>
    <n v="1432230914"/>
    <b v="1"/>
    <n v="88"/>
    <b v="1"/>
    <s v="theater/plays"/>
    <n v="4.9272727272727274E-2"/>
    <n v="5635.5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37620400"/>
    <n v="1412617724"/>
    <b v="1"/>
    <n v="213"/>
    <b v="1"/>
    <s v="theater/plays"/>
    <n v="1.5520000000000001E-2"/>
    <n v="25194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7620400"/>
    <n v="1432315966"/>
    <b v="1"/>
    <n v="20"/>
    <b v="1"/>
    <s v="theater/plays"/>
    <n v="0.10733333333333334"/>
    <n v="1580.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37620400"/>
    <n v="1470655240"/>
    <b v="1"/>
    <n v="50"/>
    <b v="1"/>
    <s v="theater/plays"/>
    <n v="0.2782222222222222"/>
    <n v="2563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37620400"/>
    <n v="1471701028"/>
    <b v="1"/>
    <n v="115"/>
    <b v="1"/>
    <s v="theater/plays"/>
    <n v="1.8249999999999999E-2"/>
    <n v="20182.5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37620400"/>
    <n v="1424743409"/>
    <b v="1"/>
    <n v="186"/>
    <b v="1"/>
    <s v="theater/plays"/>
    <n v="1.2576923076923078E-2"/>
    <n v="13081.75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37620400"/>
    <n v="1410114375"/>
    <b v="1"/>
    <n v="18"/>
    <b v="1"/>
    <s v="theater/plays"/>
    <n v="0.75"/>
    <n v="412.5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7620400"/>
    <n v="1432129577"/>
    <b v="1"/>
    <n v="176"/>
    <b v="1"/>
    <s v="theater/plays"/>
    <n v="0.28060000000000002"/>
    <n v="11403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37620400"/>
    <n v="1485177952"/>
    <b v="0"/>
    <n v="41"/>
    <b v="1"/>
    <s v="theater/plays"/>
    <n v="6.2994999999999884E-2"/>
    <n v="2062.9949999999999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37620400"/>
    <n v="1418159861"/>
    <b v="1"/>
    <n v="75"/>
    <b v="1"/>
    <s v="theater/plays"/>
    <n v="5.2142857142857144E-2"/>
    <n v="7182.5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37620400"/>
    <n v="1472753745"/>
    <b v="1"/>
    <n v="97"/>
    <b v="1"/>
    <s v="theater/plays"/>
    <n v="6.1678260869565155E-2"/>
    <n v="23709.3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37620400"/>
    <n v="1445875718"/>
    <b v="1"/>
    <n v="73"/>
    <b v="1"/>
    <s v="theater/plays"/>
    <n v="9.2399999999999996E-2"/>
    <n v="5231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620400"/>
    <n v="1434475476"/>
    <b v="1"/>
    <n v="49"/>
    <b v="1"/>
    <s v="theater/plays"/>
    <n v="4.5454545454545452E-3"/>
    <n v="3307.5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37620400"/>
    <n v="1416555262"/>
    <b v="1"/>
    <n v="134"/>
    <b v="1"/>
    <s v="theater/plays"/>
    <n v="3.0409836065573771E-2"/>
    <n v="12385.5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37620400"/>
    <n v="1444220588"/>
    <b v="1"/>
    <n v="68"/>
    <b v="1"/>
    <s v="theater/plays"/>
    <n v="0.12166399999999994"/>
    <n v="2652.08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37620400"/>
    <n v="1421089938"/>
    <b v="1"/>
    <n v="49"/>
    <b v="1"/>
    <s v="theater/plays"/>
    <n v="0.03"/>
    <n v="2537.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37620400"/>
    <n v="1446570315"/>
    <b v="1"/>
    <n v="63"/>
    <b v="1"/>
    <s v="theater/plays"/>
    <n v="0.64"/>
    <n v="3564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7620400"/>
    <n v="1431435122"/>
    <b v="1"/>
    <n v="163"/>
    <b v="1"/>
    <s v="theater/plays"/>
    <n v="0.31283333333333335"/>
    <n v="6938.5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620400"/>
    <n v="1434564660"/>
    <b v="1"/>
    <n v="288"/>
    <b v="1"/>
    <s v="theater/plays"/>
    <n v="2.1000000000000001E-2"/>
    <n v="15157.5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37620400"/>
    <n v="1470692528"/>
    <b v="1"/>
    <n v="42"/>
    <b v="1"/>
    <s v="theater/plays"/>
    <n v="0.28000000000000003"/>
    <n v="2280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7620400"/>
    <n v="1431509397"/>
    <b v="1"/>
    <n v="70"/>
    <b v="1"/>
    <s v="theater/plays"/>
    <n v="1.4999999999999999E-2"/>
    <n v="8060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7620400"/>
    <n v="1434113265"/>
    <b v="1"/>
    <n v="30"/>
    <b v="1"/>
    <s v="theater/plays"/>
    <n v="1.6666666666666666E-2"/>
    <n v="1815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37620400"/>
    <n v="1412332175"/>
    <b v="1"/>
    <n v="51"/>
    <b v="1"/>
    <s v="theater/plays"/>
    <n v="0.3"/>
    <n v="1725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37620400"/>
    <n v="1444219209"/>
    <b v="1"/>
    <n v="145"/>
    <b v="1"/>
    <s v="theater/plays"/>
    <n v="0.54430000000000001"/>
    <n v="12721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37620400"/>
    <n v="1472498042"/>
    <b v="1"/>
    <n v="21"/>
    <b v="1"/>
    <s v="theater/plays"/>
    <n v="7.3999999999999996E-2"/>
    <n v="4148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37620400"/>
    <n v="1454259272"/>
    <b v="1"/>
    <n v="286"/>
    <b v="1"/>
    <s v="theater/plays"/>
    <n v="1.3225806451612903E-2"/>
    <n v="15602.5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37620400"/>
    <n v="1421183271"/>
    <b v="1"/>
    <n v="12"/>
    <b v="1"/>
    <s v="theater/plays"/>
    <n v="2.7777777777777779E-3"/>
    <n v="1802.5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37620400"/>
    <n v="1456526879"/>
    <b v="1"/>
    <n v="100"/>
    <b v="1"/>
    <s v="theater/plays"/>
    <n v="0.16844444444444445"/>
    <n v="4879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37620400"/>
    <n v="1413735806"/>
    <b v="1"/>
    <n v="100"/>
    <b v="1"/>
    <s v="theater/plays"/>
    <n v="8.5999999999999993E-2"/>
    <n v="5215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7620400"/>
    <n v="1430425303"/>
    <b v="1"/>
    <n v="34"/>
    <b v="1"/>
    <s v="theater/plays"/>
    <n v="3.4000000000000002E-2"/>
    <n v="2542.5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37620400"/>
    <n v="1456885659"/>
    <b v="0"/>
    <n v="63"/>
    <b v="1"/>
    <s v="theater/plays"/>
    <n v="0.14275862068965517"/>
    <n v="6214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7620400"/>
    <n v="1430158198"/>
    <b v="0"/>
    <n v="30"/>
    <b v="1"/>
    <s v="theater/plays"/>
    <n v="0.03"/>
    <n v="2030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37620400"/>
    <n v="1438561705"/>
    <b v="0"/>
    <n v="47"/>
    <b v="1"/>
    <s v="theater/plays"/>
    <n v="0.216"/>
    <n v="5540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37620400"/>
    <n v="1458103188"/>
    <b v="0"/>
    <n v="237"/>
    <b v="1"/>
    <s v="theater/plays"/>
    <n v="2.646774193548387E-2"/>
    <n v="31410.25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37620400"/>
    <n v="1452448298"/>
    <b v="0"/>
    <n v="47"/>
    <b v="1"/>
    <s v="theater/plays"/>
    <n v="4.7500000000000001E-2"/>
    <n v="819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37620400"/>
    <n v="1452546853"/>
    <b v="0"/>
    <n v="15"/>
    <b v="1"/>
    <s v="theater/plays"/>
    <n v="1.6E-2"/>
    <n v="3024"/>
    <s v="theater"/>
    <s v="plays"/>
    <x v="3284"/>
  </r>
  <r>
    <n v="3285"/>
    <s v="By Morning"/>
    <s v="A new play by Matthew Gasda"/>
    <n v="4999"/>
    <n v="5604"/>
    <x v="0"/>
    <s v="US"/>
    <s v="USD"/>
    <n v="1437620400"/>
    <n v="1485556626"/>
    <b v="0"/>
    <n v="81"/>
    <b v="1"/>
    <s v="theater/plays"/>
    <n v="0.12102420484096819"/>
    <n v="5301.5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37620400"/>
    <n v="1468699782"/>
    <b v="0"/>
    <n v="122"/>
    <b v="1"/>
    <s v="theater/plays"/>
    <n v="1.7666666666666667E-2"/>
    <n v="15132.5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37620400"/>
    <n v="1446573628"/>
    <b v="0"/>
    <n v="34"/>
    <b v="1"/>
    <s v="theater/plays"/>
    <n v="0"/>
    <n v="2500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37620400"/>
    <n v="1463337315"/>
    <b v="0"/>
    <n v="207"/>
    <b v="1"/>
    <s v="theater/plays"/>
    <n v="2.6489999999999782E-3"/>
    <n v="10013.244999999999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37620400"/>
    <n v="1485161402"/>
    <b v="0"/>
    <n v="25"/>
    <b v="1"/>
    <s v="theater/plays"/>
    <n v="0.33042000000000005"/>
    <n v="582.60500000000002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37620400"/>
    <n v="1486642891"/>
    <b v="0"/>
    <n v="72"/>
    <b v="1"/>
    <s v="theater/plays"/>
    <n v="0.21199999999999999"/>
    <n v="2212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37620400"/>
    <n v="1439743900"/>
    <b v="0"/>
    <n v="14"/>
    <b v="1"/>
    <s v="theater/plays"/>
    <n v="0.14000000000000001"/>
    <n v="535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37620400"/>
    <n v="1444069748"/>
    <b v="0"/>
    <n v="15"/>
    <b v="1"/>
    <s v="theater/plays"/>
    <n v="1.8613861386138615"/>
    <n v="195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37620400"/>
    <n v="1486030352"/>
    <b v="0"/>
    <n v="91"/>
    <b v="1"/>
    <s v="theater/plays"/>
    <n v="0.70444444444444443"/>
    <n v="6085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7620400"/>
    <n v="1431867554"/>
    <b v="0"/>
    <n v="24"/>
    <b v="1"/>
    <s v="theater/plays"/>
    <n v="0.18333333333333332"/>
    <n v="655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37620400"/>
    <n v="1472294229"/>
    <b v="0"/>
    <n v="27"/>
    <b v="1"/>
    <s v="theater/plays"/>
    <n v="2.8585714285714273E-2"/>
    <n v="710.005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37620400"/>
    <n v="1446401372"/>
    <b v="0"/>
    <n v="47"/>
    <b v="1"/>
    <s v="theater/plays"/>
    <n v="0.44066666666666665"/>
    <n v="1830.5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7620400"/>
    <n v="1436380256"/>
    <b v="0"/>
    <n v="44"/>
    <b v="1"/>
    <s v="theater/plays"/>
    <n v="7.2727272727272723E-4"/>
    <n v="5502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37620400"/>
    <n v="1440370768"/>
    <b v="0"/>
    <n v="72"/>
    <b v="1"/>
    <s v="theater/plays"/>
    <n v="1.7299999999999999E-2"/>
    <n v="10086.5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37620400"/>
    <n v="1442268063"/>
    <b v="0"/>
    <n v="63"/>
    <b v="1"/>
    <s v="theater/plays"/>
    <n v="0.16200000000000001"/>
    <n v="324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7620400"/>
    <n v="1428515462"/>
    <b v="0"/>
    <n v="88"/>
    <b v="1"/>
    <s v="theater/plays"/>
    <n v="0.36166666666666669"/>
    <n v="3542.5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37620400"/>
    <n v="1466185176"/>
    <b v="0"/>
    <n v="70"/>
    <b v="1"/>
    <s v="theater/plays"/>
    <n v="0.33466666666666667"/>
    <n v="3502"/>
    <s v="theater"/>
    <s v="plays"/>
    <x v="3301"/>
  </r>
  <r>
    <n v="3302"/>
    <s v="El muro de BorÃ­s KiÃ©n"/>
    <s v="FilosofÃ­a de los anÃ³nimos"/>
    <n v="8400"/>
    <n v="8685"/>
    <x v="0"/>
    <s v="ES"/>
    <s v="EUR"/>
    <n v="1437620400"/>
    <n v="1478507176"/>
    <b v="0"/>
    <n v="50"/>
    <b v="1"/>
    <s v="theater/plays"/>
    <n v="3.3928571428571426E-2"/>
    <n v="8542.5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37620400"/>
    <n v="1424533084"/>
    <b v="0"/>
    <n v="35"/>
    <b v="1"/>
    <s v="theater/plays"/>
    <n v="0.15888888888888889"/>
    <n v="1943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37620400"/>
    <n v="1479826752"/>
    <b v="0"/>
    <n v="175"/>
    <b v="1"/>
    <s v="theater/plays"/>
    <n v="4.5166666666666667E-2"/>
    <n v="15338.75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7620400"/>
    <n v="1435782748"/>
    <b v="0"/>
    <n v="20"/>
    <b v="1"/>
    <s v="theater/plays"/>
    <n v="2.0250000000000001E-2"/>
    <n v="4040.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37620400"/>
    <n v="1462252542"/>
    <b v="0"/>
    <n v="54"/>
    <b v="1"/>
    <s v="theater/plays"/>
    <n v="0.7533333333333333"/>
    <n v="2065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37620400"/>
    <n v="1460683339"/>
    <b v="0"/>
    <n v="20"/>
    <b v="1"/>
    <s v="theater/plays"/>
    <n v="6.6799999999999957E-2"/>
    <n v="1033.4000000000001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37620400"/>
    <n v="1458766965"/>
    <b v="0"/>
    <n v="57"/>
    <b v="1"/>
    <s v="theater/plays"/>
    <n v="0.22285714285714286"/>
    <n v="3890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37620400"/>
    <n v="1473953778"/>
    <b v="0"/>
    <n v="31"/>
    <b v="1"/>
    <s v="theater/plays"/>
    <n v="0.59428571428571431"/>
    <n v="454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37620400"/>
    <n v="1441577825"/>
    <b v="0"/>
    <n v="31"/>
    <b v="1"/>
    <s v="theater/plays"/>
    <n v="7.6923076923076923E-4"/>
    <n v="6502.5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37620400"/>
    <n v="1442473210"/>
    <b v="0"/>
    <n v="45"/>
    <b v="1"/>
    <s v="theater/plays"/>
    <n v="9.8400000000000001E-2"/>
    <n v="2623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37620400"/>
    <n v="1477077946"/>
    <b v="0"/>
    <n v="41"/>
    <b v="1"/>
    <s v="theater/plays"/>
    <n v="4.0000000000000002E-4"/>
    <n v="2500.5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37620400"/>
    <n v="1452664317"/>
    <b v="0"/>
    <n v="29"/>
    <b v="1"/>
    <s v="theater/plays"/>
    <n v="0.1605"/>
    <n v="2160.5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7620400"/>
    <n v="1428733511"/>
    <b v="0"/>
    <n v="58"/>
    <b v="1"/>
    <s v="theater/plays"/>
    <n v="1.1074999999999999"/>
    <n v="1243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37620400"/>
    <n v="1459927041"/>
    <b v="0"/>
    <n v="89"/>
    <b v="1"/>
    <s v="theater/plays"/>
    <n v="0.1"/>
    <n v="4200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37620400"/>
    <n v="1404680075"/>
    <b v="0"/>
    <n v="125"/>
    <b v="1"/>
    <s v="theater/plays"/>
    <n v="8.6734259180372246E-4"/>
    <n v="11742.09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37620400"/>
    <n v="1462755424"/>
    <b v="0"/>
    <n v="18"/>
    <b v="1"/>
    <s v="theater/plays"/>
    <n v="6.1904761904761907E-2"/>
    <n v="1082.5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37620400"/>
    <n v="1456902893"/>
    <b v="0"/>
    <n v="32"/>
    <b v="1"/>
    <s v="theater/plays"/>
    <n v="0.25600000000000001"/>
    <n v="2256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37620400"/>
    <n v="1418824986"/>
    <b v="0"/>
    <n v="16"/>
    <b v="1"/>
    <s v="theater/plays"/>
    <n v="0.08"/>
    <n v="520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37620400"/>
    <n v="1463965557"/>
    <b v="0"/>
    <n v="38"/>
    <b v="1"/>
    <s v="theater/plays"/>
    <n v="0.01"/>
    <n v="2512.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37620400"/>
    <n v="1412216665"/>
    <b v="0"/>
    <n v="15"/>
    <b v="1"/>
    <s v="theater/plays"/>
    <n v="7.3999999999999996E-2"/>
    <n v="518.5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37620400"/>
    <n v="1464653696"/>
    <b v="0"/>
    <n v="23"/>
    <b v="1"/>
    <s v="theater/plays"/>
    <n v="1.5151515151515152E-2"/>
    <n v="332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37620400"/>
    <n v="1472201208"/>
    <b v="0"/>
    <n v="49"/>
    <b v="1"/>
    <s v="theater/plays"/>
    <n v="0.25900000000000001"/>
    <n v="1129.5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37620400"/>
    <n v="1463925590"/>
    <b v="0"/>
    <n v="10"/>
    <b v="1"/>
    <s v="theater/plays"/>
    <n v="1.6666666666666666E-2"/>
    <n v="151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37620400"/>
    <n v="1425235877"/>
    <b v="0"/>
    <n v="15"/>
    <b v="1"/>
    <s v="theater/plays"/>
    <n v="0.125"/>
    <n v="425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37620400"/>
    <n v="1423242505"/>
    <b v="0"/>
    <n v="57"/>
    <b v="1"/>
    <s v="theater/plays"/>
    <n v="1.375E-2"/>
    <n v="8055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37620400"/>
    <n v="1460105966"/>
    <b v="0"/>
    <n v="33"/>
    <b v="1"/>
    <s v="theater/plays"/>
    <n v="1.2500000000000001E-2"/>
    <n v="80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37620400"/>
    <n v="1404308883"/>
    <b v="0"/>
    <n v="9"/>
    <b v="1"/>
    <s v="theater/plays"/>
    <n v="0.46388888888888891"/>
    <n v="2217.5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37620400"/>
    <n v="1405583108"/>
    <b v="0"/>
    <n v="26"/>
    <b v="1"/>
    <s v="theater/plays"/>
    <n v="0.16800000000000001"/>
    <n v="1084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37620400"/>
    <n v="1425331068"/>
    <b v="0"/>
    <n v="69"/>
    <b v="1"/>
    <s v="theater/plays"/>
    <n v="6.2666666666666662E-2"/>
    <n v="1547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37620400"/>
    <n v="1441125886"/>
    <b v="0"/>
    <n v="65"/>
    <b v="1"/>
    <s v="theater/plays"/>
    <n v="4.5199999999999997E-2"/>
    <n v="5113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37620400"/>
    <n v="1403210330"/>
    <b v="0"/>
    <n v="83"/>
    <b v="1"/>
    <s v="theater/plays"/>
    <n v="0"/>
    <n v="6000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7620400"/>
    <n v="1432484080"/>
    <b v="0"/>
    <n v="111"/>
    <b v="1"/>
    <s v="theater/plays"/>
    <n v="4.5714285714285714E-2"/>
    <n v="3580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7620400"/>
    <n v="1435667422"/>
    <b v="0"/>
    <n v="46"/>
    <b v="1"/>
    <s v="theater/plays"/>
    <n v="0.38620511495737536"/>
    <n v="4618.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37620400"/>
    <n v="1404749446"/>
    <b v="0"/>
    <n v="63"/>
    <b v="1"/>
    <s v="theater/plays"/>
    <n v="3.2000000000000002E-3"/>
    <n v="5008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37620400"/>
    <n v="1457429646"/>
    <b v="0"/>
    <n v="9"/>
    <b v="1"/>
    <s v="theater/plays"/>
    <n v="0"/>
    <n v="250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37620400"/>
    <n v="1411109167"/>
    <b v="0"/>
    <n v="34"/>
    <b v="1"/>
    <s v="theater/plays"/>
    <n v="0.10199999999999999"/>
    <n v="2627.5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37620400"/>
    <n v="1486129680"/>
    <b v="0"/>
    <n v="112"/>
    <b v="1"/>
    <s v="theater/plays"/>
    <n v="2.18E-2"/>
    <n v="15163.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37620400"/>
    <n v="1467129518"/>
    <b v="0"/>
    <n v="47"/>
    <b v="1"/>
    <s v="theater/plays"/>
    <n v="4.3499999999999997E-2"/>
    <n v="8174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37620400"/>
    <n v="1478906554"/>
    <b v="0"/>
    <n v="38"/>
    <b v="1"/>
    <s v="theater/plays"/>
    <n v="0.38166666666666665"/>
    <n v="3572.5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37620400"/>
    <n v="1463771421"/>
    <b v="0"/>
    <n v="28"/>
    <b v="1"/>
    <s v="theater/plays"/>
    <n v="0"/>
    <n v="3350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37620400"/>
    <n v="1425020810"/>
    <b v="0"/>
    <n v="78"/>
    <b v="1"/>
    <s v="theater/plays"/>
    <n v="1.6666666666666666E-2"/>
    <n v="6050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37620400"/>
    <n v="1458770384"/>
    <b v="0"/>
    <n v="23"/>
    <b v="1"/>
    <s v="theater/plays"/>
    <n v="0.7142857142857143"/>
    <n v="950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37620400"/>
    <n v="1406782093"/>
    <b v="0"/>
    <n v="40"/>
    <b v="1"/>
    <s v="theater/plays"/>
    <n v="1.4444444444444444E-2"/>
    <n v="4532.5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37620400"/>
    <n v="1424226768"/>
    <b v="0"/>
    <n v="13"/>
    <b v="1"/>
    <s v="theater/plays"/>
    <n v="0.3"/>
    <n v="575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37620400"/>
    <n v="1424306110"/>
    <b v="0"/>
    <n v="18"/>
    <b v="1"/>
    <s v="theater/plays"/>
    <n v="0.1"/>
    <n v="1575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37620400"/>
    <n v="1461503654"/>
    <b v="0"/>
    <n v="22"/>
    <b v="1"/>
    <s v="theater/plays"/>
    <n v="0.19450000000000001"/>
    <n v="2194.5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37620400"/>
    <n v="1459949080"/>
    <b v="0"/>
    <n v="79"/>
    <b v="1"/>
    <s v="theater/plays"/>
    <n v="2.9090909090909089E-3"/>
    <n v="5508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37620400"/>
    <n v="1463971172"/>
    <b v="0"/>
    <n v="14"/>
    <b v="1"/>
    <s v="theater/plays"/>
    <n v="0.53400000000000003"/>
    <n v="126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37620400"/>
    <n v="1445791811"/>
    <b v="0"/>
    <n v="51"/>
    <b v="1"/>
    <s v="theater/plays"/>
    <n v="4.4285714285714282E-2"/>
    <n v="3577.5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37620400"/>
    <n v="1402910965"/>
    <b v="0"/>
    <n v="54"/>
    <b v="1"/>
    <s v="theater/plays"/>
    <n v="1.0999999999999999E-2"/>
    <n v="5027.5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37620400"/>
    <n v="1462492178"/>
    <b v="0"/>
    <n v="70"/>
    <b v="1"/>
    <s v="theater/plays"/>
    <n v="7.5200000000000003E-2"/>
    <n v="518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37620400"/>
    <n v="1461061350"/>
    <b v="0"/>
    <n v="44"/>
    <b v="1"/>
    <s v="theater/plays"/>
    <n v="2.15"/>
    <n v="1037.5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37620400"/>
    <n v="1443029206"/>
    <b v="0"/>
    <n v="55"/>
    <b v="1"/>
    <s v="theater/plays"/>
    <n v="1.9333333333333334E-2"/>
    <n v="3029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37620400"/>
    <n v="1461941527"/>
    <b v="0"/>
    <n v="15"/>
    <b v="1"/>
    <s v="theater/plays"/>
    <n v="0.26285714285714284"/>
    <n v="1980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37620400"/>
    <n v="1466019272"/>
    <b v="0"/>
    <n v="27"/>
    <b v="1"/>
    <s v="theater/plays"/>
    <n v="1.4E-2"/>
    <n v="1510.5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37620400"/>
    <n v="1404295310"/>
    <b v="0"/>
    <n v="21"/>
    <b v="1"/>
    <s v="theater/plays"/>
    <n v="0.01"/>
    <n v="2010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37620400"/>
    <n v="1413790079"/>
    <b v="0"/>
    <n v="162"/>
    <b v="1"/>
    <s v="theater/plays"/>
    <n v="2.9899999999999999E-2"/>
    <n v="10149.5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37620400"/>
    <n v="1484097734"/>
    <b v="0"/>
    <n v="23"/>
    <b v="1"/>
    <s v="theater/plays"/>
    <n v="6.25E-2"/>
    <n v="4125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37620400"/>
    <n v="1479866343"/>
    <b v="0"/>
    <n v="72"/>
    <b v="1"/>
    <s v="theater/plays"/>
    <n v="1.3777777777777778E-2"/>
    <n v="906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37620400"/>
    <n v="1408062990"/>
    <b v="0"/>
    <n v="68"/>
    <b v="1"/>
    <s v="theater/plays"/>
    <n v="0.1346"/>
    <n v="5336.5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37620400"/>
    <n v="1424484717"/>
    <b v="0"/>
    <n v="20"/>
    <b v="1"/>
    <s v="theater/plays"/>
    <n v="1.18"/>
    <n v="79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37620400"/>
    <n v="1406831445"/>
    <b v="0"/>
    <n v="26"/>
    <b v="1"/>
    <s v="theater/plays"/>
    <n v="1.4193548387096775E-2"/>
    <n v="7805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37620400"/>
    <n v="1456183649"/>
    <b v="0"/>
    <n v="72"/>
    <b v="1"/>
    <s v="theater/plays"/>
    <n v="5.9333333333333335E-2"/>
    <n v="3089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37620400"/>
    <n v="1447381592"/>
    <b v="0"/>
    <n v="3"/>
    <b v="1"/>
    <s v="theater/plays"/>
    <n v="0.04"/>
    <n v="2550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7620400"/>
    <n v="1428889037"/>
    <b v="0"/>
    <n v="18"/>
    <b v="1"/>
    <s v="theater/plays"/>
    <n v="1.21"/>
    <n v="802.5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7620400"/>
    <n v="1436307894"/>
    <b v="0"/>
    <n v="30"/>
    <b v="1"/>
    <s v="theater/plays"/>
    <n v="0.18666666666666668"/>
    <n v="820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37620400"/>
    <n v="1416977259"/>
    <b v="0"/>
    <n v="23"/>
    <b v="1"/>
    <s v="theater/plays"/>
    <n v="4.5999999999999999E-2"/>
    <n v="1023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37620400"/>
    <n v="1479257980"/>
    <b v="0"/>
    <n v="54"/>
    <b v="1"/>
    <s v="theater/plays"/>
    <n v="3.9E-2"/>
    <n v="5097.5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37620400"/>
    <n v="1479283285"/>
    <b v="0"/>
    <n v="26"/>
    <b v="1"/>
    <s v="theater/plays"/>
    <n v="0.17733333333333334"/>
    <n v="1633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37620400"/>
    <n v="1446670765"/>
    <b v="0"/>
    <n v="9"/>
    <b v="1"/>
    <s v="theater/plays"/>
    <n v="0.38500000000000001"/>
    <n v="238.5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37620400"/>
    <n v="1407157756"/>
    <b v="0"/>
    <n v="27"/>
    <b v="1"/>
    <s v="theater/plays"/>
    <n v="3.5000000000000003E-2"/>
    <n v="1017.5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620400"/>
    <n v="1435177840"/>
    <b v="0"/>
    <n v="30"/>
    <b v="1"/>
    <s v="theater/plays"/>
    <n v="2.5000000000000001E-3"/>
    <n v="2002.5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37620400"/>
    <n v="1443461616"/>
    <b v="0"/>
    <n v="52"/>
    <b v="1"/>
    <s v="theater/plays"/>
    <n v="6.5714285714285711E-2"/>
    <n v="3615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37620400"/>
    <n v="1399387173"/>
    <b v="0"/>
    <n v="17"/>
    <b v="1"/>
    <s v="theater/plays"/>
    <n v="0"/>
    <n v="3000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37620400"/>
    <n v="1424796594"/>
    <b v="0"/>
    <n v="19"/>
    <b v="1"/>
    <s v="theater/plays"/>
    <n v="1.25E-4"/>
    <n v="8000.5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37620400"/>
    <n v="1424280899"/>
    <b v="0"/>
    <n v="77"/>
    <b v="1"/>
    <s v="theater/plays"/>
    <n v="1.0500000000000001E-2"/>
    <n v="8042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37620400"/>
    <n v="1407400306"/>
    <b v="0"/>
    <n v="21"/>
    <b v="1"/>
    <s v="theater/plays"/>
    <n v="7.636363636363637E-2"/>
    <n v="571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37620400"/>
    <n v="1439122800"/>
    <b v="0"/>
    <n v="38"/>
    <b v="1"/>
    <s v="theater/plays"/>
    <n v="3.6499999999999998E-2"/>
    <n v="2036.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37620400"/>
    <n v="1414277578"/>
    <b v="0"/>
    <n v="28"/>
    <b v="1"/>
    <s v="theater/plays"/>
    <n v="4.4333333333333336E-2"/>
    <n v="3066.5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37620400"/>
    <n v="1423455983"/>
    <b v="0"/>
    <n v="48"/>
    <b v="1"/>
    <s v="theater/plays"/>
    <n v="2.2499999999999999E-2"/>
    <n v="4045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37620400"/>
    <n v="1467973256"/>
    <b v="0"/>
    <n v="46"/>
    <b v="1"/>
    <s v="theater/plays"/>
    <n v="7.4285714285714285E-3"/>
    <n v="3513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37620400"/>
    <n v="1464979620"/>
    <b v="0"/>
    <n v="30"/>
    <b v="1"/>
    <s v="theater/plays"/>
    <n v="0.11714285714285715"/>
    <n v="1852.5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37620400"/>
    <n v="1444874768"/>
    <b v="0"/>
    <n v="64"/>
    <b v="1"/>
    <s v="theater/plays"/>
    <n v="1.0999999999997574E-4"/>
    <n v="6000.33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37620400"/>
    <n v="1415652552"/>
    <b v="0"/>
    <n v="15"/>
    <b v="1"/>
    <s v="theater/plays"/>
    <n v="0"/>
    <n v="2000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37620400"/>
    <n v="1415028506"/>
    <b v="0"/>
    <n v="41"/>
    <b v="1"/>
    <s v="theater/plays"/>
    <n v="0.05"/>
    <n v="2050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37620400"/>
    <n v="1415125088"/>
    <b v="0"/>
    <n v="35"/>
    <b v="1"/>
    <s v="theater/plays"/>
    <n v="0.16866666666666666"/>
    <n v="3253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7620400"/>
    <n v="1432033441"/>
    <b v="0"/>
    <n v="45"/>
    <b v="1"/>
    <s v="theater/plays"/>
    <n v="3.7999999999999999E-2"/>
    <n v="1528.5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37620400"/>
    <n v="1462368682"/>
    <b v="0"/>
    <n v="62"/>
    <b v="1"/>
    <s v="theater/plays"/>
    <n v="0.14499999999999999"/>
    <n v="10725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37620400"/>
    <n v="1403721345"/>
    <b v="0"/>
    <n v="22"/>
    <b v="1"/>
    <s v="theater/plays"/>
    <n v="2.4E-2"/>
    <n v="1518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37620400"/>
    <n v="1404997548"/>
    <b v="0"/>
    <n v="18"/>
    <b v="1"/>
    <s v="theater/plays"/>
    <n v="1.23"/>
    <n v="807.5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37620400"/>
    <n v="1458245855"/>
    <b v="0"/>
    <n v="12"/>
    <b v="1"/>
    <s v="theater/plays"/>
    <n v="0"/>
    <n v="500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37620400"/>
    <n v="1413065230"/>
    <b v="0"/>
    <n v="44"/>
    <b v="1"/>
    <s v="theater/plays"/>
    <n v="5.8000000000000003E-2"/>
    <n v="1543.5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37620400"/>
    <n v="1403878645"/>
    <b v="0"/>
    <n v="27"/>
    <b v="1"/>
    <s v="theater/plays"/>
    <n v="0.42363636363636364"/>
    <n v="666.5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7620400"/>
    <n v="1431795944"/>
    <b v="0"/>
    <n v="38"/>
    <b v="1"/>
    <s v="theater/plays"/>
    <n v="0.84"/>
    <n v="710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37620400"/>
    <n v="1399286589"/>
    <b v="0"/>
    <n v="28"/>
    <b v="1"/>
    <s v="theater/plays"/>
    <n v="4.3333333333333335E-2"/>
    <n v="1532.5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37620400"/>
    <n v="1452338929"/>
    <b v="0"/>
    <n v="24"/>
    <b v="1"/>
    <s v="theater/plays"/>
    <n v="0.12"/>
    <n v="265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37620400"/>
    <n v="1414605776"/>
    <b v="0"/>
    <n v="65"/>
    <b v="1"/>
    <s v="theater/plays"/>
    <n v="0.11075"/>
    <n v="4221.5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37620400"/>
    <n v="1421964325"/>
    <b v="0"/>
    <n v="46"/>
    <b v="1"/>
    <s v="theater/plays"/>
    <n v="3.7499999999999999E-2"/>
    <n v="1222.5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37620400"/>
    <n v="1405378414"/>
    <b v="0"/>
    <n v="85"/>
    <b v="1"/>
    <s v="theater/plays"/>
    <n v="4.1000000000000003E-3"/>
    <n v="10020.5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7620400"/>
    <n v="1436376146"/>
    <b v="0"/>
    <n v="66"/>
    <b v="1"/>
    <s v="theater/plays"/>
    <n v="1.8620689655172412E-2"/>
    <n v="2927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37620400"/>
    <n v="1444747843"/>
    <b v="0"/>
    <n v="165"/>
    <b v="1"/>
    <s v="theater/plays"/>
    <n v="9.7666666666666666E-2"/>
    <n v="15732.5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7620400"/>
    <n v="1432638324"/>
    <b v="0"/>
    <n v="17"/>
    <b v="1"/>
    <s v="theater/plays"/>
    <n v="0"/>
    <n v="2000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7620400"/>
    <n v="1432814702"/>
    <b v="0"/>
    <n v="3"/>
    <b v="1"/>
    <s v="theater/plays"/>
    <n v="0.22"/>
    <n v="555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37620400"/>
    <n v="1455063886"/>
    <b v="0"/>
    <n v="17"/>
    <b v="1"/>
    <s v="theater/plays"/>
    <n v="0.37571428571428572"/>
    <n v="415.75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37620400"/>
    <n v="1401623376"/>
    <b v="0"/>
    <n v="91"/>
    <b v="1"/>
    <s v="theater/plays"/>
    <n v="3.0999999999999999E-3"/>
    <n v="10015.5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37620400"/>
    <n v="1402049289"/>
    <b v="0"/>
    <n v="67"/>
    <b v="1"/>
    <s v="theater/plays"/>
    <n v="7.0999999999999994E-2"/>
    <n v="2071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37620400"/>
    <n v="1403135304"/>
    <b v="0"/>
    <n v="18"/>
    <b v="1"/>
    <s v="theater/plays"/>
    <n v="1.1100000000000001"/>
    <n v="777.5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37620400"/>
    <n v="1466710358"/>
    <b v="0"/>
    <n v="21"/>
    <b v="1"/>
    <s v="theater/plays"/>
    <n v="0.23599999999999999"/>
    <n v="559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37620400"/>
    <n v="1462841990"/>
    <b v="0"/>
    <n v="40"/>
    <b v="1"/>
    <s v="theater/plays"/>
    <n v="8.5000000000000006E-2"/>
    <n v="3127.5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37620400"/>
    <n v="1442536372"/>
    <b v="0"/>
    <n v="78"/>
    <b v="1"/>
    <s v="theater/plays"/>
    <n v="3.5666666666666666E-2"/>
    <n v="15267.5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37620400"/>
    <n v="1409266862"/>
    <b v="0"/>
    <n v="26"/>
    <b v="1"/>
    <s v="theater/plays"/>
    <n v="0"/>
    <n v="3000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37620400"/>
    <n v="1424280938"/>
    <b v="0"/>
    <n v="14"/>
    <b v="1"/>
    <s v="theater/plays"/>
    <n v="0.3"/>
    <n v="575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37620400"/>
    <n v="1478030325"/>
    <b v="0"/>
    <n v="44"/>
    <b v="1"/>
    <s v="theater/plays"/>
    <n v="3.5000000000000003E-2"/>
    <n v="3052.5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37620400"/>
    <n v="1459999656"/>
    <b v="0"/>
    <n v="9"/>
    <b v="1"/>
    <s v="theater/plays"/>
    <n v="0"/>
    <n v="200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37620400"/>
    <n v="1427363645"/>
    <b v="0"/>
    <n v="30"/>
    <b v="1"/>
    <s v="theater/plays"/>
    <n v="0.19600000000000001"/>
    <n v="4392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37620400"/>
    <n v="1410558948"/>
    <b v="0"/>
    <n v="45"/>
    <b v="1"/>
    <s v="theater/plays"/>
    <n v="5.8823529411711202E-6"/>
    <n v="1700.0050000000001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37620400"/>
    <n v="1398283307"/>
    <b v="0"/>
    <n v="56"/>
    <b v="1"/>
    <s v="theater/plays"/>
    <n v="8.7500000000000008E-3"/>
    <n v="4017.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37620400"/>
    <n v="1458416585"/>
    <b v="0"/>
    <n v="46"/>
    <b v="1"/>
    <s v="theater/plays"/>
    <n v="6.545454545454546E-2"/>
    <n v="2840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37620400"/>
    <n v="1454638202"/>
    <b v="0"/>
    <n v="34"/>
    <b v="1"/>
    <s v="theater/plays"/>
    <n v="0.38"/>
    <n v="833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37620400"/>
    <n v="1422903563"/>
    <b v="0"/>
    <n v="98"/>
    <b v="1"/>
    <s v="theater/plays"/>
    <n v="1.15E-2"/>
    <n v="10057.5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37620400"/>
    <n v="1447594176"/>
    <b v="0"/>
    <n v="46"/>
    <b v="1"/>
    <s v="theater/plays"/>
    <n v="9.0999999999999998E-2"/>
    <n v="3136.5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37620400"/>
    <n v="1427320341"/>
    <b v="0"/>
    <n v="10"/>
    <b v="1"/>
    <s v="theater/plays"/>
    <n v="0.4"/>
    <n v="300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37620400"/>
    <n v="1421252084"/>
    <b v="0"/>
    <n v="76"/>
    <b v="1"/>
    <s v="theater/plays"/>
    <n v="3.5833333333333335E-2"/>
    <n v="6107.5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37620400"/>
    <n v="1409669336"/>
    <b v="0"/>
    <n v="104"/>
    <b v="1"/>
    <s v="theater/plays"/>
    <n v="2.9703333333333286E-2"/>
    <n v="30445.55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37620400"/>
    <n v="1409620903"/>
    <b v="0"/>
    <n v="87"/>
    <b v="1"/>
    <s v="theater/plays"/>
    <n v="8.1333333333333327E-2"/>
    <n v="3902.5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37620400"/>
    <n v="1401722952"/>
    <b v="0"/>
    <n v="29"/>
    <b v="1"/>
    <s v="theater/plays"/>
    <n v="0"/>
    <n v="1500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37620400"/>
    <n v="1422983847"/>
    <b v="0"/>
    <n v="51"/>
    <b v="1"/>
    <s v="theater/plays"/>
    <n v="2.75E-2"/>
    <n v="2027.5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37620400"/>
    <n v="1476837061"/>
    <b v="0"/>
    <n v="12"/>
    <b v="1"/>
    <s v="theater/plays"/>
    <n v="0.3"/>
    <n v="172.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37620400"/>
    <n v="1404168101"/>
    <b v="0"/>
    <n v="72"/>
    <b v="1"/>
    <s v="theater/plays"/>
    <n v="8.5494999999999891E-2"/>
    <n v="2085.4949999999999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37620400"/>
    <n v="1405791153"/>
    <b v="0"/>
    <n v="21"/>
    <b v="1"/>
    <s v="theater/plays"/>
    <n v="0"/>
    <n v="2000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37620400"/>
    <n v="1452520614"/>
    <b v="0"/>
    <n v="42"/>
    <b v="1"/>
    <s v="theater/plays"/>
    <n v="9.6500000000000002E-2"/>
    <n v="2096.5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37620400"/>
    <n v="1400290255"/>
    <b v="0"/>
    <n v="71"/>
    <b v="1"/>
    <s v="theater/plays"/>
    <n v="2.631578947368421E-3"/>
    <n v="9512.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37620400"/>
    <n v="1402391269"/>
    <b v="0"/>
    <n v="168"/>
    <b v="1"/>
    <s v="theater/plays"/>
    <n v="5.5500000000000001E-2"/>
    <n v="10277.5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37620400"/>
    <n v="1469112493"/>
    <b v="0"/>
    <n v="19"/>
    <b v="1"/>
    <s v="theater/plays"/>
    <n v="0.12"/>
    <n v="1060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37620400"/>
    <n v="1406811593"/>
    <b v="0"/>
    <n v="37"/>
    <b v="1"/>
    <s v="theater/plays"/>
    <n v="5.8999999999999997E-2"/>
    <n v="5147.5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37620400"/>
    <n v="1437411820"/>
    <b v="0"/>
    <n v="36"/>
    <b v="1"/>
    <s v="theater/plays"/>
    <n v="0.01"/>
    <n v="3015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7620400"/>
    <n v="1428358567"/>
    <b v="0"/>
    <n v="14"/>
    <b v="1"/>
    <s v="theater/plays"/>
    <n v="4.2000000000000003E-2"/>
    <n v="2552.5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37620400"/>
    <n v="1452030730"/>
    <b v="0"/>
    <n v="18"/>
    <b v="1"/>
    <s v="theater/plays"/>
    <n v="0.34678333333333344"/>
    <n v="1408.0700000000002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37620400"/>
    <n v="1403146628"/>
    <b v="0"/>
    <n v="82"/>
    <b v="1"/>
    <s v="theater/plays"/>
    <n v="5.2184000000000015E-2"/>
    <n v="5130.4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37620400"/>
    <n v="1445077121"/>
    <b v="0"/>
    <n v="43"/>
    <b v="1"/>
    <s v="theater/plays"/>
    <n v="2.5999999999999999E-2"/>
    <n v="2532.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7620400"/>
    <n v="1430424672"/>
    <b v="0"/>
    <n v="8"/>
    <b v="1"/>
    <s v="theater/plays"/>
    <n v="0"/>
    <n v="250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37620400"/>
    <n v="1407674146"/>
    <b v="0"/>
    <n v="45"/>
    <b v="1"/>
    <s v="theater/plays"/>
    <n v="0.85499999999999998"/>
    <n v="1427.5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37620400"/>
    <n v="1464677986"/>
    <b v="0"/>
    <n v="20"/>
    <b v="1"/>
    <s v="theater/plays"/>
    <n v="1.89"/>
    <n v="583.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37620400"/>
    <n v="1443185036"/>
    <b v="0"/>
    <n v="31"/>
    <b v="1"/>
    <s v="theater/plays"/>
    <n v="0"/>
    <n v="2000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37620400"/>
    <n v="1421092725"/>
    <b v="0"/>
    <n v="25"/>
    <b v="1"/>
    <s v="theater/plays"/>
    <n v="8.2000000000000003E-2"/>
    <n v="1041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37620400"/>
    <n v="1454448012"/>
    <b v="0"/>
    <n v="14"/>
    <b v="1"/>
    <s v="theater/plays"/>
    <n v="7.8E-2"/>
    <n v="1039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37620400"/>
    <n v="1416192689"/>
    <b v="0"/>
    <n v="45"/>
    <b v="1"/>
    <s v="theater/plays"/>
    <n v="9.7619047619047619E-2"/>
    <n v="2202.5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37620400"/>
    <n v="1465607738"/>
    <b v="0"/>
    <n v="20"/>
    <b v="1"/>
    <s v="theater/plays"/>
    <n v="0.70625000000000004"/>
    <n v="1082.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37620400"/>
    <n v="1422809671"/>
    <b v="0"/>
    <n v="39"/>
    <b v="1"/>
    <s v="theater/plays"/>
    <n v="0.52"/>
    <n v="630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37620400"/>
    <n v="1427304127"/>
    <b v="0"/>
    <n v="16"/>
    <b v="1"/>
    <s v="theater/plays"/>
    <n v="1.2307692307692308E-2"/>
    <n v="654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37620400"/>
    <n v="1404141626"/>
    <b v="0"/>
    <n v="37"/>
    <b v="1"/>
    <s v="theater/plays"/>
    <n v="0.53200000000000003"/>
    <n v="1266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37620400"/>
    <n v="1465946956"/>
    <b v="0"/>
    <n v="14"/>
    <b v="1"/>
    <s v="theater/plays"/>
    <n v="0.28333333333333333"/>
    <n v="342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37620400"/>
    <n v="1404233159"/>
    <b v="0"/>
    <n v="21"/>
    <b v="1"/>
    <s v="theater/plays"/>
    <n v="7.1428571428571426E-3"/>
    <n v="702.5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37620400"/>
    <n v="1473789627"/>
    <b v="0"/>
    <n v="69"/>
    <b v="1"/>
    <s v="theater/plays"/>
    <n v="6.4999999999999997E-3"/>
    <n v="10032.5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37620400"/>
    <n v="1404190567"/>
    <b v="0"/>
    <n v="16"/>
    <b v="1"/>
    <s v="theater/plays"/>
    <n v="0.91300000000000003"/>
    <n v="4369.5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37620400"/>
    <n v="1421081857"/>
    <b v="0"/>
    <n v="55"/>
    <b v="1"/>
    <s v="theater/plays"/>
    <n v="0.40200000000000002"/>
    <n v="2402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37620400"/>
    <n v="1420606303"/>
    <b v="0"/>
    <n v="27"/>
    <b v="1"/>
    <s v="theater/plays"/>
    <n v="0.24335378323108384"/>
    <n v="1097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37620400"/>
    <n v="1461151860"/>
    <b v="0"/>
    <n v="36"/>
    <b v="1"/>
    <s v="theater/plays"/>
    <n v="0.26200000000000001"/>
    <n v="565.5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37620400"/>
    <n v="1406896752"/>
    <b v="0"/>
    <n v="19"/>
    <b v="1"/>
    <s v="theater/plays"/>
    <n v="0.9"/>
    <n v="725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37620400"/>
    <n v="1475248279"/>
    <b v="0"/>
    <n v="12"/>
    <b v="1"/>
    <s v="theater/plays"/>
    <n v="0.39"/>
    <n v="597.5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7620400"/>
    <n v="1435181628"/>
    <b v="0"/>
    <n v="17"/>
    <b v="1"/>
    <s v="theater/plays"/>
    <n v="1.02"/>
    <n v="377.5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37620400"/>
    <n v="1472594585"/>
    <b v="0"/>
    <n v="114"/>
    <b v="1"/>
    <s v="theater/plays"/>
    <n v="3.3799999999999997E-2"/>
    <n v="10169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37620400"/>
    <n v="1469329637"/>
    <b v="0"/>
    <n v="93"/>
    <b v="1"/>
    <s v="theater/plays"/>
    <n v="2.3236000000000059E-2"/>
    <n v="5058.09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7620400"/>
    <n v="1436972472"/>
    <b v="0"/>
    <n v="36"/>
    <b v="1"/>
    <s v="theater/plays"/>
    <n v="0.03"/>
    <n v="2030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37620400"/>
    <n v="1455928050"/>
    <b v="0"/>
    <n v="61"/>
    <b v="1"/>
    <s v="theater/plays"/>
    <n v="0.27142857142857141"/>
    <n v="3975"/>
    <s v="theater"/>
    <s v="plays"/>
    <x v="3466"/>
  </r>
  <r>
    <n v="3467"/>
    <s v="Venus in Fur, Los Angeles."/>
    <s v="Venus in Fur, By David Ives."/>
    <n v="3000"/>
    <n v="3030"/>
    <x v="0"/>
    <s v="US"/>
    <s v="USD"/>
    <n v="1437620400"/>
    <n v="1424275632"/>
    <b v="0"/>
    <n v="47"/>
    <b v="1"/>
    <s v="theater/plays"/>
    <n v="0.01"/>
    <n v="3015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37620400"/>
    <n v="1471976529"/>
    <b v="0"/>
    <n v="17"/>
    <b v="1"/>
    <s v="theater/plays"/>
    <n v="0.21779999999999999"/>
    <n v="11089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37620400"/>
    <n v="1459265045"/>
    <b v="0"/>
    <n v="63"/>
    <b v="1"/>
    <s v="theater/plays"/>
    <n v="0.13392857142857142"/>
    <n v="2987.5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37620400"/>
    <n v="1465345902"/>
    <b v="0"/>
    <n v="9"/>
    <b v="1"/>
    <s v="theater/plays"/>
    <n v="0.5"/>
    <n v="312.5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37620400"/>
    <n v="1405971690"/>
    <b v="0"/>
    <n v="30"/>
    <b v="1"/>
    <s v="theater/plays"/>
    <n v="1.1459999999999999"/>
    <n v="786.5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37620400"/>
    <n v="1413432331"/>
    <b v="0"/>
    <n v="23"/>
    <b v="1"/>
    <s v="theater/plays"/>
    <n v="2.0500000000000001E-2"/>
    <n v="2020.5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37620400"/>
    <n v="1425067296"/>
    <b v="0"/>
    <n v="33"/>
    <b v="1"/>
    <s v="theater/plays"/>
    <n v="0"/>
    <n v="4900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37620400"/>
    <n v="1466424131"/>
    <b v="0"/>
    <n v="39"/>
    <b v="1"/>
    <s v="theater/plays"/>
    <n v="0.01"/>
    <n v="2010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37620400"/>
    <n v="1412629704"/>
    <b v="0"/>
    <n v="17"/>
    <b v="1"/>
    <s v="theater/plays"/>
    <n v="0.13333333333333333"/>
    <n v="3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37620400"/>
    <n v="1412836990"/>
    <b v="0"/>
    <n v="6"/>
    <b v="1"/>
    <s v="theater/plays"/>
    <n v="0.04"/>
    <n v="306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7620400"/>
    <n v="1430761243"/>
    <b v="0"/>
    <n v="39"/>
    <b v="1"/>
    <s v="theater/plays"/>
    <n v="0.15333333333333332"/>
    <n v="1938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37620400"/>
    <n v="1424296822"/>
    <b v="0"/>
    <n v="57"/>
    <b v="1"/>
    <s v="theater/plays"/>
    <n v="0.1285"/>
    <n v="2128.5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37620400"/>
    <n v="1400790680"/>
    <b v="0"/>
    <n v="56"/>
    <b v="1"/>
    <s v="theater/plays"/>
    <n v="0.27866666666666667"/>
    <n v="1709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7620400"/>
    <n v="1434440227"/>
    <b v="0"/>
    <n v="13"/>
    <b v="1"/>
    <s v="theater/plays"/>
    <n v="0.42666666666666669"/>
    <n v="1820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37620400"/>
    <n v="1418709388"/>
    <b v="0"/>
    <n v="95"/>
    <b v="1"/>
    <s v="theater/plays"/>
    <n v="0.188"/>
    <n v="10940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37620400"/>
    <n v="1402079466"/>
    <b v="0"/>
    <n v="80"/>
    <b v="1"/>
    <s v="theater/plays"/>
    <n v="0.38333333333333336"/>
    <n v="3575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37620400"/>
    <n v="1401811381"/>
    <b v="0"/>
    <n v="133"/>
    <b v="1"/>
    <s v="theater/plays"/>
    <n v="0.59940298507462686"/>
    <n v="4354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37620400"/>
    <n v="1463422499"/>
    <b v="0"/>
    <n v="44"/>
    <b v="1"/>
    <s v="theater/plays"/>
    <n v="0.1424"/>
    <n v="2678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37620400"/>
    <n v="1451839080"/>
    <b v="0"/>
    <n v="30"/>
    <b v="1"/>
    <s v="theater/plays"/>
    <n v="6.0606060606060606E-3"/>
    <n v="1655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7620400"/>
    <n v="1430600401"/>
    <b v="0"/>
    <n v="56"/>
    <b v="1"/>
    <s v="theater/plays"/>
    <n v="0.55200000000000005"/>
    <n v="3828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7620400"/>
    <n v="1432593252"/>
    <b v="0"/>
    <n v="66"/>
    <b v="1"/>
    <s v="theater/plays"/>
    <n v="0.27750000000000002"/>
    <n v="2277.5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37620400"/>
    <n v="1427221560"/>
    <b v="0"/>
    <n v="29"/>
    <b v="1"/>
    <s v="theater/plays"/>
    <n v="0.21199999999999999"/>
    <n v="331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37620400"/>
    <n v="1398352531"/>
    <b v="0"/>
    <n v="72"/>
    <b v="1"/>
    <s v="theater/plays"/>
    <n v="0.127"/>
    <n v="5317.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37620400"/>
    <n v="1457982924"/>
    <b v="0"/>
    <n v="27"/>
    <b v="1"/>
    <s v="theater/plays"/>
    <n v="0.27500000000000002"/>
    <n v="1137.5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7620400"/>
    <n v="1430114384"/>
    <b v="0"/>
    <n v="10"/>
    <b v="1"/>
    <s v="theater/plays"/>
    <n v="0.58199999999999996"/>
    <n v="645.5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37620400"/>
    <n v="1442794397"/>
    <b v="0"/>
    <n v="35"/>
    <b v="1"/>
    <s v="theater/plays"/>
    <n v="5.2689473684210474E-2"/>
    <n v="3900.1099999999997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37620400"/>
    <n v="1406580436"/>
    <b v="0"/>
    <n v="29"/>
    <b v="1"/>
    <s v="theater/plays"/>
    <n v="0"/>
    <n v="1500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37620400"/>
    <n v="1479186575"/>
    <b v="0"/>
    <n v="13"/>
    <b v="1"/>
    <s v="theater/plays"/>
    <n v="0"/>
    <n v="400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37620400"/>
    <n v="1412360309"/>
    <b v="0"/>
    <n v="72"/>
    <b v="1"/>
    <s v="theater/plays"/>
    <n v="6.8599999999999994E-2"/>
    <n v="5171.5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37620400"/>
    <n v="1470169166"/>
    <b v="0"/>
    <n v="78"/>
    <b v="1"/>
    <s v="theater/plays"/>
    <n v="0.24399999999999999"/>
    <n v="3366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37620400"/>
    <n v="1463852904"/>
    <b v="0"/>
    <n v="49"/>
    <b v="1"/>
    <s v="theater/plays"/>
    <n v="8.7040618955512572E-2"/>
    <n v="1618.5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37620400"/>
    <n v="1459309704"/>
    <b v="0"/>
    <n v="42"/>
    <b v="1"/>
    <s v="theater/plays"/>
    <n v="2.4242424242424242E-2"/>
    <n v="1670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7620400"/>
    <n v="1431046325"/>
    <b v="0"/>
    <n v="35"/>
    <b v="1"/>
    <s v="theater/plays"/>
    <n v="5.5E-2"/>
    <n v="2055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37620400"/>
    <n v="1455919438"/>
    <b v="0"/>
    <n v="42"/>
    <b v="1"/>
    <s v="theater/plays"/>
    <n v="6.3E-2"/>
    <n v="1031.5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37620400"/>
    <n v="1439835595"/>
    <b v="0"/>
    <n v="42"/>
    <b v="1"/>
    <s v="theater/plays"/>
    <n v="6.6666666666666671E-3"/>
    <n v="1505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37620400"/>
    <n v="1456862924"/>
    <b v="0"/>
    <n v="31"/>
    <b v="1"/>
    <s v="theater/plays"/>
    <n v="5.3999999999999999E-2"/>
    <n v="4108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37620400"/>
    <n v="1466767728"/>
    <b v="0"/>
    <n v="38"/>
    <b v="1"/>
    <s v="theater/plays"/>
    <n v="7.5600000000000001E-2"/>
    <n v="2594.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37620400"/>
    <n v="1445363891"/>
    <b v="0"/>
    <n v="8"/>
    <b v="1"/>
    <s v="theater/plays"/>
    <n v="0"/>
    <n v="1000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437620400"/>
    <n v="1398983245"/>
    <b v="0"/>
    <n v="39"/>
    <b v="1"/>
    <s v="theater/plays"/>
    <n v="3.7600000000000001E-2"/>
    <n v="2547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37620400"/>
    <n v="1404927440"/>
    <b v="0"/>
    <n v="29"/>
    <b v="1"/>
    <s v="theater/plays"/>
    <n v="1.4999999999999999E-2"/>
    <n v="3022.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37620400"/>
    <n v="1462140537"/>
    <b v="0"/>
    <n v="72"/>
    <b v="1"/>
    <s v="theater/plays"/>
    <n v="4.3999999999999997E-2"/>
    <n v="10220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37620400"/>
    <n v="1460914253"/>
    <b v="0"/>
    <n v="15"/>
    <b v="1"/>
    <s v="theater/plays"/>
    <n v="0.8"/>
    <n v="140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37620400"/>
    <n v="1415392666"/>
    <b v="0"/>
    <n v="33"/>
    <b v="1"/>
    <s v="theater/plays"/>
    <n v="6.3333333333333339E-2"/>
    <n v="3095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37620400"/>
    <n v="1402584846"/>
    <b v="0"/>
    <n v="15"/>
    <b v="1"/>
    <s v="theater/plays"/>
    <n v="5.5555555555555558E-3"/>
    <n v="902.5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37620400"/>
    <n v="1413406695"/>
    <b v="0"/>
    <n v="19"/>
    <b v="1"/>
    <s v="theater/plays"/>
    <n v="1.2E-2"/>
    <n v="150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37620400"/>
    <n v="1424609592"/>
    <b v="0"/>
    <n v="17"/>
    <b v="1"/>
    <s v="theater/plays"/>
    <n v="0"/>
    <n v="1000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37620400"/>
    <n v="1400725112"/>
    <b v="0"/>
    <n v="44"/>
    <b v="1"/>
    <s v="theater/plays"/>
    <n v="0.18392857142857144"/>
    <n v="3057.5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37620400"/>
    <n v="1421439552"/>
    <b v="0"/>
    <n v="10"/>
    <b v="1"/>
    <s v="theater/plays"/>
    <n v="0.1"/>
    <n v="52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7620400"/>
    <n v="1430505171"/>
    <b v="0"/>
    <n v="46"/>
    <b v="1"/>
    <s v="theater/plays"/>
    <n v="2.6666666666666668E-2"/>
    <n v="3040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37620400"/>
    <n v="1407197670"/>
    <b v="0"/>
    <n v="11"/>
    <b v="1"/>
    <s v="theater/plays"/>
    <n v="0"/>
    <n v="2500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37620400"/>
    <n v="1401910634"/>
    <b v="0"/>
    <n v="13"/>
    <b v="1"/>
    <s v="theater/plays"/>
    <n v="0"/>
    <n v="4000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37620400"/>
    <n v="1410461299"/>
    <b v="0"/>
    <n v="33"/>
    <b v="1"/>
    <s v="theater/plays"/>
    <n v="0.10046000000000004"/>
    <n v="1575.345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37620400"/>
    <n v="1422886950"/>
    <b v="0"/>
    <n v="28"/>
    <b v="1"/>
    <s v="theater/plays"/>
    <n v="1.35E-2"/>
    <n v="2013.5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37620400"/>
    <n v="1439322412"/>
    <b v="0"/>
    <n v="21"/>
    <b v="1"/>
    <s v="theater/plays"/>
    <n v="7.4999999999999997E-3"/>
    <n v="2007.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37620400"/>
    <n v="1409388020"/>
    <b v="0"/>
    <n v="13"/>
    <b v="1"/>
    <s v="theater/plays"/>
    <n v="0.69428571428571428"/>
    <n v="471.5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37620400"/>
    <n v="1439924246"/>
    <b v="0"/>
    <n v="34"/>
    <b v="1"/>
    <s v="theater/plays"/>
    <n v="0"/>
    <n v="1395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37620400"/>
    <n v="1469871148"/>
    <b v="0"/>
    <n v="80"/>
    <b v="1"/>
    <s v="theater/plays"/>
    <n v="0.13650000000000001"/>
    <n v="427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37620400"/>
    <n v="1409336373"/>
    <b v="0"/>
    <n v="74"/>
    <b v="1"/>
    <s v="theater/plays"/>
    <n v="1.5599999999999999E-2"/>
    <n v="10078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7620400"/>
    <n v="1438188106"/>
    <b v="0"/>
    <n v="7"/>
    <b v="1"/>
    <s v="theater/plays"/>
    <n v="0.06"/>
    <n v="515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37620400"/>
    <n v="1459411371"/>
    <b v="0"/>
    <n v="34"/>
    <b v="1"/>
    <s v="theater/plays"/>
    <n v="0.02"/>
    <n v="3333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7620400"/>
    <n v="1434069205"/>
    <b v="0"/>
    <n v="86"/>
    <b v="1"/>
    <s v="theater/plays"/>
    <n v="0.16916666666666666"/>
    <n v="6507.5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37620400"/>
    <n v="1483012918"/>
    <b v="0"/>
    <n v="37"/>
    <b v="1"/>
    <s v="theater/plays"/>
    <n v="1.1515151515151515E-2"/>
    <n v="1659.5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7620400"/>
    <n v="1434997018"/>
    <b v="0"/>
    <n v="18"/>
    <b v="1"/>
    <s v="theater/plays"/>
    <n v="0.32"/>
    <n v="580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37620400"/>
    <n v="1457881057"/>
    <b v="0"/>
    <n v="22"/>
    <b v="1"/>
    <s v="theater/plays"/>
    <n v="0"/>
    <n v="2750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37620400"/>
    <n v="1464709334"/>
    <b v="0"/>
    <n v="26"/>
    <b v="1"/>
    <s v="theater/plays"/>
    <n v="0.28000000000000003"/>
    <n v="1140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37620400"/>
    <n v="1409667827"/>
    <b v="0"/>
    <n v="27"/>
    <b v="1"/>
    <s v="theater/plays"/>
    <n v="0.18958333333333333"/>
    <n v="1051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37620400"/>
    <n v="1444673767"/>
    <b v="0"/>
    <n v="8"/>
    <b v="1"/>
    <s v="theater/plays"/>
    <n v="0.26200000000000001"/>
    <n v="565.5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37620400"/>
    <n v="1440687623"/>
    <b v="0"/>
    <n v="204"/>
    <b v="1"/>
    <s v="theater/plays"/>
    <n v="0.56200000000000006"/>
    <n v="6405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37620400"/>
    <n v="1441120910"/>
    <b v="0"/>
    <n v="46"/>
    <b v="1"/>
    <s v="theater/plays"/>
    <n v="3.15E-2"/>
    <n v="2031.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37620400"/>
    <n v="1448040425"/>
    <b v="0"/>
    <n v="17"/>
    <b v="1"/>
    <s v="theater/plays"/>
    <n v="0.53333333333333333"/>
    <n v="190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37620400"/>
    <n v="1413016216"/>
    <b v="0"/>
    <n v="28"/>
    <b v="1"/>
    <s v="theater/plays"/>
    <n v="0.80444444444444441"/>
    <n v="946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37620400"/>
    <n v="1469009140"/>
    <b v="0"/>
    <n v="83"/>
    <b v="1"/>
    <s v="theater/plays"/>
    <n v="0.28449999999999998"/>
    <n v="2284.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37620400"/>
    <n v="1471543722"/>
    <b v="0"/>
    <n v="13"/>
    <b v="1"/>
    <s v="theater/plays"/>
    <n v="0.19666666666666666"/>
    <n v="659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37620400"/>
    <n v="1464307491"/>
    <b v="0"/>
    <n v="8"/>
    <b v="1"/>
    <s v="theater/plays"/>
    <n v="0.23"/>
    <n v="334.5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37620400"/>
    <n v="1438882275"/>
    <b v="0"/>
    <n v="32"/>
    <b v="1"/>
    <s v="theater/plays"/>
    <n v="0.05"/>
    <n v="1230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37620400"/>
    <n v="1404915822"/>
    <b v="0"/>
    <n v="85"/>
    <b v="1"/>
    <s v="theater/plays"/>
    <n v="2.2363636363636363E-2"/>
    <n v="5561.5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7620400"/>
    <n v="1432663659"/>
    <b v="0"/>
    <n v="29"/>
    <b v="1"/>
    <s v="theater/plays"/>
    <n v="4.6666666666666669E-2"/>
    <n v="1535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37620400"/>
    <n v="1423166257"/>
    <b v="0"/>
    <n v="24"/>
    <b v="1"/>
    <s v="theater/plays"/>
    <n v="0"/>
    <n v="2500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37620400"/>
    <n v="1426188159"/>
    <b v="0"/>
    <n v="8"/>
    <b v="1"/>
    <s v="theater/plays"/>
    <n v="4.0000000000000001E-3"/>
    <n v="250.5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37620400"/>
    <n v="1426002684"/>
    <b v="0"/>
    <n v="19"/>
    <b v="1"/>
    <s v="theater/plays"/>
    <n v="2.2727272727272728E-2"/>
    <n v="1112.5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37620400"/>
    <n v="1461117201"/>
    <b v="0"/>
    <n v="336"/>
    <b v="1"/>
    <s v="theater/plays"/>
    <n v="0.14409285714285713"/>
    <n v="37521.625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37620400"/>
    <n v="1455230214"/>
    <b v="0"/>
    <n v="13"/>
    <b v="1"/>
    <s v="theater/plays"/>
    <n v="1.9047619047619049E-2"/>
    <n v="2120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37620400"/>
    <n v="1438939673"/>
    <b v="0"/>
    <n v="42"/>
    <b v="1"/>
    <s v="theater/plays"/>
    <n v="0.02"/>
    <n v="1010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37620400"/>
    <n v="1459632398"/>
    <b v="0"/>
    <n v="64"/>
    <b v="1"/>
    <s v="theater/plays"/>
    <n v="4.8000000000000001E-2"/>
    <n v="2560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37620400"/>
    <n v="1398342170"/>
    <b v="0"/>
    <n v="25"/>
    <b v="1"/>
    <s v="theater/plays"/>
    <n v="1.8333333333333333E-2"/>
    <n v="1513.75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37620400"/>
    <n v="1401372324"/>
    <b v="0"/>
    <n v="20"/>
    <b v="1"/>
    <s v="theater/plays"/>
    <n v="0"/>
    <n v="773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7620400"/>
    <n v="1436575280"/>
    <b v="0"/>
    <n v="104"/>
    <b v="1"/>
    <s v="theater/plays"/>
    <n v="6.2727272727272729E-2"/>
    <n v="5672.5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37620400"/>
    <n v="1421025159"/>
    <b v="0"/>
    <n v="53"/>
    <b v="1"/>
    <s v="theater/plays"/>
    <n v="0.13422199999999992"/>
    <n v="5335.5550000000003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37620400"/>
    <n v="1476786994"/>
    <b v="0"/>
    <n v="14"/>
    <b v="1"/>
    <s v="theater/plays"/>
    <n v="0"/>
    <n v="2400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37620400"/>
    <n v="1403105724"/>
    <b v="0"/>
    <n v="20"/>
    <b v="1"/>
    <s v="theater/plays"/>
    <n v="4.5454545454545452E-3"/>
    <n v="220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437620400"/>
    <n v="1396334311"/>
    <b v="0"/>
    <n v="558"/>
    <b v="1"/>
    <s v="theater/plays"/>
    <n v="3.6000000000000002E-4"/>
    <n v="10001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7620400"/>
    <n v="1431718575"/>
    <b v="0"/>
    <n v="22"/>
    <b v="1"/>
    <s v="theater/plays"/>
    <n v="0.44"/>
    <n v="427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7620400"/>
    <n v="1436408308"/>
    <b v="0"/>
    <n v="24"/>
    <b v="1"/>
    <s v="theater/plays"/>
    <n v="3.5000000000000003E-2"/>
    <n v="1017.5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7620400"/>
    <n v="1429651266"/>
    <b v="0"/>
    <n v="74"/>
    <b v="1"/>
    <s v="theater/plays"/>
    <n v="8.4375000000000006E-2"/>
    <n v="3335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7620400"/>
    <n v="1437236378"/>
    <b v="0"/>
    <n v="54"/>
    <b v="1"/>
    <s v="theater/plays"/>
    <n v="2.4E-2"/>
    <n v="2530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37620400"/>
    <n v="1457115427"/>
    <b v="0"/>
    <n v="31"/>
    <b v="1"/>
    <s v="theater/plays"/>
    <n v="0.48888888888888887"/>
    <n v="392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37620400"/>
    <n v="1467648456"/>
    <b v="0"/>
    <n v="25"/>
    <b v="1"/>
    <s v="theater/plays"/>
    <n v="5.4900000000000088E-2"/>
    <n v="513.72500000000002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37620400"/>
    <n v="1440082649"/>
    <b v="0"/>
    <n v="17"/>
    <b v="1"/>
    <s v="theater/plays"/>
    <n v="5.0000000000000001E-3"/>
    <n v="1002.5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37620400"/>
    <n v="1417456208"/>
    <b v="0"/>
    <n v="12"/>
    <b v="1"/>
    <s v="theater/plays"/>
    <n v="0.30555555555555558"/>
    <n v="1037.5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37620400"/>
    <n v="1419423083"/>
    <b v="0"/>
    <n v="38"/>
    <b v="1"/>
    <s v="theater/plays"/>
    <n v="4.7500000000000001E-2"/>
    <n v="2047.5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7620400"/>
    <n v="1431372444"/>
    <b v="0"/>
    <n v="41"/>
    <b v="1"/>
    <s v="theater/plays"/>
    <n v="8.7999999999999995E-2"/>
    <n v="104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37620400"/>
    <n v="1408383994"/>
    <b v="0"/>
    <n v="19"/>
    <b v="1"/>
    <s v="theater/plays"/>
    <n v="0.11"/>
    <n v="1055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37620400"/>
    <n v="1418142696"/>
    <b v="0"/>
    <n v="41"/>
    <b v="1"/>
    <s v="theater/plays"/>
    <n v="4.7999999999999996E-3"/>
    <n v="5012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37620400"/>
    <n v="1417593483"/>
    <b v="0"/>
    <n v="26"/>
    <b v="1"/>
    <s v="theater/plays"/>
    <n v="0.14349999999999999"/>
    <n v="2143.5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37620400"/>
    <n v="1412109413"/>
    <b v="0"/>
    <n v="25"/>
    <b v="1"/>
    <s v="theater/plays"/>
    <n v="0.22066666666666668"/>
    <n v="1665.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7620400"/>
    <n v="1432302082"/>
    <b v="0"/>
    <n v="9"/>
    <b v="1"/>
    <s v="theater/plays"/>
    <n v="0"/>
    <n v="500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37620400"/>
    <n v="1412845246"/>
    <b v="0"/>
    <n v="78"/>
    <b v="1"/>
    <s v="theater/plays"/>
    <n v="2.8000000000000001E-2"/>
    <n v="3042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37620400"/>
    <n v="1413326248"/>
    <b v="0"/>
    <n v="45"/>
    <b v="1"/>
    <s v="theater/plays"/>
    <n v="6.1206896551724135E-2"/>
    <n v="5977.5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37620400"/>
    <n v="1468176527"/>
    <b v="0"/>
    <n v="102"/>
    <b v="1"/>
    <s v="theater/plays"/>
    <n v="1.3299999999999999E-2"/>
    <n v="10066.5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37620400"/>
    <n v="1475759454"/>
    <b v="0"/>
    <n v="5"/>
    <b v="1"/>
    <s v="theater/plays"/>
    <n v="0"/>
    <n v="10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7620400"/>
    <n v="1427741583"/>
    <b v="0"/>
    <n v="27"/>
    <b v="1"/>
    <s v="theater/plays"/>
    <n v="0.3"/>
    <n v="690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37620400"/>
    <n v="1459445777"/>
    <b v="0"/>
    <n v="37"/>
    <b v="1"/>
    <s v="theater/plays"/>
    <n v="1.3333333333336364E-4"/>
    <n v="1500.1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37620400"/>
    <n v="1456856256"/>
    <b v="0"/>
    <n v="14"/>
    <b v="1"/>
    <s v="theater/plays"/>
    <n v="0"/>
    <n v="500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37620400"/>
    <n v="1421900022"/>
    <b v="0"/>
    <n v="27"/>
    <b v="1"/>
    <s v="theater/plays"/>
    <n v="0.1388888888888889"/>
    <n v="962.5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37620400"/>
    <n v="1405509510"/>
    <b v="0"/>
    <n v="45"/>
    <b v="1"/>
    <s v="theater/plays"/>
    <n v="0"/>
    <n v="1500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37620400"/>
    <n v="1458613082"/>
    <b v="0"/>
    <n v="49"/>
    <b v="1"/>
    <s v="theater/plays"/>
    <n v="1.87"/>
    <n v="1935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37620400"/>
    <n v="1455790405"/>
    <b v="0"/>
    <n v="24"/>
    <b v="1"/>
    <s v="theater/plays"/>
    <n v="8.5000000000000006E-2"/>
    <n v="3127.5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7620400"/>
    <n v="1434180944"/>
    <b v="0"/>
    <n v="112"/>
    <b v="1"/>
    <s v="theater/plays"/>
    <n v="0.155"/>
    <n v="3232.5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37620400"/>
    <n v="1416589890"/>
    <b v="0"/>
    <n v="23"/>
    <b v="1"/>
    <s v="theater/plays"/>
    <n v="0.19117647058823528"/>
    <n v="3725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37620400"/>
    <n v="1469465070"/>
    <b v="0"/>
    <n v="54"/>
    <b v="1"/>
    <s v="theater/plays"/>
    <n v="9.4266666666666665E-2"/>
    <n v="7853.5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37620400"/>
    <n v="1463144254"/>
    <b v="0"/>
    <n v="28"/>
    <b v="1"/>
    <s v="theater/plays"/>
    <n v="0.26600000000000001"/>
    <n v="566.5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7620400"/>
    <n v="1428436410"/>
    <b v="0"/>
    <n v="11"/>
    <b v="1"/>
    <s v="theater/plays"/>
    <n v="5.0000000000000001E-3"/>
    <n v="200.5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7620400"/>
    <n v="1430494347"/>
    <b v="0"/>
    <n v="62"/>
    <b v="1"/>
    <s v="theater/plays"/>
    <n v="0.27500000000000002"/>
    <n v="4550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37620400"/>
    <n v="1411200034"/>
    <b v="0"/>
    <n v="73"/>
    <b v="1"/>
    <s v="theater/plays"/>
    <n v="5.9999999999999995E-4"/>
    <n v="5001.5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37620400"/>
    <n v="1419979544"/>
    <b v="0"/>
    <n v="18"/>
    <b v="1"/>
    <s v="theater/plays"/>
    <n v="0.75"/>
    <n v="962.5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37620400"/>
    <n v="1418673307"/>
    <b v="0"/>
    <n v="35"/>
    <b v="1"/>
    <s v="theater/plays"/>
    <n v="0.27250000000000002"/>
    <n v="2272.5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37620400"/>
    <n v="1417469639"/>
    <b v="0"/>
    <n v="43"/>
    <b v="1"/>
    <s v="theater/plays"/>
    <n v="0.10633333333333334"/>
    <n v="3159.5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37620400"/>
    <n v="1470792982"/>
    <b v="0"/>
    <n v="36"/>
    <b v="1"/>
    <s v="theater/plays"/>
    <n v="0.25937500000000002"/>
    <n v="1807.5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37620400"/>
    <n v="1423959123"/>
    <b v="0"/>
    <n v="62"/>
    <b v="1"/>
    <s v="theater/plays"/>
    <n v="0.185"/>
    <n v="2840.5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37620400"/>
    <n v="1407258582"/>
    <b v="0"/>
    <n v="15"/>
    <b v="1"/>
    <s v="theater/plays"/>
    <n v="7.7272727272727271E-2"/>
    <n v="1142.5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37620400"/>
    <n v="1455717790"/>
    <b v="0"/>
    <n v="33"/>
    <b v="1"/>
    <s v="theater/plays"/>
    <n v="2.5999999999999999E-2"/>
    <n v="2532.5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37620400"/>
    <n v="1408129822"/>
    <b v="0"/>
    <n v="27"/>
    <b v="1"/>
    <s v="theater/plays"/>
    <n v="0.10100000000000001"/>
    <n v="1050.5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37620400"/>
    <n v="1438715077"/>
    <b v="0"/>
    <n v="17"/>
    <b v="1"/>
    <s v="theater/plays"/>
    <n v="1.02"/>
    <n v="755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37620400"/>
    <n v="1473970964"/>
    <b v="0"/>
    <n v="4"/>
    <b v="1"/>
    <s v="theater/plays"/>
    <n v="0.3"/>
    <n v="11.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37620400"/>
    <n v="1418860682"/>
    <b v="0"/>
    <n v="53"/>
    <b v="1"/>
    <s v="theater/plays"/>
    <n v="4.3499999999999997E-2"/>
    <n v="2043.5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37620400"/>
    <n v="1458336479"/>
    <b v="0"/>
    <n v="49"/>
    <b v="1"/>
    <s v="theater/plays"/>
    <n v="5.0000000000000001E-4"/>
    <n v="4001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37620400"/>
    <n v="1444164280"/>
    <b v="0"/>
    <n v="57"/>
    <b v="1"/>
    <s v="theater/plays"/>
    <n v="0.70666666666666667"/>
    <n v="2030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37620400"/>
    <n v="1461370956"/>
    <b v="0"/>
    <n v="69"/>
    <b v="1"/>
    <s v="theater/plays"/>
    <n v="0.12833333333333333"/>
    <n v="3192.5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37620400"/>
    <n v="1452798126"/>
    <b v="0"/>
    <n v="15"/>
    <b v="1"/>
    <s v="theater/plays"/>
    <n v="0.84"/>
    <n v="355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37620400"/>
    <n v="1468593057"/>
    <b v="0"/>
    <n v="64"/>
    <b v="1"/>
    <s v="theater/plays"/>
    <n v="0.30266666666666664"/>
    <n v="3454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37620400"/>
    <n v="1448924882"/>
    <b v="0"/>
    <n v="20"/>
    <b v="1"/>
    <s v="theater/plays"/>
    <n v="5.4545454545454543E-2"/>
    <n v="565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37620400"/>
    <n v="1463418090"/>
    <b v="0"/>
    <n v="27"/>
    <b v="1"/>
    <s v="theater/plays"/>
    <n v="0"/>
    <n v="800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37620400"/>
    <n v="1456789685"/>
    <b v="0"/>
    <n v="21"/>
    <b v="1"/>
    <s v="theater/plays"/>
    <n v="0.53316326530612246"/>
    <n v="2482.5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7620400"/>
    <n v="1437214936"/>
    <b v="0"/>
    <n v="31"/>
    <b v="1"/>
    <s v="theater/plays"/>
    <n v="0.623"/>
    <n v="1311.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37620400"/>
    <n v="1425891201"/>
    <b v="0"/>
    <n v="51"/>
    <b v="1"/>
    <s v="theater/plays"/>
    <n v="0.36"/>
    <n v="2950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37620400"/>
    <n v="1401470811"/>
    <b v="0"/>
    <n v="57"/>
    <b v="1"/>
    <s v="theater/plays"/>
    <n v="0.44400000000000001"/>
    <n v="6110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37620400"/>
    <n v="1401372574"/>
    <b v="0"/>
    <n v="20"/>
    <b v="1"/>
    <s v="theater/plays"/>
    <n v="0"/>
    <n v="1250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7620400"/>
    <n v="1432083616"/>
    <b v="0"/>
    <n v="71"/>
    <b v="1"/>
    <s v="theater/plays"/>
    <n v="8.0000000000000002E-3"/>
    <n v="2510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37620400"/>
    <n v="1447164896"/>
    <b v="0"/>
    <n v="72"/>
    <b v="1"/>
    <s v="theater/plays"/>
    <n v="6.8000000000000005E-2"/>
    <n v="2585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37620400"/>
    <n v="1424213264"/>
    <b v="0"/>
    <n v="45"/>
    <b v="1"/>
    <s v="theater/plays"/>
    <n v="0.248"/>
    <n v="2810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37620400"/>
    <n v="1486996729"/>
    <b v="0"/>
    <n v="51"/>
    <b v="1"/>
    <s v="theater/plays"/>
    <n v="0.1891891891891892"/>
    <n v="810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7620400"/>
    <n v="1430751850"/>
    <b v="0"/>
    <n v="56"/>
    <b v="1"/>
    <s v="theater/plays"/>
    <n v="0.01"/>
    <n v="2010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37620400"/>
    <n v="1476760226"/>
    <b v="0"/>
    <n v="17"/>
    <b v="1"/>
    <s v="theater/plays"/>
    <n v="0.13"/>
    <n v="1065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37620400"/>
    <n v="1422916261"/>
    <b v="0"/>
    <n v="197"/>
    <b v="1"/>
    <s v="theater/plays"/>
    <n v="5.1904761904761905E-2"/>
    <n v="10772.5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37620400"/>
    <n v="1473200844"/>
    <b v="0"/>
    <n v="70"/>
    <b v="1"/>
    <s v="theater/plays"/>
    <n v="9.7333333333333327E-2"/>
    <n v="3146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37620400"/>
    <n v="1409030371"/>
    <b v="0"/>
    <n v="21"/>
    <b v="1"/>
    <s v="theater/plays"/>
    <n v="9.900000000000091E-4"/>
    <n v="1000.495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37620400"/>
    <n v="1404841270"/>
    <b v="0"/>
    <n v="34"/>
    <b v="1"/>
    <s v="theater/plays"/>
    <n v="0.2"/>
    <n v="2750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37620400"/>
    <n v="1466793290"/>
    <b v="0"/>
    <n v="39"/>
    <b v="1"/>
    <s v="theater/plays"/>
    <n v="4.9333333333333333E-2"/>
    <n v="3074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7620400"/>
    <n v="1433259577"/>
    <b v="0"/>
    <n v="78"/>
    <b v="1"/>
    <s v="theater/plays"/>
    <n v="2.6666666666666668E-2"/>
    <n v="3040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37620400"/>
    <n v="1406390457"/>
    <b v="0"/>
    <n v="48"/>
    <b v="1"/>
    <s v="theater/plays"/>
    <n v="1.8249999999999999E-2"/>
    <n v="4036.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37620400"/>
    <n v="1459446487"/>
    <b v="0"/>
    <n v="29"/>
    <b v="1"/>
    <s v="theater/plays"/>
    <n v="0"/>
    <n v="2000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37620400"/>
    <n v="1444852796"/>
    <b v="0"/>
    <n v="0"/>
    <b v="0"/>
    <s v="theater/musical"/>
    <n v="-1"/>
    <n v="5000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37620400"/>
    <n v="1457403364"/>
    <b v="0"/>
    <n v="2"/>
    <b v="0"/>
    <s v="theater/musical"/>
    <n v="-0.99999800000000005"/>
    <n v="50000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37620400"/>
    <n v="1414700390"/>
    <b v="0"/>
    <n v="1"/>
    <b v="0"/>
    <s v="theater/musical"/>
    <n v="-0.9996666666666667"/>
    <n v="1500.5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37620400"/>
    <n v="1409335497"/>
    <b v="0"/>
    <n v="59"/>
    <b v="0"/>
    <s v="theater/musical"/>
    <n v="-0.48976608187134502"/>
    <n v="12912.5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37620400"/>
    <n v="1415053749"/>
    <b v="0"/>
    <n v="1"/>
    <b v="0"/>
    <s v="theater/musical"/>
    <n v="-0.8"/>
    <n v="3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37620400"/>
    <n v="1475765867"/>
    <b v="0"/>
    <n v="31"/>
    <b v="0"/>
    <s v="theater/musical"/>
    <n v="-0.64759999999999995"/>
    <n v="3381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37620400"/>
    <n v="1480219174"/>
    <b v="0"/>
    <n v="18"/>
    <b v="0"/>
    <s v="theater/musical"/>
    <n v="-0.95753333333333335"/>
    <n v="39092.5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37620400"/>
    <n v="1458594676"/>
    <b v="0"/>
    <n v="10"/>
    <b v="0"/>
    <s v="theater/musical"/>
    <n v="-0.63542857142857145"/>
    <n v="2388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37620400"/>
    <n v="1439224829"/>
    <b v="0"/>
    <n v="0"/>
    <b v="0"/>
    <s v="theater/musical"/>
    <n v="-1"/>
    <n v="7500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37620400"/>
    <n v="1417538935"/>
    <b v="0"/>
    <n v="14"/>
    <b v="0"/>
    <s v="theater/musical"/>
    <n v="-0.69133333333333336"/>
    <n v="1963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37620400"/>
    <n v="1424275732"/>
    <b v="0"/>
    <n v="2"/>
    <b v="0"/>
    <s v="theater/musical"/>
    <n v="-0.93454545454545457"/>
    <n v="175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37620400"/>
    <n v="1470672906"/>
    <b v="0"/>
    <n v="1"/>
    <b v="0"/>
    <s v="theater/musical"/>
    <n v="-0.99995999999999996"/>
    <n v="12500.5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7620400"/>
    <n v="1428691530"/>
    <b v="0"/>
    <n v="3"/>
    <b v="0"/>
    <s v="theater/musical"/>
    <n v="-0.94499999999999995"/>
    <n v="527.5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37620400"/>
    <n v="1410966179"/>
    <b v="0"/>
    <n v="0"/>
    <b v="0"/>
    <s v="theater/musical"/>
    <n v="-1"/>
    <n v="150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37620400"/>
    <n v="1445369727"/>
    <b v="0"/>
    <n v="2"/>
    <b v="0"/>
    <s v="theater/musical"/>
    <n v="-0.97857142857142854"/>
    <n v="35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37620400"/>
    <n v="1444274839"/>
    <b v="0"/>
    <n v="0"/>
    <b v="0"/>
    <s v="theater/musical"/>
    <n v="-1"/>
    <n v="1250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37620400"/>
    <n v="1454996887"/>
    <b v="0"/>
    <n v="12"/>
    <b v="0"/>
    <s v="theater/musical"/>
    <n v="-0.83579999999999999"/>
    <n v="2910.5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37620400"/>
    <n v="1477178238"/>
    <b v="0"/>
    <n v="1"/>
    <b v="0"/>
    <s v="theater/musical"/>
    <n v="-0.999"/>
    <n v="500.5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7620400"/>
    <n v="1431770802"/>
    <b v="0"/>
    <n v="8"/>
    <b v="0"/>
    <s v="theater/musical"/>
    <n v="-0.95189999999999997"/>
    <n v="5240.5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37620400"/>
    <n v="1471370327"/>
    <b v="0"/>
    <n v="2"/>
    <b v="0"/>
    <s v="theater/musical"/>
    <n v="-0.94"/>
    <n v="26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37620400"/>
    <n v="1409900445"/>
    <b v="0"/>
    <n v="73"/>
    <b v="1"/>
    <s v="theater/plays"/>
    <n v="3.8249999999999998E-3"/>
    <n v="40076.5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37620400"/>
    <n v="1400691994"/>
    <b v="0"/>
    <n v="8"/>
    <b v="1"/>
    <s v="theater/plays"/>
    <n v="0.04"/>
    <n v="76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37620400"/>
    <n v="1452598184"/>
    <b v="0"/>
    <n v="17"/>
    <b v="1"/>
    <s v="theater/plays"/>
    <n v="0"/>
    <n v="500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37620400"/>
    <n v="1404833442"/>
    <b v="0"/>
    <n v="9"/>
    <b v="1"/>
    <s v="theater/plays"/>
    <n v="0.04"/>
    <n v="510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37620400"/>
    <n v="1471188502"/>
    <b v="0"/>
    <n v="17"/>
    <b v="1"/>
    <s v="theater/plays"/>
    <n v="1.5066666666666666"/>
    <n v="526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7620400"/>
    <n v="1436172207"/>
    <b v="0"/>
    <n v="33"/>
    <b v="1"/>
    <s v="theater/plays"/>
    <n v="5.0000000000000001E-3"/>
    <n v="2005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37620400"/>
    <n v="1457690386"/>
    <b v="0"/>
    <n v="38"/>
    <b v="1"/>
    <s v="theater/plays"/>
    <n v="0.74399999999999999"/>
    <n v="2058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620400"/>
    <n v="1434654998"/>
    <b v="0"/>
    <n v="79"/>
    <b v="1"/>
    <s v="theater/plays"/>
    <n v="0.16259999999999999"/>
    <n v="5406.5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37620400"/>
    <n v="1483393836"/>
    <b v="0"/>
    <n v="46"/>
    <b v="1"/>
    <s v="theater/plays"/>
    <n v="5.8200000000000002E-2"/>
    <n v="5145.5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37620400"/>
    <n v="1462806419"/>
    <b v="0"/>
    <n v="20"/>
    <b v="1"/>
    <s v="theater/plays"/>
    <n v="0.1075"/>
    <n v="2107.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37620400"/>
    <n v="1400272580"/>
    <b v="0"/>
    <n v="20"/>
    <b v="1"/>
    <s v="theater/plays"/>
    <n v="6.6666666666666671E-3"/>
    <n v="150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37620400"/>
    <n v="1424414350"/>
    <b v="0"/>
    <n v="13"/>
    <b v="1"/>
    <s v="theater/plays"/>
    <n v="2.0333333333333332E-2"/>
    <n v="3030.5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37620400"/>
    <n v="1417208925"/>
    <b v="0"/>
    <n v="22"/>
    <b v="1"/>
    <s v="theater/plays"/>
    <n v="0"/>
    <n v="250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37620400"/>
    <n v="1458336672"/>
    <b v="0"/>
    <n v="36"/>
    <b v="1"/>
    <s v="theater/plays"/>
    <n v="0.11"/>
    <n v="316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37620400"/>
    <n v="1425187014"/>
    <b v="0"/>
    <n v="40"/>
    <b v="1"/>
    <s v="theater/plays"/>
    <n v="1.4250000000000001E-2"/>
    <n v="8057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37620400"/>
    <n v="1477133430"/>
    <b v="0"/>
    <n v="9"/>
    <b v="1"/>
    <s v="theater/plays"/>
    <n v="0.04"/>
    <n v="229.5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37620400"/>
    <n v="1464847089"/>
    <b v="0"/>
    <n v="19"/>
    <b v="1"/>
    <s v="theater/plays"/>
    <n v="9.375E-2"/>
    <n v="837.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37620400"/>
    <n v="1445109822"/>
    <b v="0"/>
    <n v="14"/>
    <b v="1"/>
    <s v="theater/plays"/>
    <n v="0.15161290322580645"/>
    <n v="667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37620400"/>
    <n v="1404337382"/>
    <b v="0"/>
    <n v="38"/>
    <b v="1"/>
    <s v="theater/plays"/>
    <n v="0"/>
    <n v="1200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620400"/>
    <n v="1434669419"/>
    <b v="0"/>
    <n v="58"/>
    <b v="1"/>
    <s v="theater/plays"/>
    <n v="3.1703333333333375E-2"/>
    <n v="3047.5550000000003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20400"/>
    <n v="1435670452"/>
    <b v="0"/>
    <n v="28"/>
    <b v="1"/>
    <s v="theater/plays"/>
    <n v="3.5000000000000003E-2"/>
    <n v="1017.5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7620400"/>
    <n v="1431447137"/>
    <b v="0"/>
    <n v="17"/>
    <b v="1"/>
    <s v="theater/plays"/>
    <n v="0.38200000000000001"/>
    <n v="1191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7620400"/>
    <n v="1431951611"/>
    <b v="0"/>
    <n v="12"/>
    <b v="1"/>
    <s v="theater/plays"/>
    <n v="9.5454545454545459E-2"/>
    <n v="230.5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37620400"/>
    <n v="1404140667"/>
    <b v="0"/>
    <n v="40"/>
    <b v="1"/>
    <s v="theater/plays"/>
    <n v="8.5714285714285719E-3"/>
    <n v="351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37620400"/>
    <n v="1409179384"/>
    <b v="0"/>
    <n v="57"/>
    <b v="1"/>
    <s v="theater/plays"/>
    <n v="1.5333333333333332E-2"/>
    <n v="3023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37620400"/>
    <n v="1412233497"/>
    <b v="0"/>
    <n v="114"/>
    <b v="1"/>
    <s v="theater/plays"/>
    <n v="0.13625000000000001"/>
    <n v="4272.5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37620400"/>
    <n v="1467752229"/>
    <b v="0"/>
    <n v="31"/>
    <b v="1"/>
    <s v="theater/plays"/>
    <n v="0"/>
    <n v="4500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37620400"/>
    <n v="1462285182"/>
    <b v="0"/>
    <n v="3"/>
    <b v="1"/>
    <s v="theater/plays"/>
    <n v="0.4"/>
    <n v="60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37620400"/>
    <n v="1408995284"/>
    <b v="0"/>
    <n v="16"/>
    <b v="1"/>
    <s v="theater/plays"/>
    <n v="0.28749999999999998"/>
    <n v="915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37620400"/>
    <n v="1402580818"/>
    <b v="0"/>
    <n v="199"/>
    <b v="1"/>
    <s v="theater/plays"/>
    <n v="2.9041666666666667E-2"/>
    <n v="12174.2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7620400"/>
    <n v="1430052298"/>
    <b v="0"/>
    <n v="31"/>
    <b v="1"/>
    <s v="theater/plays"/>
    <n v="2.5000000000000001E-2"/>
    <n v="2025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37620400"/>
    <n v="1401214581"/>
    <b v="0"/>
    <n v="30"/>
    <b v="1"/>
    <s v="theater/plays"/>
    <n v="0.10100000000000001"/>
    <n v="2101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37620400"/>
    <n v="1473850434"/>
    <b v="0"/>
    <n v="34"/>
    <b v="1"/>
    <s v="theater/plays"/>
    <n v="0.12766666666666668"/>
    <n v="3191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37620400"/>
    <n v="1452008290"/>
    <b v="0"/>
    <n v="18"/>
    <b v="1"/>
    <s v="theater/plays"/>
    <n v="0.11899999999999999"/>
    <n v="1059.5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37620400"/>
    <n v="1399998418"/>
    <b v="0"/>
    <n v="67"/>
    <b v="1"/>
    <s v="theater/plays"/>
    <n v="0.39200000000000002"/>
    <n v="3588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37620400"/>
    <n v="1474339696"/>
    <b v="0"/>
    <n v="66"/>
    <b v="1"/>
    <s v="theater/plays"/>
    <n v="0.10857142857142857"/>
    <n v="3690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37620400"/>
    <n v="1438575586"/>
    <b v="0"/>
    <n v="23"/>
    <b v="1"/>
    <s v="theater/plays"/>
    <n v="0.39066666666666666"/>
    <n v="896.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37620400"/>
    <n v="1398348859"/>
    <b v="0"/>
    <n v="126"/>
    <b v="1"/>
    <s v="theater/plays"/>
    <n v="5.7000000000000002E-2"/>
    <n v="5142.5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37620400"/>
    <n v="1439567660"/>
    <b v="0"/>
    <n v="6"/>
    <b v="1"/>
    <s v="theater/plays"/>
    <n v="1.4285714285714285E-2"/>
    <n v="352.5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37620400"/>
    <n v="1401254055"/>
    <b v="0"/>
    <n v="25"/>
    <b v="1"/>
    <s v="theater/plays"/>
    <n v="2.4499999999999999E-3"/>
    <n v="5006.125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37620400"/>
    <n v="1404932004"/>
    <b v="0"/>
    <n v="39"/>
    <b v="1"/>
    <s v="theater/plays"/>
    <n v="9.166666666666666E-2"/>
    <n v="3137.5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7620400"/>
    <n v="1432410639"/>
    <b v="0"/>
    <n v="62"/>
    <b v="1"/>
    <s v="theater/plays"/>
    <n v="0.18333333333333332"/>
    <n v="3275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37620400"/>
    <n v="1414506083"/>
    <b v="0"/>
    <n v="31"/>
    <b v="1"/>
    <s v="theater/plays"/>
    <n v="0.2"/>
    <n v="1650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37620400"/>
    <n v="1421426929"/>
    <b v="0"/>
    <n v="274"/>
    <b v="1"/>
    <s v="theater/plays"/>
    <n v="0.27960000000000002"/>
    <n v="45592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37620400"/>
    <n v="1410304179"/>
    <b v="0"/>
    <n v="17"/>
    <b v="1"/>
    <s v="theater/plays"/>
    <n v="0.26"/>
    <n v="1130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37620400"/>
    <n v="1446352529"/>
    <b v="0"/>
    <n v="14"/>
    <b v="1"/>
    <s v="theater/plays"/>
    <n v="0.29129129129129128"/>
    <n v="381.5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37620400"/>
    <n v="1461985967"/>
    <b v="0"/>
    <n v="60"/>
    <b v="1"/>
    <s v="theater/plays"/>
    <n v="7.4285714285714288E-2"/>
    <n v="3630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37620400"/>
    <n v="1419281610"/>
    <b v="0"/>
    <n v="33"/>
    <b v="1"/>
    <s v="theater/plays"/>
    <n v="1.25E-3"/>
    <n v="4002.5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37620400"/>
    <n v="1418654916"/>
    <b v="0"/>
    <n v="78"/>
    <b v="1"/>
    <s v="theater/plays"/>
    <n v="0.55000000000000004"/>
    <n v="2550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37620400"/>
    <n v="1461064248"/>
    <b v="0"/>
    <n v="30"/>
    <b v="1"/>
    <s v="theater/plays"/>
    <n v="0.08"/>
    <n v="2080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37620400"/>
    <n v="1454354487"/>
    <b v="0"/>
    <n v="136"/>
    <b v="1"/>
    <s v="theater/plays"/>
    <n v="0.1052"/>
    <n v="526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37620400"/>
    <n v="1410791216"/>
    <b v="0"/>
    <n v="40"/>
    <b v="1"/>
    <s v="theater/plays"/>
    <n v="8.0000000000000002E-3"/>
    <n v="2510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37620400"/>
    <n v="1409493800"/>
    <b v="0"/>
    <n v="18"/>
    <b v="1"/>
    <s v="theater/plays"/>
    <n v="0.21199999999999999"/>
    <n v="553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7620400"/>
    <n v="1430830793"/>
    <b v="0"/>
    <n v="39"/>
    <b v="1"/>
    <s v="theater/plays"/>
    <n v="3.3333333333333335E-3"/>
    <n v="1502.5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37620400"/>
    <n v="1464958484"/>
    <b v="0"/>
    <n v="21"/>
    <b v="1"/>
    <s v="theater/plays"/>
    <n v="9.166666666666666E-2"/>
    <n v="3137.5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37620400"/>
    <n v="1467720388"/>
    <b v="0"/>
    <n v="30"/>
    <b v="1"/>
    <s v="theater/plays"/>
    <n v="0.23428571428571429"/>
    <n v="1173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37620400"/>
    <n v="1459528394"/>
    <b v="0"/>
    <n v="27"/>
    <b v="1"/>
    <s v="theater/plays"/>
    <n v="0.36336666666666662"/>
    <n v="354.50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37620400"/>
    <n v="1401714114"/>
    <b v="0"/>
    <n v="35"/>
    <b v="1"/>
    <s v="theater/plays"/>
    <n v="3.4665723381676686E-2"/>
    <n v="2876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37620400"/>
    <n v="1409262949"/>
    <b v="0"/>
    <n v="13"/>
    <b v="1"/>
    <s v="theater/plays"/>
    <n v="0.21333333333333335"/>
    <n v="166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37620400"/>
    <n v="1467335378"/>
    <b v="0"/>
    <n v="23"/>
    <b v="1"/>
    <s v="theater/plays"/>
    <n v="0.86"/>
    <n v="1430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37620400"/>
    <n v="1403234686"/>
    <b v="0"/>
    <n v="39"/>
    <b v="1"/>
    <s v="theater/plays"/>
    <n v="2"/>
    <n v="1400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37620400"/>
    <n v="1401123546"/>
    <b v="0"/>
    <n v="35"/>
    <b v="1"/>
    <s v="theater/plays"/>
    <n v="8.2500000000000004E-2"/>
    <n v="1041.25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37620400"/>
    <n v="1425908988"/>
    <b v="0"/>
    <n v="27"/>
    <b v="1"/>
    <s v="theater/plays"/>
    <n v="0.41153846153846152"/>
    <n v="1567.5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37620400"/>
    <n v="1400606573"/>
    <b v="0"/>
    <n v="21"/>
    <b v="1"/>
    <s v="theater/plays"/>
    <n v="0.14000000000000001"/>
    <n v="535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7620400"/>
    <n v="1431230867"/>
    <b v="0"/>
    <n v="104"/>
    <b v="1"/>
    <s v="theater/plays"/>
    <n v="0.53733333333333333"/>
    <n v="9515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37620400"/>
    <n v="1463334166"/>
    <b v="0"/>
    <n v="19"/>
    <b v="1"/>
    <s v="theater/plays"/>
    <n v="1.4999999999999999E-2"/>
    <n v="2015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7620400"/>
    <n v="1429881667"/>
    <b v="0"/>
    <n v="97"/>
    <b v="1"/>
    <s v="theater/plays"/>
    <n v="2.35E-2"/>
    <n v="10117.5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37620400"/>
    <n v="1422834819"/>
    <b v="0"/>
    <n v="27"/>
    <b v="1"/>
    <s v="theater/plays"/>
    <n v="2.5714285714285714E-2"/>
    <n v="3545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37620400"/>
    <n v="1450819109"/>
    <b v="0"/>
    <n v="24"/>
    <b v="1"/>
    <s v="theater/plays"/>
    <n v="0.5575"/>
    <n v="1023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7620400"/>
    <n v="1428526049"/>
    <b v="0"/>
    <n v="13"/>
    <b v="1"/>
    <s v="theater/plays"/>
    <n v="7.4999999999999997E-3"/>
    <n v="4015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37620400"/>
    <n v="1422465075"/>
    <b v="0"/>
    <n v="46"/>
    <b v="1"/>
    <s v="theater/plays"/>
    <n v="1.3939999999999999"/>
    <n v="848.5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7620400"/>
    <n v="1432402266"/>
    <b v="0"/>
    <n v="4"/>
    <b v="1"/>
    <s v="theater/plays"/>
    <n v="1.1000000000000001"/>
    <n v="310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7620400"/>
    <n v="1433980206"/>
    <b v="0"/>
    <n v="40"/>
    <b v="1"/>
    <s v="theater/plays"/>
    <n v="4.5151515151515151E-2"/>
    <n v="3374.5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37620400"/>
    <n v="1413412084"/>
    <b v="0"/>
    <n v="44"/>
    <b v="1"/>
    <s v="theater/plays"/>
    <n v="8.0000000000000002E-3"/>
    <n v="5020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37620400"/>
    <n v="1452614847"/>
    <b v="0"/>
    <n v="35"/>
    <b v="1"/>
    <s v="theater/plays"/>
    <n v="0.112"/>
    <n v="1584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37620400"/>
    <n v="1414778662"/>
    <b v="0"/>
    <n v="63"/>
    <b v="1"/>
    <s v="theater/plays"/>
    <n v="2.0444444444444446E-2"/>
    <n v="4546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37620400"/>
    <n v="1459856860"/>
    <b v="0"/>
    <n v="89"/>
    <b v="1"/>
    <s v="theater/plays"/>
    <n v="2.5476744186046552E-2"/>
    <n v="4354.7749999999996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37620400"/>
    <n v="1454366467"/>
    <b v="0"/>
    <n v="15"/>
    <b v="1"/>
    <s v="theater/plays"/>
    <n v="0.27"/>
    <n v="340.5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37620400"/>
    <n v="1459567371"/>
    <b v="0"/>
    <n v="46"/>
    <b v="1"/>
    <s v="theater/plays"/>
    <n v="2.3870588235294119"/>
    <n v="1864.5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37620400"/>
    <n v="1474273294"/>
    <b v="0"/>
    <n v="33"/>
    <b v="1"/>
    <s v="theater/plays"/>
    <n v="7.4999999999999997E-3"/>
    <n v="2007.5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7620400"/>
    <n v="1437365176"/>
    <b v="0"/>
    <n v="31"/>
    <b v="0"/>
    <s v="theater/plays"/>
    <n v="-0.90690000000000004"/>
    <n v="10931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37620400"/>
    <n v="1423198512"/>
    <b v="0"/>
    <n v="5"/>
    <b v="0"/>
    <s v="theater/plays"/>
    <n v="-0.92759999999999998"/>
    <n v="2681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7620400"/>
    <n v="1437236159"/>
    <b v="0"/>
    <n v="1"/>
    <b v="0"/>
    <s v="theater/plays"/>
    <n v="-0.9"/>
    <n v="55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37620400"/>
    <n v="1418234646"/>
    <b v="0"/>
    <n v="12"/>
    <b v="0"/>
    <s v="theater/plays"/>
    <n v="-0.88727272727272732"/>
    <n v="3060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37620400"/>
    <n v="1416932133"/>
    <b v="0"/>
    <n v="4"/>
    <b v="0"/>
    <s v="theater/plays"/>
    <n v="-0.84588235294117642"/>
    <n v="490.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37620400"/>
    <n v="1428539708"/>
    <b v="0"/>
    <n v="0"/>
    <b v="0"/>
    <s v="theater/plays"/>
    <n v="-1"/>
    <n v="75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7620400"/>
    <n v="1427405896"/>
    <b v="0"/>
    <n v="7"/>
    <b v="0"/>
    <s v="theater/plays"/>
    <n v="-0.71533333333333338"/>
    <n v="963.5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7620400"/>
    <n v="1430239089"/>
    <b v="0"/>
    <n v="2"/>
    <b v="0"/>
    <s v="theater/plays"/>
    <n v="-0.8666666666666667"/>
    <n v="85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37620400"/>
    <n v="1423847093"/>
    <b v="0"/>
    <n v="1"/>
    <b v="0"/>
    <s v="theater/plays"/>
    <n v="-0.99333333333333329"/>
    <n v="755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37620400"/>
    <n v="1445358903"/>
    <b v="0"/>
    <n v="4"/>
    <b v="0"/>
    <s v="theater/plays"/>
    <n v="-0.7857142857142857"/>
    <n v="42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37620400"/>
    <n v="1403562705"/>
    <b v="0"/>
    <n v="6"/>
    <b v="0"/>
    <s v="theater/plays"/>
    <n v="-0.82"/>
    <n v="88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37620400"/>
    <n v="1467024468"/>
    <b v="0"/>
    <n v="8"/>
    <b v="0"/>
    <s v="theater/plays"/>
    <n v="-0.79874999999999996"/>
    <n v="2402.5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37620400"/>
    <n v="1405217355"/>
    <b v="0"/>
    <n v="14"/>
    <b v="0"/>
    <s v="theater/plays"/>
    <n v="-0.82099999999999995"/>
    <n v="1179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37620400"/>
    <n v="1447797950"/>
    <b v="0"/>
    <n v="0"/>
    <b v="0"/>
    <s v="theater/plays"/>
    <n v="-1"/>
    <n v="1000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37620400"/>
    <n v="1407388144"/>
    <b v="0"/>
    <n v="4"/>
    <b v="0"/>
    <s v="theater/plays"/>
    <n v="-0.98"/>
    <n v="2550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37620400"/>
    <n v="1401814964"/>
    <b v="0"/>
    <n v="0"/>
    <b v="0"/>
    <s v="theater/plays"/>
    <n v="-1"/>
    <n v="110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37620400"/>
    <n v="1401823952"/>
    <b v="0"/>
    <n v="0"/>
    <b v="0"/>
    <s v="theater/plays"/>
    <n v="-1"/>
    <n v="60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37620400"/>
    <n v="1405097102"/>
    <b v="0"/>
    <n v="1"/>
    <b v="0"/>
    <s v="theater/plays"/>
    <n v="-0.9"/>
    <n v="55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37620400"/>
    <n v="1473326439"/>
    <b v="0"/>
    <n v="1"/>
    <b v="0"/>
    <s v="theater/plays"/>
    <n v="-0.97623529411764709"/>
    <n v="4351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7620400"/>
    <n v="1433833896"/>
    <b v="0"/>
    <n v="1"/>
    <b v="0"/>
    <s v="theater/plays"/>
    <n v="-0.99"/>
    <n v="1262.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37620400"/>
    <n v="1453827436"/>
    <b v="0"/>
    <n v="52"/>
    <b v="1"/>
    <s v="theater/musical"/>
    <n v="3.5200000000000002E-2"/>
    <n v="5088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37620400"/>
    <n v="1459220588"/>
    <b v="0"/>
    <n v="7"/>
    <b v="1"/>
    <s v="theater/musical"/>
    <n v="0.05"/>
    <n v="512.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37620400"/>
    <n v="1421105608"/>
    <b v="0"/>
    <n v="28"/>
    <b v="1"/>
    <s v="theater/musical"/>
    <n v="4.4999999999999997E-3"/>
    <n v="6013.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37620400"/>
    <n v="1454460673"/>
    <b v="0"/>
    <n v="11"/>
    <b v="1"/>
    <s v="theater/musical"/>
    <n v="0.32600000000000001"/>
    <n v="1163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37620400"/>
    <n v="1473189335"/>
    <b v="0"/>
    <n v="15"/>
    <b v="1"/>
    <s v="theater/musical"/>
    <n v="0.13"/>
    <n v="532.5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7620400"/>
    <n v="1430768800"/>
    <b v="0"/>
    <n v="30"/>
    <b v="1"/>
    <s v="theater/musical"/>
    <n v="3.3399999999999999E-2"/>
    <n v="5083.5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37620400"/>
    <n v="1403125737"/>
    <b v="0"/>
    <n v="27"/>
    <b v="1"/>
    <s v="theater/musical"/>
    <n v="0.2"/>
    <n v="2750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37620400"/>
    <n v="1458161307"/>
    <b v="0"/>
    <n v="28"/>
    <b v="1"/>
    <s v="theater/musical"/>
    <n v="0.29636363636363638"/>
    <n v="631.5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37620400"/>
    <n v="1399923198"/>
    <b v="0"/>
    <n v="17"/>
    <b v="1"/>
    <s v="theater/musical"/>
    <n v="1.1111111111111112E-2"/>
    <n v="4525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37620400"/>
    <n v="1415737515"/>
    <b v="0"/>
    <n v="50"/>
    <b v="1"/>
    <s v="theater/musical"/>
    <n v="8.5142857142857145E-2"/>
    <n v="3649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37620400"/>
    <n v="1397819938"/>
    <b v="0"/>
    <n v="26"/>
    <b v="1"/>
    <s v="theater/musical"/>
    <n v="2.3333333333333334E-2"/>
    <n v="1517.5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37620400"/>
    <n v="1435372553"/>
    <b v="0"/>
    <n v="88"/>
    <b v="1"/>
    <s v="theater/musical"/>
    <n v="0.1024425000000001"/>
    <n v="4204.8850000000002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437620400"/>
    <n v="1397133386"/>
    <b v="0"/>
    <n v="91"/>
    <b v="1"/>
    <s v="theater/musical"/>
    <n v="1.0154000000000087E-2"/>
    <n v="5025.3850000000002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7620400"/>
    <n v="1434625937"/>
    <b v="0"/>
    <n v="3"/>
    <b v="1"/>
    <s v="theater/musical"/>
    <n v="0"/>
    <n v="500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7620400"/>
    <n v="1436383889"/>
    <b v="0"/>
    <n v="28"/>
    <b v="1"/>
    <s v="theater/musical"/>
    <n v="6.2399999999999997E-2"/>
    <n v="1289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37620400"/>
    <n v="1425319226"/>
    <b v="0"/>
    <n v="77"/>
    <b v="1"/>
    <s v="theater/musical"/>
    <n v="0"/>
    <n v="5000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37620400"/>
    <n v="1462824832"/>
    <b v="0"/>
    <n v="27"/>
    <b v="1"/>
    <s v="theater/musical"/>
    <n v="0"/>
    <n v="1500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37620400"/>
    <n v="1404153482"/>
    <b v="0"/>
    <n v="107"/>
    <b v="1"/>
    <s v="theater/musical"/>
    <n v="0.13457142857142856"/>
    <n v="7471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37620400"/>
    <n v="1401336045"/>
    <b v="0"/>
    <n v="96"/>
    <b v="1"/>
    <s v="theater/musical"/>
    <n v="2.6501000000000021E-2"/>
    <n v="10132.505000000001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37620400"/>
    <n v="1423960097"/>
    <b v="0"/>
    <n v="56"/>
    <b v="1"/>
    <s v="theater/musical"/>
    <n v="0.16750000000000001"/>
    <n v="2167.5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37620400"/>
    <n v="1400002090"/>
    <b v="0"/>
    <n v="58"/>
    <b v="1"/>
    <s v="theater/musical"/>
    <n v="7.6527499999999915E-2"/>
    <n v="4153.0550000000003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37620400"/>
    <n v="1458138079"/>
    <b v="0"/>
    <n v="15"/>
    <b v="1"/>
    <s v="theater/musical"/>
    <n v="0"/>
    <n v="1100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7620400"/>
    <n v="1431642010"/>
    <b v="0"/>
    <n v="20"/>
    <b v="1"/>
    <s v="theater/musical"/>
    <n v="0"/>
    <n v="20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37620400"/>
    <n v="1462307652"/>
    <b v="0"/>
    <n v="38"/>
    <b v="1"/>
    <s v="theater/musical"/>
    <n v="0.46"/>
    <n v="1230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37620400"/>
    <n v="1478616506"/>
    <b v="0"/>
    <n v="33"/>
    <b v="1"/>
    <s v="theater/musical"/>
    <n v="0.10199999999999999"/>
    <n v="5255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37620400"/>
    <n v="1476317247"/>
    <b v="0"/>
    <n v="57"/>
    <b v="1"/>
    <s v="theater/musical"/>
    <n v="8.2000000000000003E-2"/>
    <n v="5205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37620400"/>
    <n v="1427223655"/>
    <b v="0"/>
    <n v="25"/>
    <b v="1"/>
    <s v="theater/musical"/>
    <n v="0"/>
    <n v="25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37620400"/>
    <n v="1426199843"/>
    <b v="0"/>
    <n v="14"/>
    <b v="1"/>
    <s v="theater/musical"/>
    <n v="2.5000000000000001E-3"/>
    <n v="2002.5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37620400"/>
    <n v="1403599778"/>
    <b v="0"/>
    <n v="94"/>
    <b v="1"/>
    <s v="theater/musical"/>
    <n v="6.7125000000000004E-2"/>
    <n v="8268.5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37620400"/>
    <n v="1409884821"/>
    <b v="0"/>
    <n v="59"/>
    <b v="1"/>
    <s v="theater/musical"/>
    <n v="0.432"/>
    <n v="2432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37620400"/>
    <n v="1418758780"/>
    <b v="0"/>
    <n v="36"/>
    <b v="1"/>
    <s v="theater/musical"/>
    <n v="5.0416666666666665E-2"/>
    <n v="2460.5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37620400"/>
    <n v="1456421940"/>
    <b v="0"/>
    <n v="115"/>
    <b v="1"/>
    <s v="theater/musical"/>
    <n v="3.9800000000000002E-2"/>
    <n v="15298.5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7620400"/>
    <n v="1433999785"/>
    <b v="0"/>
    <n v="30"/>
    <b v="1"/>
    <s v="theater/musical"/>
    <n v="0.2"/>
    <n v="275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37620400"/>
    <n v="1408050685"/>
    <b v="0"/>
    <n v="52"/>
    <b v="1"/>
    <s v="theater/musical"/>
    <n v="9.6666666666666665E-2"/>
    <n v="4717.5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37620400"/>
    <n v="1466887297"/>
    <b v="0"/>
    <n v="27"/>
    <b v="1"/>
    <s v="theater/musical"/>
    <n v="1.7500000000000002E-2"/>
    <n v="2017.5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37620400"/>
    <n v="1455938520"/>
    <b v="0"/>
    <n v="24"/>
    <b v="1"/>
    <s v="theater/musical"/>
    <n v="0.28916666666666668"/>
    <n v="1373.5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37620400"/>
    <n v="1465601532"/>
    <b v="0"/>
    <n v="10"/>
    <b v="1"/>
    <s v="theater/musical"/>
    <n v="0.15"/>
    <n v="107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37620400"/>
    <n v="1467040769"/>
    <b v="0"/>
    <n v="30"/>
    <b v="1"/>
    <s v="theater/musical"/>
    <n v="0.50749999999999995"/>
    <n v="2507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37620400"/>
    <n v="1461718475"/>
    <b v="0"/>
    <n v="71"/>
    <b v="1"/>
    <s v="theater/musical"/>
    <n v="0.10966666666666666"/>
    <n v="6329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7620400"/>
    <n v="1434113406"/>
    <b v="0"/>
    <n v="10"/>
    <b v="1"/>
    <s v="theater/musical"/>
    <n v="2.8571428571428571E-3"/>
    <n v="350.5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37620400"/>
    <n v="1448469719"/>
    <b v="0"/>
    <n v="1"/>
    <b v="0"/>
    <s v="theater/musical"/>
    <n v="-0.99333333333333329"/>
    <n v="3775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7620400"/>
    <n v="1431630618"/>
    <b v="0"/>
    <n v="4"/>
    <b v="0"/>
    <s v="theater/musical"/>
    <n v="-0.96732394366197183"/>
    <n v="1833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37620400"/>
    <n v="1477238423"/>
    <b v="0"/>
    <n v="0"/>
    <b v="0"/>
    <s v="theater/musical"/>
    <n v="-1"/>
    <n v="750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37620400"/>
    <n v="1399480592"/>
    <b v="0"/>
    <n v="0"/>
    <b v="0"/>
    <s v="theater/musical"/>
    <n v="-1"/>
    <n v="75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7620400"/>
    <n v="1434365022"/>
    <b v="0"/>
    <n v="2"/>
    <b v="0"/>
    <s v="theater/musical"/>
    <n v="-0.99719999999999998"/>
    <n v="626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37620400"/>
    <n v="1416954729"/>
    <b v="0"/>
    <n v="24"/>
    <b v="0"/>
    <s v="theater/musical"/>
    <n v="-0.40342857142857141"/>
    <n v="5588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7620400"/>
    <n v="1431093354"/>
    <b v="0"/>
    <n v="1"/>
    <b v="0"/>
    <s v="theater/musical"/>
    <n v="-0.99"/>
    <n v="2525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37620400"/>
    <n v="1437042490"/>
    <b v="0"/>
    <n v="2"/>
    <b v="0"/>
    <s v="theater/musical"/>
    <n v="-0.98333333333333328"/>
    <n v="30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37620400"/>
    <n v="1479170556"/>
    <b v="0"/>
    <n v="1"/>
    <b v="0"/>
    <s v="theater/musical"/>
    <n v="-0.9999555555555556"/>
    <n v="11250.5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37620400"/>
    <n v="1426972165"/>
    <b v="0"/>
    <n v="37"/>
    <b v="0"/>
    <s v="theater/musical"/>
    <n v="-0.10333333333333333"/>
    <n v="5690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37620400"/>
    <n v="1405099248"/>
    <b v="0"/>
    <n v="5"/>
    <b v="0"/>
    <s v="theater/musical"/>
    <n v="-0.98535714285714282"/>
    <n v="35512.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37620400"/>
    <n v="1455142843"/>
    <b v="0"/>
    <n v="4"/>
    <b v="0"/>
    <s v="theater/musical"/>
    <n v="-0.95979999999999999"/>
    <n v="5201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37620400"/>
    <n v="1418146883"/>
    <b v="0"/>
    <n v="16"/>
    <b v="0"/>
    <s v="theater/musical"/>
    <n v="-0.9599545454545455"/>
    <n v="11440.5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37620400"/>
    <n v="1417536816"/>
    <b v="0"/>
    <n v="9"/>
    <b v="0"/>
    <s v="theater/musical"/>
    <n v="-0.91479999999999995"/>
    <n v="271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37620400"/>
    <n v="1442890906"/>
    <b v="0"/>
    <n v="0"/>
    <b v="0"/>
    <s v="theater/musical"/>
    <n v="-1"/>
    <n v="150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37620400"/>
    <n v="1454541568"/>
    <b v="0"/>
    <n v="40"/>
    <b v="0"/>
    <s v="theater/musical"/>
    <n v="-0.80349999999999999"/>
    <n v="7179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37620400"/>
    <n v="1465172024"/>
    <b v="0"/>
    <n v="0"/>
    <b v="0"/>
    <s v="theater/musical"/>
    <n v="-1"/>
    <n v="400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37620400"/>
    <n v="1406668640"/>
    <b v="0"/>
    <n v="2"/>
    <b v="0"/>
    <s v="theater/musical"/>
    <n v="-0.99997999999999998"/>
    <n v="7500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37620400"/>
    <n v="1402294381"/>
    <b v="0"/>
    <n v="1"/>
    <b v="0"/>
    <s v="theater/musical"/>
    <n v="-0.9993333333333333"/>
    <n v="3752.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37620400"/>
    <n v="1427492939"/>
    <b v="0"/>
    <n v="9"/>
    <b v="0"/>
    <s v="theater/musical"/>
    <n v="-0.69666666666666666"/>
    <n v="977.5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37620400"/>
    <n v="1424775219"/>
    <b v="0"/>
    <n v="24"/>
    <b v="1"/>
    <s v="theater/plays"/>
    <n v="0"/>
    <n v="1000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37620400"/>
    <n v="1402403907"/>
    <b v="0"/>
    <n v="38"/>
    <b v="1"/>
    <s v="theater/plays"/>
    <n v="1.2500000000000001E-2"/>
    <n v="2012.5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37620400"/>
    <n v="1424377358"/>
    <b v="0"/>
    <n v="26"/>
    <b v="1"/>
    <s v="theater/plays"/>
    <n v="0.21733333333333332"/>
    <n v="166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37620400"/>
    <n v="1461769373"/>
    <b v="0"/>
    <n v="19"/>
    <b v="1"/>
    <s v="theater/plays"/>
    <n v="2.2999999999999998"/>
    <n v="537.5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7620400"/>
    <n v="1429120908"/>
    <b v="0"/>
    <n v="11"/>
    <b v="1"/>
    <s v="theater/plays"/>
    <n v="9.5500000000000002E-2"/>
    <n v="2095.5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37620400"/>
    <n v="1462603021"/>
    <b v="0"/>
    <n v="27"/>
    <b v="1"/>
    <s v="theater/plays"/>
    <n v="9.5190476190475156E-3"/>
    <n v="2109.9949999999999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37620400"/>
    <n v="1424727712"/>
    <b v="0"/>
    <n v="34"/>
    <b v="1"/>
    <s v="theater/plays"/>
    <n v="0.40133333333333332"/>
    <n v="1801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37620400"/>
    <n v="1437545657"/>
    <b v="0"/>
    <n v="20"/>
    <b v="1"/>
    <s v="theater/plays"/>
    <n v="9.9999999999909054E-6"/>
    <n v="1000.005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37620400"/>
    <n v="1403022823"/>
    <b v="0"/>
    <n v="37"/>
    <b v="1"/>
    <s v="theater/plays"/>
    <n v="0.19237999999999997"/>
    <n v="1644.2849999999999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37620400"/>
    <n v="1444236216"/>
    <b v="0"/>
    <n v="20"/>
    <b v="1"/>
    <s v="theater/plays"/>
    <n v="7.2499999999999995E-2"/>
    <n v="2072.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37620400"/>
    <n v="1423599182"/>
    <b v="0"/>
    <n v="10"/>
    <b v="1"/>
    <s v="theater/plays"/>
    <n v="1.28"/>
    <n v="410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620400"/>
    <n v="1435554104"/>
    <b v="0"/>
    <n v="26"/>
    <b v="1"/>
    <s v="theater/plays"/>
    <n v="6.4000000000000001E-2"/>
    <n v="103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7620400"/>
    <n v="1433518717"/>
    <b v="0"/>
    <n v="20"/>
    <b v="1"/>
    <s v="theater/plays"/>
    <n v="0.43333333333333335"/>
    <n v="36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37620400"/>
    <n v="1449116407"/>
    <b v="0"/>
    <n v="46"/>
    <b v="1"/>
    <s v="theater/plays"/>
    <n v="4.5428571428571429E-2"/>
    <n v="3579.5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37620400"/>
    <n v="1448136417"/>
    <b v="0"/>
    <n v="76"/>
    <b v="1"/>
    <s v="theater/plays"/>
    <n v="0.1002"/>
    <n v="5250.5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620400"/>
    <n v="1434405044"/>
    <b v="0"/>
    <n v="41"/>
    <b v="1"/>
    <s v="theater/plays"/>
    <n v="0.06"/>
    <n v="2575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37620400"/>
    <n v="1469026903"/>
    <b v="0"/>
    <n v="7"/>
    <b v="1"/>
    <s v="theater/plays"/>
    <n v="0.08"/>
    <n v="260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7620400"/>
    <n v="1432690814"/>
    <b v="0"/>
    <n v="49"/>
    <b v="1"/>
    <s v="theater/plays"/>
    <n v="5.4199999999999998E-2"/>
    <n v="5135.5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7620400"/>
    <n v="1428401394"/>
    <b v="0"/>
    <n v="26"/>
    <b v="1"/>
    <s v="theater/plays"/>
    <n v="0.19166666666666668"/>
    <n v="65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37620400"/>
    <n v="1422656201"/>
    <b v="0"/>
    <n v="65"/>
    <b v="1"/>
    <s v="theater/plays"/>
    <n v="0.52666666666666662"/>
    <n v="3790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37620400"/>
    <n v="1414845587"/>
    <b v="0"/>
    <n v="28"/>
    <b v="1"/>
    <s v="theater/plays"/>
    <n v="0"/>
    <n v="5000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37620400"/>
    <n v="1470948371"/>
    <b v="0"/>
    <n v="8"/>
    <b v="1"/>
    <s v="theater/plays"/>
    <n v="2E-3"/>
    <n v="500.5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37620400"/>
    <n v="1463161611"/>
    <b v="0"/>
    <n v="3"/>
    <b v="1"/>
    <s v="theater/plays"/>
    <n v="1.25"/>
    <n v="162.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37620400"/>
    <n v="1413404545"/>
    <b v="0"/>
    <n v="9"/>
    <b v="1"/>
    <s v="theater/plays"/>
    <n v="6.022000000000003E-2"/>
    <n v="515.05500000000006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37620400"/>
    <n v="1452048335"/>
    <b v="0"/>
    <n v="9"/>
    <b v="1"/>
    <s v="theater/plays"/>
    <n v="4.6666666666666669E-2"/>
    <n v="1228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37620400"/>
    <n v="1416516972"/>
    <b v="0"/>
    <n v="20"/>
    <b v="1"/>
    <s v="theater/plays"/>
    <n v="0.16666666666666666"/>
    <n v="130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7620400"/>
    <n v="1432032067"/>
    <b v="0"/>
    <n v="57"/>
    <b v="1"/>
    <s v="theater/plays"/>
    <n v="9.0333333333333335E-2"/>
    <n v="3135.5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37620400"/>
    <n v="1459463808"/>
    <b v="0"/>
    <n v="8"/>
    <b v="1"/>
    <s v="theater/plays"/>
    <n v="0.6"/>
    <n v="26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37620400"/>
    <n v="1467497652"/>
    <b v="0"/>
    <n v="14"/>
    <b v="1"/>
    <s v="theater/plays"/>
    <n v="0.125"/>
    <n v="850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7620400"/>
    <n v="1432837358"/>
    <b v="0"/>
    <n v="17"/>
    <b v="1"/>
    <s v="theater/plays"/>
    <n v="2.1000000000000001E-2"/>
    <n v="2021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7620400"/>
    <n v="1429722209"/>
    <b v="0"/>
    <n v="100"/>
    <b v="1"/>
    <s v="theater/plays"/>
    <n v="8.2400000000000008E-3"/>
    <n v="100412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7620400"/>
    <n v="1433042724"/>
    <b v="0"/>
    <n v="32"/>
    <b v="1"/>
    <s v="theater/plays"/>
    <n v="1.2500000000000001E-2"/>
    <n v="2012.5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37620400"/>
    <n v="1457023829"/>
    <b v="0"/>
    <n v="3"/>
    <b v="1"/>
    <s v="theater/plays"/>
    <n v="64"/>
    <n v="33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37620400"/>
    <n v="1400698287"/>
    <b v="1"/>
    <n v="34"/>
    <b v="0"/>
    <s v="theater/plays"/>
    <n v="-0.91279999999999994"/>
    <n v="5436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437620400"/>
    <n v="1397217052"/>
    <b v="1"/>
    <n v="23"/>
    <b v="0"/>
    <s v="theater/plays"/>
    <n v="-0.78059999999999996"/>
    <n v="3048.5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37620400"/>
    <n v="1399427064"/>
    <b v="1"/>
    <n v="19"/>
    <b v="0"/>
    <s v="theater/plays"/>
    <n v="-0.78700000000000003"/>
    <n v="3032.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37620400"/>
    <n v="1399474134"/>
    <b v="1"/>
    <n v="50"/>
    <b v="0"/>
    <s v="theater/plays"/>
    <n v="-0.58510204081632655"/>
    <n v="693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37620400"/>
    <n v="1441119774"/>
    <b v="1"/>
    <n v="12"/>
    <b v="0"/>
    <s v="theater/plays"/>
    <n v="-0.97894999999999999"/>
    <n v="20421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37620400"/>
    <n v="1409721542"/>
    <b v="1"/>
    <n v="8"/>
    <b v="0"/>
    <s v="theater/plays"/>
    <n v="-0.97299999999999998"/>
    <n v="3594.5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620400"/>
    <n v="1433395391"/>
    <b v="1"/>
    <n v="9"/>
    <b v="0"/>
    <s v="theater/plays"/>
    <n v="-0.83838095238095234"/>
    <n v="6098.5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37620400"/>
    <n v="1442604989"/>
    <b v="1"/>
    <n v="43"/>
    <b v="0"/>
    <s v="theater/plays"/>
    <n v="-0.83623076923076922"/>
    <n v="7564.5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7620400"/>
    <n v="1431455084"/>
    <b v="1"/>
    <n v="28"/>
    <b v="0"/>
    <s v="theater/plays"/>
    <n v="-0.92956666666666665"/>
    <n v="16056.5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37620400"/>
    <n v="1417489143"/>
    <b v="1"/>
    <n v="4"/>
    <b v="0"/>
    <s v="theater/plays"/>
    <n v="-0.96199999999999997"/>
    <n v="519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620400"/>
    <n v="1434537179"/>
    <b v="1"/>
    <n v="24"/>
    <b v="0"/>
    <s v="theater/plays"/>
    <n v="-0.65920000000000001"/>
    <n v="1676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37620400"/>
    <n v="1425270876"/>
    <b v="0"/>
    <n v="2"/>
    <b v="0"/>
    <s v="theater/plays"/>
    <n v="-0.998"/>
    <n v="50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37620400"/>
    <n v="1406578178"/>
    <b v="0"/>
    <n v="2"/>
    <b v="0"/>
    <s v="theater/plays"/>
    <n v="-0.99973999999999996"/>
    <n v="500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7620400"/>
    <n v="1428614058"/>
    <b v="0"/>
    <n v="20"/>
    <b v="0"/>
    <s v="theater/plays"/>
    <n v="-0.83745454545454545"/>
    <n v="639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37620400"/>
    <n v="1424819871"/>
    <b v="0"/>
    <n v="1"/>
    <b v="0"/>
    <s v="theater/plays"/>
    <n v="-0.97499999999999998"/>
    <n v="512.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37620400"/>
    <n v="1423245003"/>
    <b v="0"/>
    <n v="1"/>
    <b v="0"/>
    <s v="theater/plays"/>
    <n v="-0.99980000000000002"/>
    <n v="2500.5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37620400"/>
    <n v="1404927690"/>
    <b v="0"/>
    <n v="4"/>
    <b v="0"/>
    <s v="theater/plays"/>
    <n v="-0.94799999999999995"/>
    <n v="2630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7620400"/>
    <n v="1430734844"/>
    <b v="0"/>
    <n v="1"/>
    <b v="0"/>
    <s v="theater/plays"/>
    <n v="-0.98"/>
    <n v="255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37620400"/>
    <n v="1401485207"/>
    <b v="0"/>
    <n v="1"/>
    <b v="0"/>
    <s v="theater/plays"/>
    <n v="-0.99960000000000004"/>
    <n v="1250.5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37620400"/>
    <n v="1405266710"/>
    <b v="0"/>
    <n v="13"/>
    <b v="0"/>
    <s v="theater/plays"/>
    <n v="-0.82333333333333336"/>
    <n v="3530"/>
    <s v="theater"/>
    <s v="plays"/>
    <x v="3860"/>
  </r>
  <r>
    <n v="3861"/>
    <s v="READY OR NOT HERE I COME"/>
    <s v="THE COMING OF THE LORD!"/>
    <n v="2000"/>
    <n v="100"/>
    <x v="2"/>
    <s v="US"/>
    <s v="USD"/>
    <n v="1437620400"/>
    <n v="1412258977"/>
    <b v="0"/>
    <n v="1"/>
    <b v="0"/>
    <s v="theater/plays"/>
    <n v="-0.95"/>
    <n v="105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37620400"/>
    <n v="1472451356"/>
    <b v="0"/>
    <n v="1"/>
    <b v="0"/>
    <s v="theater/plays"/>
    <n v="-0.99986666666666668"/>
    <n v="3750.5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37620400"/>
    <n v="1441552305"/>
    <b v="0"/>
    <n v="0"/>
    <b v="0"/>
    <s v="theater/plays"/>
    <n v="-1"/>
    <n v="300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37620400"/>
    <n v="1445203454"/>
    <b v="0"/>
    <n v="3"/>
    <b v="0"/>
    <s v="theater/plays"/>
    <n v="-0.98799999999999999"/>
    <n v="253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37620400"/>
    <n v="1405957098"/>
    <b v="0"/>
    <n v="14"/>
    <b v="0"/>
    <s v="theater/plays"/>
    <n v="-0.73062577704102771"/>
    <n v="1531.5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37620400"/>
    <n v="1454453021"/>
    <b v="0"/>
    <n v="2"/>
    <b v="0"/>
    <s v="theater/plays"/>
    <n v="-0.99450000000000005"/>
    <n v="100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37620400"/>
    <n v="1463686339"/>
    <b v="0"/>
    <n v="5"/>
    <b v="0"/>
    <s v="theater/plays"/>
    <n v="-0.87450000000000006"/>
    <n v="1125.5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37620400"/>
    <n v="1408031405"/>
    <b v="0"/>
    <n v="1"/>
    <b v="0"/>
    <s v="theater/musical"/>
    <n v="-0.998"/>
    <n v="2505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37620400"/>
    <n v="1423761792"/>
    <b v="0"/>
    <n v="15"/>
    <b v="0"/>
    <s v="theater/musical"/>
    <n v="-0.96552513156891162"/>
    <n v="6781.5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37620400"/>
    <n v="1401768478"/>
    <b v="0"/>
    <n v="10"/>
    <b v="0"/>
    <s v="theater/musical"/>
    <n v="-0.85"/>
    <n v="57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37620400"/>
    <n v="1485629050"/>
    <b v="0"/>
    <n v="3"/>
    <b v="0"/>
    <s v="theater/musical"/>
    <n v="-0.97333333333333338"/>
    <n v="770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7620400"/>
    <n v="1435202996"/>
    <b v="0"/>
    <n v="0"/>
    <b v="0"/>
    <s v="theater/musical"/>
    <n v="-1"/>
    <n v="750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37620400"/>
    <n v="1441730535"/>
    <b v="0"/>
    <n v="0"/>
    <b v="0"/>
    <s v="theater/musical"/>
    <n v="-1"/>
    <n v="275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37620400"/>
    <n v="1420244622"/>
    <b v="0"/>
    <n v="0"/>
    <b v="0"/>
    <s v="theater/musical"/>
    <n v="-1"/>
    <n v="31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37620400"/>
    <n v="1472804365"/>
    <b v="0"/>
    <n v="0"/>
    <b v="0"/>
    <s v="theater/musical"/>
    <n v="-1"/>
    <n v="1500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37620400"/>
    <n v="1451833128"/>
    <b v="0"/>
    <n v="46"/>
    <b v="0"/>
    <s v="theater/musical"/>
    <n v="-0.47205128205128205"/>
    <n v="2979.5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37620400"/>
    <n v="1478621752"/>
    <b v="0"/>
    <n v="14"/>
    <b v="0"/>
    <s v="theater/musical"/>
    <n v="-0.95035999999999998"/>
    <n v="13120.5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7620400"/>
    <n v="1433014746"/>
    <b v="0"/>
    <n v="1"/>
    <b v="0"/>
    <s v="theater/musical"/>
    <n v="-0.99944444444444447"/>
    <n v="9005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37620400"/>
    <n v="1419626396"/>
    <b v="0"/>
    <n v="0"/>
    <b v="0"/>
    <s v="theater/musical"/>
    <n v="-1"/>
    <n v="750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37620400"/>
    <n v="1403724820"/>
    <b v="0"/>
    <n v="17"/>
    <b v="0"/>
    <s v="theater/musical"/>
    <n v="-0.86933333333333329"/>
    <n v="4240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37620400"/>
    <n v="1484958399"/>
    <b v="0"/>
    <n v="1"/>
    <b v="0"/>
    <s v="theater/musical"/>
    <n v="-0.95"/>
    <n v="262.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37620400"/>
    <n v="1451950570"/>
    <b v="0"/>
    <n v="0"/>
    <b v="0"/>
    <s v="theater/musical"/>
    <n v="-1"/>
    <n v="1500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37620400"/>
    <n v="1407076069"/>
    <b v="0"/>
    <n v="0"/>
    <b v="0"/>
    <s v="theater/musical"/>
    <n v="-1"/>
    <n v="750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37620400"/>
    <n v="1425322792"/>
    <b v="0"/>
    <n v="0"/>
    <b v="0"/>
    <s v="theater/musical"/>
    <n v="-1"/>
    <n v="500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37620400"/>
    <n v="1460242191"/>
    <b v="0"/>
    <n v="0"/>
    <b v="0"/>
    <s v="theater/musical"/>
    <n v="-1"/>
    <n v="187500"/>
    <s v="theater"/>
    <s v="musical"/>
    <x v="3885"/>
  </r>
  <r>
    <n v="3886"/>
    <s v="a (Canceled)"/>
    <n v="1"/>
    <n v="10000"/>
    <n v="0"/>
    <x v="1"/>
    <s v="AU"/>
    <s v="AUD"/>
    <n v="1437620400"/>
    <n v="1415683702"/>
    <b v="0"/>
    <n v="0"/>
    <b v="0"/>
    <s v="theater/musical"/>
    <n v="-1"/>
    <n v="500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7620400"/>
    <n v="1426538129"/>
    <b v="0"/>
    <n v="2"/>
    <b v="0"/>
    <s v="theater/musical"/>
    <n v="-0.98250000000000004"/>
    <n v="10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37620400"/>
    <n v="1485522358"/>
    <b v="0"/>
    <n v="14"/>
    <b v="0"/>
    <s v="theater/plays"/>
    <n v="-0.72899999999999998"/>
    <n v="12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37620400"/>
    <n v="1417651630"/>
    <b v="0"/>
    <n v="9"/>
    <b v="0"/>
    <s v="theater/plays"/>
    <n v="-0.98524999999999996"/>
    <n v="4059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7620400"/>
    <n v="1434478344"/>
    <b v="0"/>
    <n v="8"/>
    <b v="0"/>
    <s v="theater/plays"/>
    <n v="-0.83173333333333332"/>
    <n v="8762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37620400"/>
    <n v="1424488244"/>
    <b v="0"/>
    <n v="7"/>
    <b v="0"/>
    <s v="theater/plays"/>
    <n v="-0.67500000000000004"/>
    <n v="530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37620400"/>
    <n v="1408203557"/>
    <b v="0"/>
    <n v="0"/>
    <b v="0"/>
    <s v="theater/plays"/>
    <n v="-1"/>
    <n v="50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37620400"/>
    <n v="1400600840"/>
    <b v="0"/>
    <n v="84"/>
    <b v="0"/>
    <s v="theater/plays"/>
    <n v="-0.78449999999999998"/>
    <n v="30387.5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37620400"/>
    <n v="1478386812"/>
    <b v="0"/>
    <n v="11"/>
    <b v="0"/>
    <s v="theater/plays"/>
    <n v="-0.96533333333333338"/>
    <n v="7760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37620400"/>
    <n v="1422424818"/>
    <b v="0"/>
    <n v="1"/>
    <b v="0"/>
    <s v="theater/plays"/>
    <n v="-0.95"/>
    <n v="525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37620400"/>
    <n v="1401770178"/>
    <b v="0"/>
    <n v="4"/>
    <b v="0"/>
    <s v="theater/plays"/>
    <n v="-0.89375000000000004"/>
    <n v="88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37620400"/>
    <n v="1418158683"/>
    <b v="0"/>
    <n v="10"/>
    <b v="0"/>
    <s v="theater/plays"/>
    <n v="-0.82399999999999995"/>
    <n v="1470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7620400"/>
    <n v="1436355270"/>
    <b v="0"/>
    <n v="16"/>
    <b v="0"/>
    <s v="theater/plays"/>
    <n v="-0.6744"/>
    <n v="1657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37620400"/>
    <n v="1406140561"/>
    <b v="0"/>
    <n v="2"/>
    <b v="0"/>
    <s v="theater/plays"/>
    <n v="-0.98750000000000004"/>
    <n v="50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7620400"/>
    <n v="1431396791"/>
    <b v="0"/>
    <n v="5"/>
    <b v="0"/>
    <s v="theater/plays"/>
    <n v="-0.94599999999999995"/>
    <n v="1317.5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37620400"/>
    <n v="1447098599"/>
    <b v="0"/>
    <n v="1"/>
    <b v="0"/>
    <s v="theater/plays"/>
    <n v="-0.9916666666666667"/>
    <n v="1512.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37620400"/>
    <n v="1476962042"/>
    <b v="0"/>
    <n v="31"/>
    <b v="0"/>
    <s v="theater/plays"/>
    <n v="-0.51166666666666671"/>
    <n v="2232.5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7620400"/>
    <n v="1435709765"/>
    <b v="0"/>
    <n v="0"/>
    <b v="0"/>
    <s v="theater/plays"/>
    <n v="-1"/>
    <n v="75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37620400"/>
    <n v="1427866200"/>
    <b v="0"/>
    <n v="2"/>
    <b v="0"/>
    <s v="theater/plays"/>
    <n v="-0.99970000000000003"/>
    <n v="500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7620400"/>
    <n v="1430405903"/>
    <b v="0"/>
    <n v="7"/>
    <b v="0"/>
    <s v="theater/plays"/>
    <n v="-0.88466666666666671"/>
    <n v="836.5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7620400"/>
    <n v="1432072893"/>
    <b v="0"/>
    <n v="16"/>
    <b v="0"/>
    <s v="theater/plays"/>
    <n v="-0.32666666666666666"/>
    <n v="1255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37620400"/>
    <n v="1411587606"/>
    <b v="0"/>
    <n v="4"/>
    <b v="0"/>
    <s v="theater/plays"/>
    <n v="-0.84699999999999998"/>
    <n v="576.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37620400"/>
    <n v="1405307696"/>
    <b v="0"/>
    <n v="4"/>
    <b v="0"/>
    <s v="theater/plays"/>
    <n v="-0.91333333333333333"/>
    <n v="407.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37620400"/>
    <n v="1407832642"/>
    <b v="0"/>
    <n v="4"/>
    <b v="0"/>
    <s v="theater/plays"/>
    <n v="-0.99775000000000003"/>
    <n v="30067.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37620400"/>
    <n v="1439057397"/>
    <b v="0"/>
    <n v="3"/>
    <b v="0"/>
    <s v="theater/plays"/>
    <n v="-0.96916666666666662"/>
    <n v="3092.5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37620400"/>
    <n v="1414438177"/>
    <b v="0"/>
    <n v="36"/>
    <b v="0"/>
    <s v="theater/plays"/>
    <n v="-0.62587499999999996"/>
    <n v="5496.5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37620400"/>
    <n v="1424759330"/>
    <b v="0"/>
    <n v="1"/>
    <b v="0"/>
    <s v="theater/plays"/>
    <n v="-0.99993333333333334"/>
    <n v="7500.5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37620400"/>
    <n v="1446267849"/>
    <b v="0"/>
    <n v="7"/>
    <b v="0"/>
    <s v="theater/plays"/>
    <n v="-0.9"/>
    <n v="5500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7620400"/>
    <n v="1429558756"/>
    <b v="0"/>
    <n v="27"/>
    <b v="0"/>
    <s v="theater/plays"/>
    <n v="-0.63639999999999997"/>
    <n v="1704.5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37620400"/>
    <n v="1462232309"/>
    <b v="0"/>
    <n v="1"/>
    <b v="0"/>
    <s v="theater/plays"/>
    <n v="-0.9966666666666667"/>
    <n v="752.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37620400"/>
    <n v="1462360752"/>
    <b v="0"/>
    <n v="0"/>
    <b v="0"/>
    <s v="theater/plays"/>
    <n v="-1"/>
    <n v="100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37620400"/>
    <n v="1407847161"/>
    <b v="0"/>
    <n v="1"/>
    <b v="0"/>
    <s v="theater/plays"/>
    <n v="-0.99714285714285711"/>
    <n v="1755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37620400"/>
    <n v="1406131023"/>
    <b v="0"/>
    <n v="3"/>
    <b v="0"/>
    <s v="theater/plays"/>
    <n v="-0.998"/>
    <n v="3006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37620400"/>
    <n v="1450628773"/>
    <b v="0"/>
    <n v="3"/>
    <b v="0"/>
    <s v="theater/plays"/>
    <n v="-0.98199999999999998"/>
    <n v="2545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37620400"/>
    <n v="1476436660"/>
    <b v="0"/>
    <n v="3"/>
    <b v="0"/>
    <s v="theater/plays"/>
    <n v="-0.94599999999999995"/>
    <n v="1317.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37620400"/>
    <n v="1413291655"/>
    <b v="0"/>
    <n v="0"/>
    <b v="0"/>
    <s v="theater/plays"/>
    <n v="-1"/>
    <n v="150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37620400"/>
    <n v="1421432810"/>
    <b v="0"/>
    <n v="6"/>
    <b v="0"/>
    <s v="theater/plays"/>
    <n v="-0.91866666666666663"/>
    <n v="405.5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37620400"/>
    <n v="1426203071"/>
    <b v="0"/>
    <n v="17"/>
    <b v="0"/>
    <s v="theater/plays"/>
    <n v="-0.87965217391304351"/>
    <n v="6442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37620400"/>
    <n v="1401231722"/>
    <b v="0"/>
    <n v="40"/>
    <b v="0"/>
    <s v="theater/plays"/>
    <n v="-0.84733333333333338"/>
    <n v="864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37620400"/>
    <n v="1404161639"/>
    <b v="0"/>
    <n v="3"/>
    <b v="0"/>
    <s v="theater/plays"/>
    <n v="-0.9"/>
    <n v="82.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37620400"/>
    <n v="1417053748"/>
    <b v="0"/>
    <n v="1"/>
    <b v="0"/>
    <s v="theater/plays"/>
    <n v="-0.997"/>
    <n v="2507.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37620400"/>
    <n v="1404973504"/>
    <b v="0"/>
    <n v="2"/>
    <b v="0"/>
    <s v="theater/plays"/>
    <n v="-0.99"/>
    <n v="126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37620400"/>
    <n v="1442593427"/>
    <b v="0"/>
    <n v="7"/>
    <b v="0"/>
    <s v="theater/plays"/>
    <n v="-0.86980000000000002"/>
    <n v="2825.5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37620400"/>
    <n v="1471636265"/>
    <b v="0"/>
    <n v="14"/>
    <b v="0"/>
    <s v="theater/plays"/>
    <n v="-0.97735000000000005"/>
    <n v="10226.5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37620400"/>
    <n v="1457078868"/>
    <b v="0"/>
    <n v="0"/>
    <b v="0"/>
    <s v="theater/plays"/>
    <n v="-1"/>
    <n v="500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37620400"/>
    <n v="1439350707"/>
    <b v="0"/>
    <n v="0"/>
    <b v="0"/>
    <s v="theater/plays"/>
    <n v="-1"/>
    <n v="400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37620400"/>
    <n v="1455508964"/>
    <b v="0"/>
    <n v="1"/>
    <b v="0"/>
    <s v="theater/plays"/>
    <n v="-0.99991666666666668"/>
    <n v="6000.5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37620400"/>
    <n v="1466205262"/>
    <b v="0"/>
    <n v="12"/>
    <b v="0"/>
    <s v="theater/plays"/>
    <n v="-0.84257142857142853"/>
    <n v="4051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37620400"/>
    <n v="1439827639"/>
    <b v="0"/>
    <n v="12"/>
    <b v="0"/>
    <s v="theater/plays"/>
    <n v="-0.89"/>
    <n v="2775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37620400"/>
    <n v="1438789546"/>
    <b v="0"/>
    <n v="23"/>
    <b v="0"/>
    <s v="theater/plays"/>
    <n v="-0.56166666666666665"/>
    <n v="2157.5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37620400"/>
    <n v="1477981120"/>
    <b v="0"/>
    <n v="0"/>
    <b v="0"/>
    <s v="theater/plays"/>
    <n v="-1"/>
    <n v="1000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37620400"/>
    <n v="1465830560"/>
    <b v="0"/>
    <n v="10"/>
    <b v="0"/>
    <s v="theater/plays"/>
    <n v="-0.13864818024263431"/>
    <n v="268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7620400"/>
    <n v="1432763054"/>
    <b v="0"/>
    <n v="5"/>
    <b v="0"/>
    <s v="theater/plays"/>
    <n v="-0.87803379416282645"/>
    <n v="182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37620400"/>
    <n v="1412328979"/>
    <b v="0"/>
    <n v="1"/>
    <b v="0"/>
    <s v="theater/plays"/>
    <n v="-0.999"/>
    <n v="2502.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37620400"/>
    <n v="1416311351"/>
    <b v="0"/>
    <n v="2"/>
    <b v="0"/>
    <s v="theater/plays"/>
    <n v="-0.99780000000000002"/>
    <n v="250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37620400"/>
    <n v="1414505137"/>
    <b v="0"/>
    <n v="2"/>
    <b v="0"/>
    <s v="theater/plays"/>
    <n v="-0.99090909090909096"/>
    <n v="277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7620400"/>
    <n v="1429306914"/>
    <b v="0"/>
    <n v="0"/>
    <b v="0"/>
    <s v="theater/plays"/>
    <n v="-1"/>
    <n v="60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37620400"/>
    <n v="1443811268"/>
    <b v="0"/>
    <n v="13"/>
    <b v="0"/>
    <s v="theater/plays"/>
    <n v="-0.64359999999999995"/>
    <n v="339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37620400"/>
    <n v="1438098875"/>
    <b v="0"/>
    <n v="0"/>
    <b v="0"/>
    <s v="theater/plays"/>
    <n v="-1"/>
    <n v="250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7620400"/>
    <n v="1429125268"/>
    <b v="0"/>
    <n v="1"/>
    <b v="0"/>
    <s v="theater/plays"/>
    <n v="-0.99750000000000005"/>
    <n v="1002.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37620400"/>
    <n v="1422388822"/>
    <b v="0"/>
    <n v="5"/>
    <b v="0"/>
    <s v="theater/plays"/>
    <n v="-0.96750000000000003"/>
    <n v="3097.5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37620400"/>
    <n v="1472786744"/>
    <b v="0"/>
    <n v="2"/>
    <b v="0"/>
    <s v="theater/plays"/>
    <n v="-0.96633333333333338"/>
    <n v="15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37620400"/>
    <n v="1404892123"/>
    <b v="0"/>
    <n v="0"/>
    <b v="0"/>
    <s v="theater/plays"/>
    <n v="-1"/>
    <n v="1500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37620400"/>
    <n v="1421031221"/>
    <b v="0"/>
    <n v="32"/>
    <b v="0"/>
    <s v="theater/plays"/>
    <n v="-0.84230000000000005"/>
    <n v="5788.5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37620400"/>
    <n v="1457628680"/>
    <b v="0"/>
    <n v="1"/>
    <b v="0"/>
    <s v="theater/plays"/>
    <n v="-0.99375000000000002"/>
    <n v="2012.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37620400"/>
    <n v="1457120942"/>
    <b v="0"/>
    <n v="1"/>
    <b v="0"/>
    <s v="theater/plays"/>
    <n v="-0.99999499999999997"/>
    <n v="100000.5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37620400"/>
    <n v="1440701890"/>
    <b v="0"/>
    <n v="1"/>
    <b v="0"/>
    <s v="theater/plays"/>
    <n v="-0.99903846153846154"/>
    <n v="13012.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37620400"/>
    <n v="1467162586"/>
    <b v="0"/>
    <n v="0"/>
    <b v="0"/>
    <s v="theater/plays"/>
    <n v="-1"/>
    <n v="880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37620400"/>
    <n v="1400168264"/>
    <b v="0"/>
    <n v="0"/>
    <b v="0"/>
    <s v="theater/plays"/>
    <n v="-1"/>
    <n v="1250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37620400"/>
    <n v="1446150141"/>
    <b v="0"/>
    <n v="8"/>
    <b v="0"/>
    <s v="theater/plays"/>
    <n v="-0.75714285714285712"/>
    <n v="1087.5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37620400"/>
    <n v="1459203727"/>
    <b v="0"/>
    <n v="0"/>
    <b v="0"/>
    <s v="theater/plays"/>
    <n v="-1"/>
    <n v="275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37620400"/>
    <n v="1464045954"/>
    <b v="0"/>
    <n v="1"/>
    <b v="0"/>
    <s v="theater/plays"/>
    <n v="-0.99975000000000003"/>
    <n v="14003.5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37620400"/>
    <n v="1403822912"/>
    <b v="0"/>
    <n v="16"/>
    <b v="0"/>
    <s v="theater/plays"/>
    <n v="-0.67949999999999999"/>
    <n v="1320.5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37620400"/>
    <n v="1409338556"/>
    <b v="0"/>
    <n v="12"/>
    <b v="0"/>
    <s v="theater/plays"/>
    <n v="-0.75666666666666671"/>
    <n v="746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37620400"/>
    <n v="1449260256"/>
    <b v="0"/>
    <n v="4"/>
    <b v="0"/>
    <s v="theater/plays"/>
    <n v="-0.98499999999999999"/>
    <n v="1522.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437620400"/>
    <n v="1397683410"/>
    <b v="0"/>
    <n v="2"/>
    <b v="0"/>
    <s v="theater/plays"/>
    <n v="-0.99580000000000002"/>
    <n v="25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37620400"/>
    <n v="1446562494"/>
    <b v="0"/>
    <n v="3"/>
    <b v="0"/>
    <s v="theater/plays"/>
    <n v="-0.96785714285714286"/>
    <n v="722.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37620400"/>
    <n v="1445226117"/>
    <b v="0"/>
    <n v="0"/>
    <b v="0"/>
    <s v="theater/plays"/>
    <n v="-1"/>
    <n v="500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37620400"/>
    <n v="1424279986"/>
    <b v="0"/>
    <n v="3"/>
    <b v="0"/>
    <s v="theater/plays"/>
    <n v="-0.93700000000000006"/>
    <n v="1063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37620400"/>
    <n v="1455428380"/>
    <b v="0"/>
    <n v="4"/>
    <b v="0"/>
    <s v="theater/plays"/>
    <n v="-0.85750000000000004"/>
    <n v="1142.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37620400"/>
    <n v="1402506278"/>
    <b v="0"/>
    <n v="2"/>
    <b v="0"/>
    <s v="theater/plays"/>
    <n v="-0.99399999999999999"/>
    <n v="377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37620400"/>
    <n v="1486191507"/>
    <b v="0"/>
    <n v="10"/>
    <b v="0"/>
    <s v="theater/plays"/>
    <n v="-0.75882352941176467"/>
    <n v="1055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37620400"/>
    <n v="1458761673"/>
    <b v="0"/>
    <n v="11"/>
    <b v="0"/>
    <s v="theater/plays"/>
    <n v="-0.89459999999999995"/>
    <n v="2763.5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37620400"/>
    <n v="1471638646"/>
    <b v="0"/>
    <n v="6"/>
    <b v="0"/>
    <s v="theater/plays"/>
    <n v="-0.92530973451327436"/>
    <n v="1518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37620400"/>
    <n v="1458333811"/>
    <b v="0"/>
    <n v="2"/>
    <b v="0"/>
    <s v="theater/plays"/>
    <n v="-0.99926666666666664"/>
    <n v="750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37620400"/>
    <n v="1403355126"/>
    <b v="0"/>
    <n v="6"/>
    <b v="0"/>
    <s v="theater/plays"/>
    <n v="-0.99028571428571432"/>
    <n v="7068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37620400"/>
    <n v="1418002634"/>
    <b v="0"/>
    <n v="8"/>
    <b v="0"/>
    <s v="theater/plays"/>
    <n v="-0.78900000000000003"/>
    <n v="605.5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37620400"/>
    <n v="1460219110"/>
    <b v="0"/>
    <n v="37"/>
    <b v="0"/>
    <s v="theater/plays"/>
    <n v="-0.219"/>
    <n v="4452.5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37620400"/>
    <n v="1462280848"/>
    <b v="0"/>
    <n v="11"/>
    <b v="0"/>
    <s v="theater/plays"/>
    <n v="-0.68"/>
    <n v="660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37620400"/>
    <n v="1465850898"/>
    <b v="0"/>
    <n v="0"/>
    <b v="0"/>
    <s v="theater/plays"/>
    <n v="-1"/>
    <n v="339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37620400"/>
    <n v="1405024561"/>
    <b v="0"/>
    <n v="10"/>
    <b v="0"/>
    <s v="theater/plays"/>
    <n v="-0.52307692307692311"/>
    <n v="960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37620400"/>
    <n v="1466621732"/>
    <b v="0"/>
    <n v="6"/>
    <b v="0"/>
    <s v="theater/plays"/>
    <n v="-0.98550000000000004"/>
    <n v="45652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37620400"/>
    <n v="1417533953"/>
    <b v="0"/>
    <n v="8"/>
    <b v="0"/>
    <s v="theater/plays"/>
    <n v="-0.89300000000000002"/>
    <n v="1107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37620400"/>
    <n v="1425678057"/>
    <b v="0"/>
    <n v="6"/>
    <b v="0"/>
    <s v="theater/plays"/>
    <n v="-0.98166666666666669"/>
    <n v="3055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37620400"/>
    <n v="1401978147"/>
    <b v="0"/>
    <n v="7"/>
    <b v="0"/>
    <s v="theater/plays"/>
    <n v="-0.82"/>
    <n v="1475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37620400"/>
    <n v="1463545149"/>
    <b v="0"/>
    <n v="7"/>
    <b v="0"/>
    <s v="theater/plays"/>
    <n v="-0.95916666666666661"/>
    <n v="15612.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7620400"/>
    <n v="1431113180"/>
    <b v="0"/>
    <n v="5"/>
    <b v="0"/>
    <s v="theater/plays"/>
    <n v="-0.8"/>
    <n v="510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37620400"/>
    <n v="1397854356"/>
    <b v="0"/>
    <n v="46"/>
    <b v="0"/>
    <s v="theater/plays"/>
    <n v="-0.65197486535008975"/>
    <n v="7508.5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37620400"/>
    <n v="1412809644"/>
    <b v="0"/>
    <n v="10"/>
    <b v="0"/>
    <s v="theater/plays"/>
    <n v="-0.93666666666666665"/>
    <n v="797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37620400"/>
    <n v="1454173120"/>
    <b v="0"/>
    <n v="19"/>
    <b v="0"/>
    <s v="theater/plays"/>
    <n v="-0.67949999999999999"/>
    <n v="1320.5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37620400"/>
    <n v="1460034594"/>
    <b v="0"/>
    <n v="13"/>
    <b v="0"/>
    <s v="theater/plays"/>
    <n v="-0.90239999999999998"/>
    <n v="274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37620400"/>
    <n v="1399414290"/>
    <b v="0"/>
    <n v="13"/>
    <b v="0"/>
    <s v="theater/plays"/>
    <n v="-0.62250000000000005"/>
    <n v="275.5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37620400"/>
    <n v="1439517413"/>
    <b v="0"/>
    <n v="4"/>
    <b v="0"/>
    <s v="theater/plays"/>
    <n v="-0.97866666666666668"/>
    <n v="766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37620400"/>
    <n v="1444413581"/>
    <b v="0"/>
    <n v="0"/>
    <b v="0"/>
    <s v="theater/plays"/>
    <n v="-1"/>
    <n v="150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37620400"/>
    <n v="1454342893"/>
    <b v="0"/>
    <n v="3"/>
    <b v="0"/>
    <s v="theater/plays"/>
    <n v="-0.95818181818181813"/>
    <n v="859.5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7620400"/>
    <n v="1430494082"/>
    <b v="0"/>
    <n v="1"/>
    <b v="0"/>
    <s v="theater/plays"/>
    <n v="-0.8"/>
    <n v="3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37620400"/>
    <n v="1444689259"/>
    <b v="0"/>
    <n v="9"/>
    <b v="0"/>
    <s v="theater/plays"/>
    <n v="-0.94589999999999996"/>
    <n v="5270.5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7620400"/>
    <n v="1428957912"/>
    <b v="0"/>
    <n v="1"/>
    <b v="0"/>
    <s v="theater/plays"/>
    <n v="-0.99994000000000005"/>
    <n v="25001.5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37620400"/>
    <n v="1403169690"/>
    <b v="0"/>
    <n v="1"/>
    <b v="0"/>
    <s v="theater/plays"/>
    <n v="-0.99750000000000005"/>
    <n v="1002.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37620400"/>
    <n v="1421339077"/>
    <b v="0"/>
    <n v="4"/>
    <b v="0"/>
    <s v="theater/plays"/>
    <n v="-0.65"/>
    <n v="13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37620400"/>
    <n v="1415341464"/>
    <b v="0"/>
    <n v="17"/>
    <b v="0"/>
    <s v="theater/plays"/>
    <n v="-0.83433333333333337"/>
    <n v="1748.5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37620400"/>
    <n v="1425633821"/>
    <b v="0"/>
    <n v="0"/>
    <b v="0"/>
    <s v="theater/plays"/>
    <n v="-1"/>
    <n v="150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37620400"/>
    <n v="1424992026"/>
    <b v="0"/>
    <n v="12"/>
    <b v="0"/>
    <s v="theater/plays"/>
    <n v="-0.42799999999999999"/>
    <n v="982.5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37620400"/>
    <n v="1406058798"/>
    <b v="0"/>
    <n v="14"/>
    <b v="0"/>
    <s v="theater/plays"/>
    <n v="-0.83485714285714285"/>
    <n v="4078"/>
    <s v="theater"/>
    <s v="plays"/>
    <x v="3999"/>
  </r>
  <r>
    <n v="4000"/>
    <s v="The Escorts"/>
    <s v="An Enticing Trip into the World of Assisted Dying"/>
    <n v="8000"/>
    <n v="10"/>
    <x v="2"/>
    <s v="US"/>
    <s v="USD"/>
    <n v="1437620400"/>
    <n v="1457450958"/>
    <b v="0"/>
    <n v="1"/>
    <b v="0"/>
    <s v="theater/plays"/>
    <n v="-0.99875000000000003"/>
    <n v="4005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37620400"/>
    <n v="1486681708"/>
    <b v="0"/>
    <n v="14"/>
    <b v="0"/>
    <s v="theater/plays"/>
    <n v="-0.62250000000000005"/>
    <n v="826.5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37620400"/>
    <n v="1409187761"/>
    <b v="0"/>
    <n v="4"/>
    <b v="0"/>
    <s v="theater/plays"/>
    <n v="-0.98160000000000003"/>
    <n v="636.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37620400"/>
    <n v="1421417147"/>
    <b v="0"/>
    <n v="2"/>
    <b v="0"/>
    <s v="theater/plays"/>
    <n v="-0.89949999999999997"/>
    <n v="1100.5"/>
    <s v="theater"/>
    <s v="plays"/>
    <x v="4003"/>
  </r>
  <r>
    <n v="4004"/>
    <s v="South Florida Tours"/>
    <s v="Help Launch The Queen Into South Florida!"/>
    <n v="500"/>
    <n v="1"/>
    <x v="2"/>
    <s v="US"/>
    <s v="USD"/>
    <n v="1437620400"/>
    <n v="1410148457"/>
    <b v="0"/>
    <n v="1"/>
    <b v="0"/>
    <s v="theater/plays"/>
    <n v="-0.998"/>
    <n v="250.5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37620400"/>
    <n v="1408648985"/>
    <b v="0"/>
    <n v="2"/>
    <b v="0"/>
    <s v="theater/plays"/>
    <n v="-0.98666666666666669"/>
    <n v="15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37620400"/>
    <n v="1453487587"/>
    <b v="0"/>
    <n v="1"/>
    <b v="0"/>
    <s v="theater/plays"/>
    <n v="-0.99993333333333334"/>
    <n v="15001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37620400"/>
    <n v="1406572381"/>
    <b v="0"/>
    <n v="1"/>
    <b v="0"/>
    <s v="theater/plays"/>
    <n v="-0.99750000000000005"/>
    <n v="1002.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20400"/>
    <n v="1435014507"/>
    <b v="0"/>
    <n v="4"/>
    <b v="0"/>
    <s v="theater/plays"/>
    <n v="-0.94"/>
    <n v="530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37620400"/>
    <n v="1406825360"/>
    <b v="0"/>
    <n v="3"/>
    <b v="0"/>
    <s v="theater/plays"/>
    <n v="-0.96113989637305697"/>
    <n v="1002.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37620400"/>
    <n v="1412879366"/>
    <b v="0"/>
    <n v="38"/>
    <b v="0"/>
    <s v="theater/plays"/>
    <n v="-0.75805555555555559"/>
    <n v="4471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37620400"/>
    <n v="1419858278"/>
    <b v="0"/>
    <n v="4"/>
    <b v="0"/>
    <s v="theater/plays"/>
    <n v="-0.92400000000000004"/>
    <n v="134.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7620400"/>
    <n v="1427979849"/>
    <b v="0"/>
    <n v="0"/>
    <b v="0"/>
    <s v="theater/plays"/>
    <n v="-1"/>
    <n v="287.5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37620400"/>
    <n v="1421478823"/>
    <b v="0"/>
    <n v="2"/>
    <b v="0"/>
    <s v="theater/plays"/>
    <n v="-0.98699999999999999"/>
    <n v="10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37620400"/>
    <n v="1455861269"/>
    <b v="0"/>
    <n v="0"/>
    <b v="0"/>
    <s v="theater/plays"/>
    <n v="-1"/>
    <n v="450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620400"/>
    <n v="1434739463"/>
    <b v="0"/>
    <n v="1"/>
    <b v="0"/>
    <s v="theater/plays"/>
    <n v="-0.99985714285714289"/>
    <n v="3500.5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37620400"/>
    <n v="1408395400"/>
    <b v="0"/>
    <n v="7"/>
    <b v="0"/>
    <s v="theater/plays"/>
    <n v="-0.86"/>
    <n v="285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37620400"/>
    <n v="1407254874"/>
    <b v="0"/>
    <n v="2"/>
    <b v="0"/>
    <s v="theater/plays"/>
    <n v="-0.98950000000000005"/>
    <n v="50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37620400"/>
    <n v="1473285108"/>
    <b v="0"/>
    <n v="4"/>
    <b v="0"/>
    <s v="theater/plays"/>
    <n v="-0.91333333333333333"/>
    <n v="81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37620400"/>
    <n v="1455725596"/>
    <b v="0"/>
    <n v="4"/>
    <b v="0"/>
    <s v="theater/plays"/>
    <n v="-0.99171428571428566"/>
    <n v="1764.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37620400"/>
    <n v="1424579699"/>
    <b v="0"/>
    <n v="3"/>
    <b v="0"/>
    <s v="theater/plays"/>
    <n v="-0.83333333333333337"/>
    <n v="350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37620400"/>
    <n v="1409176358"/>
    <b v="0"/>
    <n v="2"/>
    <b v="0"/>
    <s v="theater/plays"/>
    <n v="-0.9916666666666667"/>
    <n v="75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37620400"/>
    <n v="1418824867"/>
    <b v="0"/>
    <n v="197"/>
    <b v="0"/>
    <s v="theater/plays"/>
    <n v="-0.30438888888888888"/>
    <n v="15260.5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37620400"/>
    <n v="1454975963"/>
    <b v="0"/>
    <n v="0"/>
    <b v="0"/>
    <s v="theater/plays"/>
    <n v="-1"/>
    <n v="350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37620400"/>
    <n v="1438445097"/>
    <b v="0"/>
    <n v="1"/>
    <b v="0"/>
    <s v="theater/plays"/>
    <n v="-0.98750000000000004"/>
    <n v="405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620400"/>
    <n v="1432705336"/>
    <b v="0"/>
    <n v="4"/>
    <b v="0"/>
    <s v="theater/plays"/>
    <n v="-0.95"/>
    <n v="262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37620400"/>
    <n v="1444059839"/>
    <b v="0"/>
    <n v="0"/>
    <b v="0"/>
    <s v="theater/plays"/>
    <n v="-1"/>
    <n v="200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37620400"/>
    <n v="1486077481"/>
    <b v="0"/>
    <n v="7"/>
    <b v="0"/>
    <s v="theater/plays"/>
    <n v="-0.92833333333333334"/>
    <n v="1607.5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37620400"/>
    <n v="1399415500"/>
    <b v="0"/>
    <n v="11"/>
    <b v="0"/>
    <s v="theater/plays"/>
    <n v="-0.71950000000000003"/>
    <n v="1280.5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37620400"/>
    <n v="1447461370"/>
    <b v="0"/>
    <n v="0"/>
    <b v="0"/>
    <s v="theater/plays"/>
    <n v="-1"/>
    <n v="1000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37620400"/>
    <n v="1452008599"/>
    <b v="0"/>
    <n v="6"/>
    <b v="0"/>
    <s v="theater/plays"/>
    <n v="-0.84"/>
    <n v="1450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37620400"/>
    <n v="1414591364"/>
    <b v="0"/>
    <n v="0"/>
    <b v="0"/>
    <s v="theater/plays"/>
    <n v="-1"/>
    <n v="250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37620400"/>
    <n v="1445023516"/>
    <b v="0"/>
    <n v="7"/>
    <b v="0"/>
    <s v="theater/plays"/>
    <n v="-0.93171296296296291"/>
    <n v="3230.5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37620400"/>
    <n v="1472711224"/>
    <b v="0"/>
    <n v="94"/>
    <b v="0"/>
    <s v="theater/plays"/>
    <n v="-0.74301297071129713"/>
    <n v="15020.994999999999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37620400"/>
    <n v="1425509050"/>
    <b v="0"/>
    <n v="2"/>
    <b v="0"/>
    <s v="theater/plays"/>
    <n v="-0.98518518518518516"/>
    <n v="685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37620400"/>
    <n v="1411333887"/>
    <b v="0"/>
    <n v="25"/>
    <b v="0"/>
    <s v="theater/plays"/>
    <n v="-0.63149999999999995"/>
    <n v="6842.5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37620400"/>
    <n v="1402784964"/>
    <b v="0"/>
    <n v="17"/>
    <b v="0"/>
    <s v="theater/plays"/>
    <n v="-0.52949999999999997"/>
    <n v="4411.5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37620400"/>
    <n v="1462585315"/>
    <b v="0"/>
    <n v="2"/>
    <b v="0"/>
    <s v="theater/plays"/>
    <n v="-0.88571428571428568"/>
    <n v="39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37620400"/>
    <n v="1408389010"/>
    <b v="0"/>
    <n v="4"/>
    <b v="0"/>
    <s v="theater/plays"/>
    <n v="-0.87960000000000005"/>
    <n v="1400.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37620400"/>
    <n v="1446048367"/>
    <b v="0"/>
    <n v="5"/>
    <b v="0"/>
    <s v="theater/plays"/>
    <n v="-0.4"/>
    <n v="40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620400"/>
    <n v="1432100004"/>
    <b v="0"/>
    <n v="2"/>
    <b v="0"/>
    <s v="theater/plays"/>
    <n v="-0.6875"/>
    <n v="5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37620400"/>
    <n v="1467976954"/>
    <b v="0"/>
    <n v="2"/>
    <b v="0"/>
    <s v="theater/plays"/>
    <n v="-0.99580000000000002"/>
    <n v="25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37620400"/>
    <n v="1419213664"/>
    <b v="0"/>
    <n v="3"/>
    <b v="0"/>
    <s v="theater/plays"/>
    <n v="-0.99790000000000001"/>
    <n v="5010.5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37620400"/>
    <n v="1415228325"/>
    <b v="0"/>
    <n v="0"/>
    <b v="0"/>
    <s v="theater/plays"/>
    <n v="-1"/>
    <n v="15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37620400"/>
    <n v="1426050982"/>
    <b v="0"/>
    <n v="4"/>
    <b v="0"/>
    <s v="theater/plays"/>
    <n v="-0.625"/>
    <n v="412.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37620400"/>
    <n v="1406004589"/>
    <b v="0"/>
    <n v="1"/>
    <b v="0"/>
    <s v="theater/plays"/>
    <n v="-0.99980000000000002"/>
    <n v="2500.5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37620400"/>
    <n v="1411400210"/>
    <b v="0"/>
    <n v="12"/>
    <b v="0"/>
    <s v="theater/plays"/>
    <n v="-0.91785714285714282"/>
    <n v="3030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37620400"/>
    <n v="1418862743"/>
    <b v="0"/>
    <n v="4"/>
    <b v="0"/>
    <s v="theater/plays"/>
    <n v="-0.97799999999999998"/>
    <n v="255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37620400"/>
    <n v="1457352787"/>
    <b v="0"/>
    <n v="91"/>
    <b v="0"/>
    <s v="theater/plays"/>
    <n v="-0.82347058823529407"/>
    <n v="10000.5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7620400"/>
    <n v="1434322815"/>
    <b v="0"/>
    <n v="1"/>
    <b v="0"/>
    <s v="theater/plays"/>
    <n v="-0.99919999999999998"/>
    <n v="10008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37620400"/>
    <n v="1411485391"/>
    <b v="0"/>
    <n v="1"/>
    <b v="0"/>
    <s v="theater/plays"/>
    <n v="-0.9993333333333333"/>
    <n v="750.5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437620400"/>
    <n v="1399058797"/>
    <b v="0"/>
    <n v="0"/>
    <b v="0"/>
    <s v="theater/plays"/>
    <n v="-1"/>
    <n v="25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37620400"/>
    <n v="1408050316"/>
    <b v="0"/>
    <n v="13"/>
    <b v="0"/>
    <s v="theater/plays"/>
    <n v="-0.6246666666666667"/>
    <n v="2063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37620400"/>
    <n v="1413477228"/>
    <b v="0"/>
    <n v="2"/>
    <b v="0"/>
    <s v="theater/plays"/>
    <n v="-0.78"/>
    <n v="30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37620400"/>
    <n v="1472674285"/>
    <b v="0"/>
    <n v="0"/>
    <b v="0"/>
    <s v="theater/plays"/>
    <n v="-1"/>
    <n v="444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37620400"/>
    <n v="1400600031"/>
    <b v="0"/>
    <n v="21"/>
    <b v="0"/>
    <s v="theater/plays"/>
    <n v="-0.82379999999999998"/>
    <n v="2940.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37620400"/>
    <n v="1465856639"/>
    <b v="0"/>
    <n v="9"/>
    <b v="0"/>
    <s v="theater/plays"/>
    <n v="-0.47"/>
    <n v="1147.5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37620400"/>
    <n v="1446506080"/>
    <b v="0"/>
    <n v="6"/>
    <b v="0"/>
    <s v="theater/plays"/>
    <n v="-0.77857142857142858"/>
    <n v="2137.5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37620400"/>
    <n v="1458178044"/>
    <b v="0"/>
    <n v="4"/>
    <b v="0"/>
    <s v="theater/plays"/>
    <n v="-0.97466666666666668"/>
    <n v="1922.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37620400"/>
    <n v="1408116152"/>
    <b v="0"/>
    <n v="7"/>
    <b v="0"/>
    <s v="theater/plays"/>
    <n v="-0.97499999999999998"/>
    <n v="5125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37620400"/>
    <n v="1400604056"/>
    <b v="0"/>
    <n v="5"/>
    <b v="0"/>
    <s v="theater/plays"/>
    <n v="-0.97150000000000003"/>
    <n v="5142.5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37620400"/>
    <n v="1456025023"/>
    <b v="0"/>
    <n v="0"/>
    <b v="0"/>
    <s v="theater/plays"/>
    <n v="-1"/>
    <n v="262.5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37620400"/>
    <n v="1464889468"/>
    <b v="0"/>
    <n v="3"/>
    <b v="0"/>
    <s v="theater/plays"/>
    <n v="-0.97550000000000003"/>
    <n v="10245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37620400"/>
    <n v="1401294084"/>
    <b v="0"/>
    <n v="9"/>
    <b v="0"/>
    <s v="theater/plays"/>
    <n v="-0.98578947368421055"/>
    <n v="4817.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7620400"/>
    <n v="1427724426"/>
    <b v="0"/>
    <n v="6"/>
    <b v="0"/>
    <s v="theater/plays"/>
    <n v="-0.8075"/>
    <n v="1192.5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37620400"/>
    <n v="1405291811"/>
    <b v="0"/>
    <n v="4"/>
    <b v="0"/>
    <s v="theater/plays"/>
    <n v="-0.99324999999999997"/>
    <n v="2013.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37620400"/>
    <n v="1461027388"/>
    <b v="0"/>
    <n v="1"/>
    <b v="0"/>
    <s v="theater/plays"/>
    <n v="-0.99833333333333329"/>
    <n v="7512.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37620400"/>
    <n v="1439952550"/>
    <b v="0"/>
    <n v="17"/>
    <b v="0"/>
    <s v="theater/plays"/>
    <n v="-0.39100000000000001"/>
    <n v="4022.5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37620400"/>
    <n v="1481756855"/>
    <b v="0"/>
    <n v="1"/>
    <b v="0"/>
    <s v="theater/plays"/>
    <n v="-0.9900000000000001"/>
    <n v="1764.9749999999999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37620400"/>
    <n v="1421596356"/>
    <b v="0"/>
    <n v="13"/>
    <b v="0"/>
    <s v="theater/plays"/>
    <n v="-0.65600000000000003"/>
    <n v="840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37620400"/>
    <n v="1422374420"/>
    <b v="0"/>
    <n v="6"/>
    <b v="0"/>
    <s v="theater/plays"/>
    <n v="-0.83499999999999996"/>
    <n v="582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37620400"/>
    <n v="1480187931"/>
    <b v="0"/>
    <n v="0"/>
    <b v="0"/>
    <s v="theater/plays"/>
    <n v="-1"/>
    <n v="1000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37620400"/>
    <n v="1403462111"/>
    <b v="0"/>
    <n v="2"/>
    <b v="0"/>
    <s v="theater/plays"/>
    <n v="-0.996"/>
    <n v="50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7620400"/>
    <n v="1426407426"/>
    <b v="0"/>
    <n v="2"/>
    <b v="0"/>
    <s v="theater/plays"/>
    <n v="-0.98942857142857144"/>
    <n v="176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37620400"/>
    <n v="1444137375"/>
    <b v="0"/>
    <n v="21"/>
    <b v="0"/>
    <s v="theater/plays"/>
    <n v="-0.73272727272727278"/>
    <n v="1742.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37620400"/>
    <n v="1400547969"/>
    <b v="0"/>
    <n v="13"/>
    <b v="0"/>
    <s v="theater/plays"/>
    <n v="-0.71199999999999997"/>
    <n v="1288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37620400"/>
    <n v="1411499149"/>
    <b v="0"/>
    <n v="0"/>
    <b v="0"/>
    <s v="theater/plays"/>
    <n v="-1"/>
    <n v="35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37620400"/>
    <n v="1479747794"/>
    <b v="0"/>
    <n v="6"/>
    <b v="0"/>
    <s v="theater/plays"/>
    <n v="-0.91100000000000003"/>
    <n v="8167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37620400"/>
    <n v="1482951242"/>
    <b v="0"/>
    <n v="0"/>
    <b v="0"/>
    <s v="theater/plays"/>
    <n v="-1"/>
    <n v="125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37620400"/>
    <n v="1463783521"/>
    <b v="0"/>
    <n v="1"/>
    <b v="0"/>
    <s v="theater/plays"/>
    <n v="-0.99833333333333329"/>
    <n v="1502.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37620400"/>
    <n v="1463849116"/>
    <b v="0"/>
    <n v="0"/>
    <b v="0"/>
    <s v="theater/plays"/>
    <n v="-1"/>
    <n v="150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37620400"/>
    <n v="1423231025"/>
    <b v="0"/>
    <n v="12"/>
    <b v="0"/>
    <s v="theater/plays"/>
    <n v="-0.84262589928057552"/>
    <n v="128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37620400"/>
    <n v="1446179553"/>
    <b v="0"/>
    <n v="2"/>
    <b v="0"/>
    <s v="theater/plays"/>
    <n v="-0.98"/>
    <n v="76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37620400"/>
    <n v="1450203416"/>
    <b v="0"/>
    <n v="6"/>
    <b v="0"/>
    <s v="theater/plays"/>
    <n v="-0.78314285714285714"/>
    <n v="2129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37620400"/>
    <n v="1473416906"/>
    <b v="0"/>
    <n v="1"/>
    <b v="0"/>
    <s v="theater/plays"/>
    <n v="-0.9966666666666667"/>
    <n v="1505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37620400"/>
    <n v="1424701775"/>
    <b v="0"/>
    <n v="1"/>
    <b v="0"/>
    <s v="theater/plays"/>
    <n v="-0.99714285714285711"/>
    <n v="1755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37620400"/>
    <n v="1445985299"/>
    <b v="0"/>
    <n v="5"/>
    <b v="0"/>
    <s v="theater/plays"/>
    <n v="-0.95299999999999996"/>
    <n v="523.5"/>
    <s v="theater"/>
    <s v="plays"/>
    <x v="4086"/>
  </r>
  <r>
    <n v="4087"/>
    <s v="Stage Production &quot;The Nail Shop&quot;"/>
    <s v="Comedy Stage Play"/>
    <n v="9600"/>
    <n v="0"/>
    <x v="2"/>
    <s v="US"/>
    <s v="USD"/>
    <n v="1437620400"/>
    <n v="1466185786"/>
    <b v="0"/>
    <n v="0"/>
    <b v="0"/>
    <s v="theater/plays"/>
    <n v="-1"/>
    <n v="480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37620400"/>
    <n v="1418827324"/>
    <b v="0"/>
    <n v="3"/>
    <b v="0"/>
    <s v="theater/plays"/>
    <n v="-0.89200000000000002"/>
    <n v="1108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7620400"/>
    <n v="1430242488"/>
    <b v="0"/>
    <n v="8"/>
    <b v="0"/>
    <s v="theater/plays"/>
    <n v="-0.95199999999999996"/>
    <n v="262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7620400"/>
    <n v="1437754137"/>
    <b v="0"/>
    <n v="3"/>
    <b v="0"/>
    <s v="theater/plays"/>
    <n v="-0.96799999999999997"/>
    <n v="516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37620400"/>
    <n v="1418818151"/>
    <b v="0"/>
    <n v="8"/>
    <b v="0"/>
    <s v="theater/plays"/>
    <n v="-0.87250000000000005"/>
    <n v="902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37620400"/>
    <n v="1423024847"/>
    <b v="0"/>
    <n v="1"/>
    <b v="0"/>
    <s v="theater/plays"/>
    <n v="-0.99981818181818183"/>
    <n v="5501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37620400"/>
    <n v="1435088093"/>
    <b v="0"/>
    <n v="4"/>
    <b v="0"/>
    <s v="theater/plays"/>
    <n v="-0.97599999999999998"/>
    <n v="1280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37620400"/>
    <n v="1410141900"/>
    <b v="0"/>
    <n v="8"/>
    <b v="0"/>
    <s v="theater/plays"/>
    <n v="-0.63500000000000001"/>
    <n v="136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37620400"/>
    <n v="1479516350"/>
    <b v="0"/>
    <n v="1"/>
    <b v="0"/>
    <s v="theater/plays"/>
    <n v="-0.97333333333333338"/>
    <n v="154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37620400"/>
    <n v="1484484219"/>
    <b v="0"/>
    <n v="5"/>
    <b v="0"/>
    <s v="theater/plays"/>
    <n v="-0.88571428571428568"/>
    <n v="195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37620400"/>
    <n v="1449431237"/>
    <b v="0"/>
    <n v="0"/>
    <b v="0"/>
    <s v="theater/plays"/>
    <n v="-1"/>
    <n v="500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37620400"/>
    <n v="1462468797"/>
    <b v="0"/>
    <n v="0"/>
    <b v="0"/>
    <s v="theater/plays"/>
    <n v="-1"/>
    <n v="3750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37620400"/>
    <n v="1468959873"/>
    <b v="0"/>
    <n v="1"/>
    <b v="0"/>
    <s v="theater/plays"/>
    <n v="-0.98888888888888893"/>
    <n v="2275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37620400"/>
    <n v="1413341990"/>
    <b v="0"/>
    <n v="0"/>
    <b v="0"/>
    <s v="theater/plays"/>
    <n v="-1"/>
    <n v="135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37620400"/>
    <n v="1482788482"/>
    <b v="0"/>
    <n v="0"/>
    <b v="0"/>
    <s v="theater/plays"/>
    <n v="-1"/>
    <n v="30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37620400"/>
    <n v="1460751673"/>
    <b v="0"/>
    <n v="6"/>
    <b v="0"/>
    <s v="theater/plays"/>
    <n v="-0.72599999999999998"/>
    <n v="318.5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37620400"/>
    <n v="1435953566"/>
    <b v="0"/>
    <n v="6"/>
    <b v="0"/>
    <s v="theater/plays"/>
    <n v="-0.9"/>
    <n v="550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37620400"/>
    <n v="1474958434"/>
    <b v="0"/>
    <n v="14"/>
    <b v="0"/>
    <s v="theater/plays"/>
    <n v="-0.78633333333333333"/>
    <n v="1820.5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37620400"/>
    <n v="1479860109"/>
    <b v="0"/>
    <n v="6"/>
    <b v="0"/>
    <s v="theater/plays"/>
    <n v="-0.9303030303030303"/>
    <n v="17650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37620400"/>
    <n v="1424221866"/>
    <b v="0"/>
    <n v="33"/>
    <b v="0"/>
    <s v="theater/plays"/>
    <n v="-0.29399999999999998"/>
    <n v="4265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37620400"/>
    <n v="1409608801"/>
    <b v="0"/>
    <n v="4"/>
    <b v="0"/>
    <s v="theater/plays"/>
    <n v="-0.97950000000000004"/>
    <n v="1020.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37620400"/>
    <n v="1485909937"/>
    <b v="0"/>
    <n v="1"/>
    <b v="0"/>
    <s v="theater/plays"/>
    <n v="-0.98033333333333328"/>
    <n v="1529.5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37620400"/>
    <n v="1446209804"/>
    <b v="0"/>
    <n v="0"/>
    <b v="0"/>
    <s v="theater/plays"/>
    <n v="-1"/>
    <n v="25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37620400"/>
    <n v="1463929351"/>
    <b v="0"/>
    <n v="6"/>
    <b v="0"/>
    <s v="theater/plays"/>
    <n v="-0.71333333333333337"/>
    <n v="19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37620400"/>
    <n v="1422155740"/>
    <b v="0"/>
    <n v="6"/>
    <b v="0"/>
    <s v="theater/plays"/>
    <n v="-0.96866666666666668"/>
    <n v="154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37620400"/>
    <n v="1454280186"/>
    <b v="0"/>
    <n v="1"/>
    <b v="0"/>
    <s v="theater/plays"/>
    <n v="-0.99960000000000004"/>
    <n v="1250.5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37620400"/>
    <n v="1450619123"/>
    <b v="0"/>
    <n v="3"/>
    <b v="0"/>
    <s v="theater/plays"/>
    <n v="-0.998"/>
    <n v="751.5"/>
    <s v="theater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77BF9-F609-094F-A4D7-45BFB4C85BA4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ledged" fld="4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C44F8-5DAB-6A40-A9CC-9E2A06FCA26A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pledged" fld="4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565D5B-25B6-0241-B0E5-3B9471114151}" name="PivotTable8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AFC-A653-D747-BE0D-BADA23D6C405}">
  <sheetPr codeName="Sheet3"/>
  <dimension ref="A3:F14"/>
  <sheetViews>
    <sheetView workbookViewId="0">
      <selection activeCell="D3" sqref="D3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11.1640625" bestFit="1" customWidth="1"/>
    <col min="4" max="4" width="10.1640625" bestFit="1" customWidth="1"/>
    <col min="5" max="6" width="12.1640625" bestFit="1" customWidth="1"/>
    <col min="7" max="7" width="10" bestFit="1" customWidth="1"/>
  </cols>
  <sheetData>
    <row r="3" spans="1:6" x14ac:dyDescent="0.2">
      <c r="A3" s="8" t="s">
        <v>8364</v>
      </c>
      <c r="B3" s="8" t="s">
        <v>8363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8308</v>
      </c>
      <c r="B5" s="7">
        <v>53469</v>
      </c>
      <c r="C5" s="7">
        <v>337771.78</v>
      </c>
      <c r="D5" s="7"/>
      <c r="E5" s="7">
        <v>5313576.17</v>
      </c>
      <c r="F5" s="7">
        <v>5704816.9500000002</v>
      </c>
    </row>
    <row r="6" spans="1:6" x14ac:dyDescent="0.2">
      <c r="A6" s="9" t="s">
        <v>8334</v>
      </c>
      <c r="B6" s="7">
        <v>1127</v>
      </c>
      <c r="C6" s="7">
        <v>80300.509999999995</v>
      </c>
      <c r="D6" s="7">
        <v>6078</v>
      </c>
      <c r="E6" s="7">
        <v>849487.14</v>
      </c>
      <c r="F6" s="7">
        <v>936992.65</v>
      </c>
    </row>
    <row r="7" spans="1:6" x14ac:dyDescent="0.2">
      <c r="A7" s="9" t="s">
        <v>8331</v>
      </c>
      <c r="B7" s="7"/>
      <c r="C7" s="7">
        <v>260905.32999999996</v>
      </c>
      <c r="D7" s="7"/>
      <c r="E7" s="7">
        <v>2791408.56</v>
      </c>
      <c r="F7" s="7">
        <v>3052313.89</v>
      </c>
    </row>
    <row r="8" spans="1:6" x14ac:dyDescent="0.2">
      <c r="A8" s="9" t="s">
        <v>8329</v>
      </c>
      <c r="B8" s="7">
        <v>9537</v>
      </c>
      <c r="C8" s="7"/>
      <c r="D8" s="7"/>
      <c r="E8" s="7"/>
      <c r="F8" s="7">
        <v>9537</v>
      </c>
    </row>
    <row r="9" spans="1:6" x14ac:dyDescent="0.2">
      <c r="A9" s="9" t="s">
        <v>8323</v>
      </c>
      <c r="B9" s="7">
        <v>9637</v>
      </c>
      <c r="C9" s="7">
        <v>66175.320000000007</v>
      </c>
      <c r="D9" s="7">
        <v>105800.38</v>
      </c>
      <c r="E9" s="7">
        <v>3147611.6399999997</v>
      </c>
      <c r="F9" s="7">
        <v>3329224.34</v>
      </c>
    </row>
    <row r="10" spans="1:6" x14ac:dyDescent="0.2">
      <c r="A10" s="9" t="s">
        <v>8336</v>
      </c>
      <c r="B10" s="7"/>
      <c r="C10" s="7">
        <v>223920.30999999997</v>
      </c>
      <c r="D10" s="7"/>
      <c r="E10" s="7">
        <v>2177693.4200000004</v>
      </c>
      <c r="F10" s="7">
        <v>2401613.7300000004</v>
      </c>
    </row>
    <row r="11" spans="1:6" x14ac:dyDescent="0.2">
      <c r="A11" s="9" t="s">
        <v>8320</v>
      </c>
      <c r="B11" s="7">
        <v>18781</v>
      </c>
      <c r="C11" s="7">
        <v>49591.25</v>
      </c>
      <c r="D11" s="7"/>
      <c r="E11" s="7">
        <v>1535350.9</v>
      </c>
      <c r="F11" s="7">
        <v>1603723.15</v>
      </c>
    </row>
    <row r="12" spans="1:6" x14ac:dyDescent="0.2">
      <c r="A12" s="9" t="s">
        <v>8317</v>
      </c>
      <c r="B12" s="7">
        <v>2352021.5099999998</v>
      </c>
      <c r="C12" s="7">
        <v>1386682.01</v>
      </c>
      <c r="D12" s="7"/>
      <c r="E12" s="7">
        <v>19665020.160000008</v>
      </c>
      <c r="F12" s="7">
        <v>23403723.680000007</v>
      </c>
    </row>
    <row r="13" spans="1:6" x14ac:dyDescent="0.2">
      <c r="A13" s="9" t="s">
        <v>8315</v>
      </c>
      <c r="B13" s="7">
        <v>98359</v>
      </c>
      <c r="C13" s="7">
        <v>433620.89</v>
      </c>
      <c r="D13" s="7">
        <v>84231</v>
      </c>
      <c r="E13" s="7">
        <v>5115585.3800000018</v>
      </c>
      <c r="F13" s="7">
        <v>5731796.2700000014</v>
      </c>
    </row>
    <row r="14" spans="1:6" x14ac:dyDescent="0.2">
      <c r="A14" s="9" t="s">
        <v>8361</v>
      </c>
      <c r="B14" s="7">
        <v>2542931.5099999998</v>
      </c>
      <c r="C14" s="7">
        <v>2838967.4</v>
      </c>
      <c r="D14" s="7">
        <v>196109.38</v>
      </c>
      <c r="E14" s="7">
        <v>40595733.370000012</v>
      </c>
      <c r="F14" s="7">
        <v>46173741.660000011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AFE2C-FC81-0A4D-A2D6-27828A01205F}">
  <sheetPr codeName="Sheet4"/>
  <dimension ref="A1:F46"/>
  <sheetViews>
    <sheetView tabSelected="1" workbookViewId="0">
      <selection activeCell="G32" sqref="G32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11.1640625" bestFit="1" customWidth="1"/>
    <col min="4" max="4" width="10.1640625" bestFit="1" customWidth="1"/>
    <col min="5" max="7" width="12.1640625" bestFit="1" customWidth="1"/>
    <col min="8" max="8" width="13" bestFit="1" customWidth="1"/>
    <col min="9" max="9" width="14" bestFit="1" customWidth="1"/>
    <col min="10" max="10" width="13" bestFit="1" customWidth="1"/>
    <col min="11" max="11" width="14" bestFit="1" customWidth="1"/>
    <col min="12" max="12" width="17.33203125" bestFit="1" customWidth="1"/>
    <col min="13" max="13" width="18.33203125" bestFit="1" customWidth="1"/>
  </cols>
  <sheetData>
    <row r="1" spans="1:6" x14ac:dyDescent="0.2">
      <c r="A1" s="8" t="s">
        <v>8223</v>
      </c>
      <c r="B1" t="s">
        <v>8365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8314</v>
      </c>
      <c r="B5" s="7"/>
      <c r="C5" s="7">
        <v>105563.01000000001</v>
      </c>
      <c r="D5" s="7"/>
      <c r="E5" s="7"/>
      <c r="F5" s="7">
        <v>105563.01000000001</v>
      </c>
    </row>
    <row r="6" spans="1:6" x14ac:dyDescent="0.2">
      <c r="A6" s="9" t="s">
        <v>8342</v>
      </c>
      <c r="B6" s="7">
        <v>17044</v>
      </c>
      <c r="C6" s="7"/>
      <c r="D6" s="7"/>
      <c r="E6" s="7"/>
      <c r="F6" s="7">
        <v>17044</v>
      </c>
    </row>
    <row r="7" spans="1:6" x14ac:dyDescent="0.2">
      <c r="A7" s="9" t="s">
        <v>8330</v>
      </c>
      <c r="B7" s="7">
        <v>9537</v>
      </c>
      <c r="C7" s="7"/>
      <c r="D7" s="7"/>
      <c r="E7" s="7"/>
      <c r="F7" s="7">
        <v>9537</v>
      </c>
    </row>
    <row r="8" spans="1:6" x14ac:dyDescent="0.2">
      <c r="A8" s="9" t="s">
        <v>8356</v>
      </c>
      <c r="B8" s="7"/>
      <c r="C8" s="7">
        <v>14303.25</v>
      </c>
      <c r="D8" s="7"/>
      <c r="E8" s="7"/>
      <c r="F8" s="7">
        <v>14303.25</v>
      </c>
    </row>
    <row r="9" spans="1:6" x14ac:dyDescent="0.2">
      <c r="A9" s="9" t="s">
        <v>8352</v>
      </c>
      <c r="B9" s="7"/>
      <c r="C9" s="7"/>
      <c r="D9" s="7"/>
      <c r="E9" s="7">
        <v>197021.65</v>
      </c>
      <c r="F9" s="7">
        <v>197021.65</v>
      </c>
    </row>
    <row r="10" spans="1:6" x14ac:dyDescent="0.2">
      <c r="A10" s="9" t="s">
        <v>8313</v>
      </c>
      <c r="B10" s="7"/>
      <c r="C10" s="7"/>
      <c r="D10" s="7"/>
      <c r="E10" s="7">
        <v>4450684.4000000013</v>
      </c>
      <c r="F10" s="7">
        <v>4450684.4000000013</v>
      </c>
    </row>
    <row r="11" spans="1:6" x14ac:dyDescent="0.2">
      <c r="A11" s="9" t="s">
        <v>8312</v>
      </c>
      <c r="B11" s="7"/>
      <c r="C11" s="7">
        <v>232208.77</v>
      </c>
      <c r="D11" s="7"/>
      <c r="E11" s="7"/>
      <c r="F11" s="7">
        <v>232208.77</v>
      </c>
    </row>
    <row r="12" spans="1:6" x14ac:dyDescent="0.2">
      <c r="A12" s="9" t="s">
        <v>8328</v>
      </c>
      <c r="B12" s="7"/>
      <c r="C12" s="7"/>
      <c r="D12" s="7"/>
      <c r="E12" s="7">
        <v>269653.11999999994</v>
      </c>
      <c r="F12" s="7">
        <v>269653.11999999994</v>
      </c>
    </row>
    <row r="13" spans="1:6" x14ac:dyDescent="0.2">
      <c r="A13" s="9" t="s">
        <v>8345</v>
      </c>
      <c r="B13" s="7"/>
      <c r="C13" s="7">
        <v>12230</v>
      </c>
      <c r="D13" s="7">
        <v>105800.38</v>
      </c>
      <c r="E13" s="7"/>
      <c r="F13" s="7">
        <v>118030.38</v>
      </c>
    </row>
    <row r="14" spans="1:6" x14ac:dyDescent="0.2">
      <c r="A14" s="9" t="s">
        <v>8322</v>
      </c>
      <c r="B14" s="7"/>
      <c r="C14" s="7">
        <v>12180</v>
      </c>
      <c r="D14" s="7"/>
      <c r="E14" s="7"/>
      <c r="F14" s="7">
        <v>12180</v>
      </c>
    </row>
    <row r="15" spans="1:6" x14ac:dyDescent="0.2">
      <c r="A15" s="9" t="s">
        <v>8335</v>
      </c>
      <c r="B15" s="7">
        <v>1127</v>
      </c>
      <c r="C15" s="7">
        <v>75856.509999999995</v>
      </c>
      <c r="D15" s="7"/>
      <c r="E15" s="7"/>
      <c r="F15" s="7">
        <v>76983.509999999995</v>
      </c>
    </row>
    <row r="16" spans="1:6" x14ac:dyDescent="0.2">
      <c r="A16" s="9" t="s">
        <v>8346</v>
      </c>
      <c r="B16" s="7"/>
      <c r="C16" s="7">
        <v>278102</v>
      </c>
      <c r="D16" s="7"/>
      <c r="E16" s="7"/>
      <c r="F16" s="7">
        <v>278102</v>
      </c>
    </row>
    <row r="17" spans="1:6" x14ac:dyDescent="0.2">
      <c r="A17" s="9" t="s">
        <v>8347</v>
      </c>
      <c r="B17" s="7"/>
      <c r="C17" s="7"/>
      <c r="D17" s="7"/>
      <c r="E17" s="7">
        <v>17757389.100000005</v>
      </c>
      <c r="F17" s="7">
        <v>17757389.100000005</v>
      </c>
    </row>
    <row r="18" spans="1:6" x14ac:dyDescent="0.2">
      <c r="A18" s="9" t="s">
        <v>8327</v>
      </c>
      <c r="B18" s="7"/>
      <c r="C18" s="7">
        <v>20462.32</v>
      </c>
      <c r="D18" s="7"/>
      <c r="E18" s="7">
        <v>762610.0199999999</v>
      </c>
      <c r="F18" s="7">
        <v>783072.33999999985</v>
      </c>
    </row>
    <row r="19" spans="1:6" x14ac:dyDescent="0.2">
      <c r="A19" s="9" t="s">
        <v>8326</v>
      </c>
      <c r="B19" s="7"/>
      <c r="C19" s="7">
        <v>33483</v>
      </c>
      <c r="D19" s="7"/>
      <c r="E19" s="7"/>
      <c r="F19" s="7">
        <v>33483</v>
      </c>
    </row>
    <row r="20" spans="1:6" x14ac:dyDescent="0.2">
      <c r="A20" s="9" t="s">
        <v>8354</v>
      </c>
      <c r="B20" s="7"/>
      <c r="C20" s="7">
        <v>49554</v>
      </c>
      <c r="D20" s="7"/>
      <c r="E20" s="7">
        <v>90131.76</v>
      </c>
      <c r="F20" s="7">
        <v>139685.76000000001</v>
      </c>
    </row>
    <row r="21" spans="1:6" x14ac:dyDescent="0.2">
      <c r="A21" s="9" t="s">
        <v>8325</v>
      </c>
      <c r="B21" s="7"/>
      <c r="C21" s="7"/>
      <c r="D21" s="7"/>
      <c r="E21" s="7">
        <v>100836.05000000002</v>
      </c>
      <c r="F21" s="7">
        <v>100836.05000000002</v>
      </c>
    </row>
    <row r="22" spans="1:6" x14ac:dyDescent="0.2">
      <c r="A22" s="9" t="s">
        <v>8333</v>
      </c>
      <c r="B22" s="7"/>
      <c r="C22" s="7">
        <v>24994</v>
      </c>
      <c r="D22" s="7"/>
      <c r="E22" s="7"/>
      <c r="F22" s="7">
        <v>24994</v>
      </c>
    </row>
    <row r="23" spans="1:6" x14ac:dyDescent="0.2">
      <c r="A23" s="9" t="s">
        <v>8357</v>
      </c>
      <c r="B23" s="7">
        <v>6352</v>
      </c>
      <c r="C23" s="7">
        <v>54728</v>
      </c>
      <c r="D23" s="7"/>
      <c r="E23" s="7">
        <v>276504.89999999997</v>
      </c>
      <c r="F23" s="7">
        <v>337584.89999999997</v>
      </c>
    </row>
    <row r="24" spans="1:6" x14ac:dyDescent="0.2">
      <c r="A24" s="9" t="s">
        <v>8341</v>
      </c>
      <c r="B24" s="7"/>
      <c r="C24" s="7">
        <v>3728</v>
      </c>
      <c r="D24" s="7"/>
      <c r="E24" s="7"/>
      <c r="F24" s="7">
        <v>3728</v>
      </c>
    </row>
    <row r="25" spans="1:6" x14ac:dyDescent="0.2">
      <c r="A25" s="9" t="s">
        <v>8321</v>
      </c>
      <c r="B25" s="7"/>
      <c r="C25" s="7"/>
      <c r="D25" s="7"/>
      <c r="E25" s="7">
        <v>420988.01</v>
      </c>
      <c r="F25" s="7">
        <v>420988.01</v>
      </c>
    </row>
    <row r="26" spans="1:6" x14ac:dyDescent="0.2">
      <c r="A26" s="9" t="s">
        <v>8348</v>
      </c>
      <c r="B26" s="7"/>
      <c r="C26" s="7">
        <v>9680</v>
      </c>
      <c r="D26" s="7"/>
      <c r="E26" s="7"/>
      <c r="F26" s="7">
        <v>9680</v>
      </c>
    </row>
    <row r="27" spans="1:6" x14ac:dyDescent="0.2">
      <c r="A27" s="9" t="s">
        <v>8337</v>
      </c>
      <c r="B27" s="7"/>
      <c r="C27" s="7">
        <v>202775.30999999997</v>
      </c>
      <c r="D27" s="7"/>
      <c r="E27" s="7">
        <v>2177693.4200000004</v>
      </c>
      <c r="F27" s="7">
        <v>2380468.7300000004</v>
      </c>
    </row>
    <row r="28" spans="1:6" x14ac:dyDescent="0.2">
      <c r="A28" s="9" t="s">
        <v>8343</v>
      </c>
      <c r="B28" s="7"/>
      <c r="C28" s="7">
        <v>7737</v>
      </c>
      <c r="D28" s="7"/>
      <c r="E28" s="7"/>
      <c r="F28" s="7">
        <v>7737</v>
      </c>
    </row>
    <row r="29" spans="1:6" x14ac:dyDescent="0.2">
      <c r="A29" s="9" t="s">
        <v>8316</v>
      </c>
      <c r="B29" s="7"/>
      <c r="C29" s="7">
        <v>186206.7</v>
      </c>
      <c r="D29" s="7">
        <v>34836</v>
      </c>
      <c r="E29" s="7">
        <v>3147751.2899999996</v>
      </c>
      <c r="F29" s="7">
        <v>3368793.9899999998</v>
      </c>
    </row>
    <row r="30" spans="1:6" x14ac:dyDescent="0.2">
      <c r="A30" s="9" t="s">
        <v>8344</v>
      </c>
      <c r="B30" s="7"/>
      <c r="C30" s="7"/>
      <c r="D30" s="7"/>
      <c r="E30" s="7">
        <v>185103.27000000002</v>
      </c>
      <c r="F30" s="7">
        <v>185103.27000000002</v>
      </c>
    </row>
    <row r="31" spans="1:6" x14ac:dyDescent="0.2">
      <c r="A31" s="9" t="s">
        <v>8340</v>
      </c>
      <c r="B31" s="7"/>
      <c r="C31" s="7"/>
      <c r="D31" s="7"/>
      <c r="E31" s="7">
        <v>1114362.8899999999</v>
      </c>
      <c r="F31" s="7">
        <v>1114362.8899999999</v>
      </c>
    </row>
    <row r="32" spans="1:6" x14ac:dyDescent="0.2">
      <c r="A32" s="9" t="s">
        <v>8351</v>
      </c>
      <c r="B32" s="7"/>
      <c r="C32" s="7">
        <v>4444</v>
      </c>
      <c r="D32" s="7"/>
      <c r="E32" s="7"/>
      <c r="F32" s="7">
        <v>4444</v>
      </c>
    </row>
    <row r="33" spans="1:6" x14ac:dyDescent="0.2">
      <c r="A33" s="9" t="s">
        <v>8324</v>
      </c>
      <c r="B33" s="7"/>
      <c r="C33" s="7"/>
      <c r="D33" s="7"/>
      <c r="E33" s="7">
        <v>1632387.53</v>
      </c>
      <c r="F33" s="7">
        <v>1632387.53</v>
      </c>
    </row>
    <row r="34" spans="1:6" x14ac:dyDescent="0.2">
      <c r="A34" s="9" t="s">
        <v>8311</v>
      </c>
      <c r="B34" s="7">
        <v>53469</v>
      </c>
      <c r="C34" s="7"/>
      <c r="D34" s="7"/>
      <c r="E34" s="7"/>
      <c r="F34" s="7">
        <v>53469</v>
      </c>
    </row>
    <row r="35" spans="1:6" x14ac:dyDescent="0.2">
      <c r="A35" s="9" t="s">
        <v>8310</v>
      </c>
      <c r="B35" s="7"/>
      <c r="C35" s="7"/>
      <c r="D35" s="7"/>
      <c r="E35" s="7">
        <v>199064.28</v>
      </c>
      <c r="F35" s="7">
        <v>199064.28</v>
      </c>
    </row>
    <row r="36" spans="1:6" x14ac:dyDescent="0.2">
      <c r="A36" s="9" t="s">
        <v>8350</v>
      </c>
      <c r="B36" s="7"/>
      <c r="C36" s="7"/>
      <c r="D36" s="7">
        <v>6078</v>
      </c>
      <c r="E36" s="7">
        <v>849487.14</v>
      </c>
      <c r="F36" s="7">
        <v>855565.14</v>
      </c>
    </row>
    <row r="37" spans="1:6" x14ac:dyDescent="0.2">
      <c r="A37" s="9" t="s">
        <v>8353</v>
      </c>
      <c r="B37" s="7">
        <v>421880.11</v>
      </c>
      <c r="C37" s="7">
        <v>15</v>
      </c>
      <c r="D37" s="7"/>
      <c r="E37" s="7">
        <v>1077028.31</v>
      </c>
      <c r="F37" s="7">
        <v>1498923.42</v>
      </c>
    </row>
    <row r="38" spans="1:6" x14ac:dyDescent="0.2">
      <c r="A38" s="9" t="s">
        <v>8355</v>
      </c>
      <c r="B38" s="7">
        <v>92007</v>
      </c>
      <c r="C38" s="7">
        <v>192686.19</v>
      </c>
      <c r="D38" s="7">
        <v>49395</v>
      </c>
      <c r="E38" s="7">
        <v>1691329.19</v>
      </c>
      <c r="F38" s="7">
        <v>2025417.38</v>
      </c>
    </row>
    <row r="39" spans="1:6" x14ac:dyDescent="0.2">
      <c r="A39" s="9" t="s">
        <v>8349</v>
      </c>
      <c r="B39" s="7"/>
      <c r="C39" s="7"/>
      <c r="D39" s="7"/>
      <c r="E39" s="7">
        <v>2791408.56</v>
      </c>
      <c r="F39" s="7">
        <v>2791408.56</v>
      </c>
    </row>
    <row r="40" spans="1:6" x14ac:dyDescent="0.2">
      <c r="A40" s="9" t="s">
        <v>8309</v>
      </c>
      <c r="B40" s="7"/>
      <c r="C40" s="7"/>
      <c r="D40" s="7"/>
      <c r="E40" s="7">
        <v>663827.49000000011</v>
      </c>
      <c r="F40" s="7">
        <v>663827.49000000011</v>
      </c>
    </row>
    <row r="41" spans="1:6" x14ac:dyDescent="0.2">
      <c r="A41" s="9" t="s">
        <v>8339</v>
      </c>
      <c r="B41" s="7">
        <v>1737</v>
      </c>
      <c r="C41" s="7">
        <v>23108</v>
      </c>
      <c r="D41" s="7"/>
      <c r="E41" s="7"/>
      <c r="F41" s="7">
        <v>24845</v>
      </c>
    </row>
    <row r="42" spans="1:6" x14ac:dyDescent="0.2">
      <c r="A42" s="9" t="s">
        <v>8332</v>
      </c>
      <c r="B42" s="7"/>
      <c r="C42" s="7">
        <v>235911.32999999996</v>
      </c>
      <c r="D42" s="7"/>
      <c r="E42" s="7"/>
      <c r="F42" s="7">
        <v>235911.32999999996</v>
      </c>
    </row>
    <row r="43" spans="1:6" x14ac:dyDescent="0.2">
      <c r="A43" s="9" t="s">
        <v>8319</v>
      </c>
      <c r="B43" s="7">
        <v>1896544.05</v>
      </c>
      <c r="C43" s="7">
        <v>1031478.01</v>
      </c>
      <c r="D43" s="7"/>
      <c r="E43" s="7">
        <v>740470.99</v>
      </c>
      <c r="F43" s="7">
        <v>3668493.05</v>
      </c>
    </row>
    <row r="44" spans="1:6" x14ac:dyDescent="0.2">
      <c r="A44" s="9" t="s">
        <v>8318</v>
      </c>
      <c r="B44" s="7">
        <v>33597.350000000006</v>
      </c>
      <c r="C44" s="7">
        <v>27533</v>
      </c>
      <c r="D44" s="7"/>
      <c r="E44" s="7"/>
      <c r="F44" s="7">
        <v>61130.350000000006</v>
      </c>
    </row>
    <row r="45" spans="1:6" x14ac:dyDescent="0.2">
      <c r="A45" s="9" t="s">
        <v>8338</v>
      </c>
      <c r="B45" s="7">
        <v>9637</v>
      </c>
      <c r="C45" s="7"/>
      <c r="D45" s="7"/>
      <c r="E45" s="7"/>
      <c r="F45" s="7">
        <v>9637</v>
      </c>
    </row>
    <row r="46" spans="1:6" x14ac:dyDescent="0.2">
      <c r="A46" s="9" t="s">
        <v>8361</v>
      </c>
      <c r="B46" s="7">
        <v>2542931.5100000002</v>
      </c>
      <c r="C46" s="7">
        <v>2838967.3999999994</v>
      </c>
      <c r="D46" s="7">
        <v>196109.38</v>
      </c>
      <c r="E46" s="7">
        <v>40595733.37000002</v>
      </c>
      <c r="F46" s="7">
        <v>46173741.660000011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EC950-AD81-054F-AAC5-A902070A9792}">
  <dimension ref="A3:F14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8368</v>
      </c>
      <c r="B5" s="7">
        <v>1</v>
      </c>
      <c r="C5" s="7">
        <v>4</v>
      </c>
      <c r="D5" s="7"/>
      <c r="E5" s="7">
        <v>9</v>
      </c>
      <c r="F5" s="7">
        <v>14</v>
      </c>
    </row>
    <row r="6" spans="1:6" x14ac:dyDescent="0.2">
      <c r="A6" s="9" t="s">
        <v>8369</v>
      </c>
      <c r="B6" s="7">
        <v>1</v>
      </c>
      <c r="C6" s="7">
        <v>15</v>
      </c>
      <c r="D6" s="7"/>
      <c r="E6" s="7">
        <v>49</v>
      </c>
      <c r="F6" s="7">
        <v>65</v>
      </c>
    </row>
    <row r="7" spans="1:6" x14ac:dyDescent="0.2">
      <c r="A7" s="9" t="s">
        <v>8370</v>
      </c>
      <c r="B7" s="7">
        <v>7</v>
      </c>
      <c r="C7" s="7">
        <v>28</v>
      </c>
      <c r="D7" s="7"/>
      <c r="E7" s="7">
        <v>136</v>
      </c>
      <c r="F7" s="7">
        <v>171</v>
      </c>
    </row>
    <row r="8" spans="1:6" x14ac:dyDescent="0.2">
      <c r="A8" s="9" t="s">
        <v>8371</v>
      </c>
      <c r="B8" s="7">
        <v>6</v>
      </c>
      <c r="C8" s="7">
        <v>60</v>
      </c>
      <c r="D8" s="7"/>
      <c r="E8" s="7">
        <v>216</v>
      </c>
      <c r="F8" s="7">
        <v>282</v>
      </c>
    </row>
    <row r="9" spans="1:6" x14ac:dyDescent="0.2">
      <c r="A9" s="9" t="s">
        <v>8372</v>
      </c>
      <c r="B9" s="7">
        <v>7</v>
      </c>
      <c r="C9" s="7">
        <v>67</v>
      </c>
      <c r="D9" s="7"/>
      <c r="E9" s="7">
        <v>200</v>
      </c>
      <c r="F9" s="7">
        <v>274</v>
      </c>
    </row>
    <row r="10" spans="1:6" x14ac:dyDescent="0.2">
      <c r="A10" s="9" t="s">
        <v>8373</v>
      </c>
      <c r="B10" s="7">
        <v>80</v>
      </c>
      <c r="C10" s="7">
        <v>422</v>
      </c>
      <c r="D10" s="7"/>
      <c r="E10" s="7">
        <v>474</v>
      </c>
      <c r="F10" s="7">
        <v>976</v>
      </c>
    </row>
    <row r="11" spans="1:6" x14ac:dyDescent="0.2">
      <c r="A11" s="9" t="s">
        <v>8374</v>
      </c>
      <c r="B11" s="7">
        <v>131</v>
      </c>
      <c r="C11" s="7">
        <v>528</v>
      </c>
      <c r="D11" s="7"/>
      <c r="E11" s="7">
        <v>567</v>
      </c>
      <c r="F11" s="7">
        <v>1226</v>
      </c>
    </row>
    <row r="12" spans="1:6" x14ac:dyDescent="0.2">
      <c r="A12" s="9" t="s">
        <v>8375</v>
      </c>
      <c r="B12" s="7">
        <v>99</v>
      </c>
      <c r="C12" s="7">
        <v>375</v>
      </c>
      <c r="D12" s="7"/>
      <c r="E12" s="7">
        <v>475</v>
      </c>
      <c r="F12" s="7">
        <v>949</v>
      </c>
    </row>
    <row r="13" spans="1:6" x14ac:dyDescent="0.2">
      <c r="A13" s="9" t="s">
        <v>8376</v>
      </c>
      <c r="B13" s="7">
        <v>17</v>
      </c>
      <c r="C13" s="7">
        <v>31</v>
      </c>
      <c r="D13" s="7">
        <v>50</v>
      </c>
      <c r="E13" s="7">
        <v>59</v>
      </c>
      <c r="F13" s="7">
        <v>157</v>
      </c>
    </row>
    <row r="14" spans="1:6" x14ac:dyDescent="0.2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opLeftCell="I1" zoomScaleNormal="100" workbookViewId="0">
      <selection activeCell="C4" sqref="C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8.83203125" style="3"/>
    <col min="17" max="18" width="41.1640625" customWidth="1"/>
    <col min="19" max="22" width="21.5" style="12" customWidth="1"/>
    <col min="23" max="23" width="18.33203125" style="5" customWidth="1"/>
  </cols>
  <sheetData>
    <row r="1" spans="1:23" ht="3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5" t="s">
        <v>8307</v>
      </c>
      <c r="Q1" s="1" t="s">
        <v>8358</v>
      </c>
      <c r="R1" s="1" t="s">
        <v>8359</v>
      </c>
      <c r="S1" s="11" t="s">
        <v>8366</v>
      </c>
      <c r="T1" s="11"/>
      <c r="U1" s="11"/>
      <c r="V1" s="11"/>
      <c r="W1" s="5" t="s">
        <v>8367</v>
      </c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(E2-D2)/D2</f>
        <v>0.36858823529411766</v>
      </c>
      <c r="P2" s="3">
        <f>AVERAGE(D2:E2)</f>
        <v>10066.5</v>
      </c>
      <c r="Q2" t="s">
        <v>8308</v>
      </c>
      <c r="R2" t="s">
        <v>8309</v>
      </c>
      <c r="S2" s="12">
        <f>(J2/86400)+25569+(-5/24)</f>
        <v>42176.798738425925</v>
      </c>
      <c r="W2" s="10">
        <f>(I2/86400)+25569+(-5/24)</f>
        <v>42207.916666666664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1437620400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0.42608272506082723</v>
      </c>
      <c r="P3" s="3">
        <f t="shared" ref="P3:P66" si="1">AVERAGE(D3:E3)</f>
        <v>12464</v>
      </c>
      <c r="Q3" t="s">
        <v>8308</v>
      </c>
      <c r="R3" t="s">
        <v>8309</v>
      </c>
      <c r="S3" s="12">
        <f>(J3/86400)+25569+(-5/24)</f>
        <v>42766.392164351848</v>
      </c>
      <c r="W3" s="10">
        <f t="shared" ref="W3:W66" si="2">(I3/86400)+25569+(-5/24)</f>
        <v>42207.916666666664</v>
      </c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1437620400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0.05</v>
      </c>
      <c r="P4" s="3">
        <f t="shared" si="1"/>
        <v>512.5</v>
      </c>
      <c r="Q4" t="s">
        <v>8308</v>
      </c>
      <c r="R4" t="s">
        <v>8309</v>
      </c>
      <c r="S4" s="12">
        <f>(J4/86400)+25569+(-5/24)</f>
        <v>42405.494016203702</v>
      </c>
      <c r="W4" s="10">
        <f t="shared" si="2"/>
        <v>42207.916666666664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1437620400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3.9E-2</v>
      </c>
      <c r="P5" s="3">
        <f t="shared" si="1"/>
        <v>10195</v>
      </c>
      <c r="Q5" t="s">
        <v>8308</v>
      </c>
      <c r="R5" t="s">
        <v>8309</v>
      </c>
      <c r="S5" s="12">
        <f>(J5/86400)+25569+(-5/24)</f>
        <v>41828.306793981479</v>
      </c>
      <c r="W5" s="10">
        <f t="shared" si="2"/>
        <v>42207.916666666664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1437620400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0.22991545454545451</v>
      </c>
      <c r="P6" s="3">
        <f t="shared" si="1"/>
        <v>49058.14</v>
      </c>
      <c r="Q6" t="s">
        <v>8308</v>
      </c>
      <c r="R6" t="s">
        <v>8309</v>
      </c>
      <c r="S6" s="12">
        <f>(J6/86400)+25569+(-5/24)</f>
        <v>42327.625914351847</v>
      </c>
      <c r="W6" s="10">
        <f t="shared" si="2"/>
        <v>42207.916666666664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1437620400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9.777444361090272E-2</v>
      </c>
      <c r="P7" s="3">
        <f t="shared" si="1"/>
        <v>4194.5</v>
      </c>
      <c r="Q7" t="s">
        <v>8308</v>
      </c>
      <c r="R7" t="s">
        <v>8309</v>
      </c>
      <c r="S7" s="12">
        <f>(J7/86400)+25569+(-5/24)</f>
        <v>42563.724618055552</v>
      </c>
      <c r="W7" s="10">
        <f t="shared" si="2"/>
        <v>42207.916666666664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1437620400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6.4875000000000002E-2</v>
      </c>
      <c r="P8" s="3">
        <f t="shared" si="1"/>
        <v>8259.5</v>
      </c>
      <c r="Q8" t="s">
        <v>8308</v>
      </c>
      <c r="R8" t="s">
        <v>8309</v>
      </c>
      <c r="S8" s="12">
        <f>(J8/86400)+25569+(-5/24)</f>
        <v>41793.864004629628</v>
      </c>
      <c r="W8" s="10">
        <f t="shared" si="2"/>
        <v>42207.916666666664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1437620400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1.2222222222222223E-2</v>
      </c>
      <c r="P9" s="3">
        <f t="shared" si="1"/>
        <v>9055</v>
      </c>
      <c r="Q9" t="s">
        <v>8308</v>
      </c>
      <c r="R9" t="s">
        <v>8309</v>
      </c>
      <c r="S9" s="12">
        <f>(J9/86400)+25569+(-5/24)</f>
        <v>42515.838738425919</v>
      </c>
      <c r="W9" s="10">
        <f t="shared" si="2"/>
        <v>42207.916666666664</v>
      </c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1437620400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4.3428571428570911E-4</v>
      </c>
      <c r="P10" s="3">
        <f t="shared" si="1"/>
        <v>3500.76</v>
      </c>
      <c r="Q10" t="s">
        <v>8308</v>
      </c>
      <c r="R10" t="s">
        <v>8309</v>
      </c>
      <c r="S10" s="12">
        <f>(J10/86400)+25569+(-5/24)</f>
        <v>42468.736249999994</v>
      </c>
      <c r="W10" s="10">
        <f t="shared" si="2"/>
        <v>42207.916666666664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1437620400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0.25998000000000004</v>
      </c>
      <c r="P11" s="3">
        <f t="shared" si="1"/>
        <v>564.995</v>
      </c>
      <c r="Q11" t="s">
        <v>8308</v>
      </c>
      <c r="R11" t="s">
        <v>8309</v>
      </c>
      <c r="S11" s="12">
        <f>(J11/86400)+25569+(-5/24)</f>
        <v>42446.895185185182</v>
      </c>
      <c r="W11" s="10">
        <f t="shared" si="2"/>
        <v>42207.916666666664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1437620400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5.0000000000000001E-3</v>
      </c>
      <c r="P12" s="3">
        <f t="shared" si="1"/>
        <v>3007.5</v>
      </c>
      <c r="Q12" t="s">
        <v>8308</v>
      </c>
      <c r="R12" t="s">
        <v>8309</v>
      </c>
      <c r="S12" s="12">
        <f>(J12/86400)+25569+(-5/24)</f>
        <v>41779.859710648147</v>
      </c>
      <c r="W12" s="10">
        <f t="shared" si="2"/>
        <v>42207.916666666664</v>
      </c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1437620400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0.20499999999999999</v>
      </c>
      <c r="P13" s="3">
        <f t="shared" si="1"/>
        <v>5512.5</v>
      </c>
      <c r="Q13" t="s">
        <v>8308</v>
      </c>
      <c r="R13" t="s">
        <v>8309</v>
      </c>
      <c r="S13" s="12">
        <f>(J13/86400)+25569+(-5/24)</f>
        <v>42572.570162037031</v>
      </c>
      <c r="W13" s="10">
        <f t="shared" si="2"/>
        <v>42207.916666666664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1437620400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0.65293333333333337</v>
      </c>
      <c r="P14" s="3">
        <f t="shared" si="1"/>
        <v>39794</v>
      </c>
      <c r="Q14" t="s">
        <v>8308</v>
      </c>
      <c r="R14" t="s">
        <v>8309</v>
      </c>
      <c r="S14" s="12">
        <f>(J14/86400)+25569+(-5/24)</f>
        <v>41791.504918981482</v>
      </c>
      <c r="W14" s="10">
        <f t="shared" si="2"/>
        <v>42207.916666666664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1437620400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0.59971428571428576</v>
      </c>
      <c r="P15" s="3">
        <f t="shared" si="1"/>
        <v>4549.5</v>
      </c>
      <c r="Q15" t="s">
        <v>8308</v>
      </c>
      <c r="R15" t="s">
        <v>8309</v>
      </c>
      <c r="S15" s="12">
        <f>(J15/86400)+25569+(-5/24)</f>
        <v>42508.468854166662</v>
      </c>
      <c r="W15" s="10">
        <f t="shared" si="2"/>
        <v>42207.916666666664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1437620400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9.3333333333333341E-3</v>
      </c>
      <c r="P16" s="3">
        <f t="shared" si="1"/>
        <v>6028</v>
      </c>
      <c r="Q16" t="s">
        <v>8308</v>
      </c>
      <c r="R16" t="s">
        <v>8309</v>
      </c>
      <c r="S16" s="12">
        <f>(J16/86400)+25569+(-5/24)</f>
        <v>41807.818148148144</v>
      </c>
      <c r="W16" s="10">
        <f t="shared" si="2"/>
        <v>42207.916666666664</v>
      </c>
    </row>
    <row r="17" spans="1:23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1437620400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6.6000000000000003E-2</v>
      </c>
      <c r="P17" s="3">
        <f t="shared" si="1"/>
        <v>2066</v>
      </c>
      <c r="Q17" t="s">
        <v>8308</v>
      </c>
      <c r="R17" t="s">
        <v>8309</v>
      </c>
      <c r="S17" s="12">
        <f>(J17/86400)+25569+(-5/24)</f>
        <v>42256.183541666665</v>
      </c>
      <c r="W17" s="10">
        <f t="shared" si="2"/>
        <v>42207.916666666664</v>
      </c>
    </row>
    <row r="18" spans="1:23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1437620400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2.4166666666666668E-3</v>
      </c>
      <c r="P18" s="3">
        <f t="shared" si="1"/>
        <v>12014.5</v>
      </c>
      <c r="Q18" t="s">
        <v>8308</v>
      </c>
      <c r="R18" t="s">
        <v>8309</v>
      </c>
      <c r="S18" s="12">
        <f>(J18/86400)+25569+(-5/24)</f>
        <v>41760.588090277779</v>
      </c>
      <c r="W18" s="10">
        <f t="shared" si="2"/>
        <v>42207.916666666664</v>
      </c>
    </row>
    <row r="19" spans="1:23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1437620400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6.6666666666666671E-3</v>
      </c>
      <c r="P19" s="3">
        <f t="shared" si="1"/>
        <v>1505</v>
      </c>
      <c r="Q19" t="s">
        <v>8308</v>
      </c>
      <c r="R19" t="s">
        <v>8309</v>
      </c>
      <c r="S19" s="12">
        <f>(J19/86400)+25569+(-5/24)</f>
        <v>41917.523402777777</v>
      </c>
      <c r="W19" s="10">
        <f t="shared" si="2"/>
        <v>42207.916666666664</v>
      </c>
    </row>
    <row r="20" spans="1:23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1437620400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6.3211000000000059E-2</v>
      </c>
      <c r="P20" s="3">
        <f t="shared" si="1"/>
        <v>30948.165000000001</v>
      </c>
      <c r="Q20" t="s">
        <v>8308</v>
      </c>
      <c r="R20" t="s">
        <v>8309</v>
      </c>
      <c r="S20" s="12">
        <f>(J20/86400)+25569+(-5/24)</f>
        <v>41869.333981481475</v>
      </c>
      <c r="W20" s="10">
        <f t="shared" si="2"/>
        <v>42207.916666666664</v>
      </c>
    </row>
    <row r="21" spans="1:23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1437620400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0.45294117647058824</v>
      </c>
      <c r="P21" s="3">
        <f t="shared" si="1"/>
        <v>1042.5</v>
      </c>
      <c r="Q21" t="s">
        <v>8308</v>
      </c>
      <c r="R21" t="s">
        <v>8309</v>
      </c>
      <c r="S21" s="12">
        <f>(J21/86400)+25569+(-5/24)</f>
        <v>42175.608032407406</v>
      </c>
      <c r="W21" s="10">
        <f t="shared" si="2"/>
        <v>42207.916666666664</v>
      </c>
    </row>
    <row r="22" spans="1:23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1437620400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2E-3</v>
      </c>
      <c r="P22" s="3">
        <f t="shared" si="1"/>
        <v>2002</v>
      </c>
      <c r="Q22" t="s">
        <v>8308</v>
      </c>
      <c r="R22" t="s">
        <v>8309</v>
      </c>
      <c r="S22" s="12">
        <f>(J22/86400)+25569+(-5/24)</f>
        <v>42200.549907407403</v>
      </c>
      <c r="W22" s="10">
        <f t="shared" si="2"/>
        <v>42207.916666666664</v>
      </c>
    </row>
    <row r="23" spans="1:23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1437620400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9.1351351351351348E-2</v>
      </c>
      <c r="P23" s="3">
        <f t="shared" si="1"/>
        <v>19345</v>
      </c>
      <c r="Q23" t="s">
        <v>8308</v>
      </c>
      <c r="R23" t="s">
        <v>8309</v>
      </c>
      <c r="S23" s="12">
        <f>(J23/86400)+25569+(-5/24)</f>
        <v>41878.418854166666</v>
      </c>
      <c r="W23" s="10">
        <f t="shared" si="2"/>
        <v>42207.916666666664</v>
      </c>
    </row>
    <row r="24" spans="1:23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1437620400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0.17142857142857143</v>
      </c>
      <c r="P24" s="3">
        <f t="shared" si="1"/>
        <v>380</v>
      </c>
      <c r="Q24" t="s">
        <v>8308</v>
      </c>
      <c r="R24" t="s">
        <v>8309</v>
      </c>
      <c r="S24" s="12">
        <f>(J24/86400)+25569+(-5/24)</f>
        <v>41989.703009259254</v>
      </c>
      <c r="W24" s="10">
        <f t="shared" si="2"/>
        <v>42207.916666666664</v>
      </c>
    </row>
    <row r="25" spans="1:23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1437620400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0.185</v>
      </c>
      <c r="P25" s="3">
        <f t="shared" si="1"/>
        <v>2185</v>
      </c>
      <c r="Q25" t="s">
        <v>8308</v>
      </c>
      <c r="R25" t="s">
        <v>8309</v>
      </c>
      <c r="S25" s="12">
        <f>(J25/86400)+25569+(-5/24)</f>
        <v>42097.570613425924</v>
      </c>
      <c r="W25" s="10">
        <f t="shared" si="2"/>
        <v>42207.916666666664</v>
      </c>
    </row>
    <row r="26" spans="1:23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1437620400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8.8076857142857207E-2</v>
      </c>
      <c r="P26" s="3">
        <f t="shared" si="1"/>
        <v>36541.345000000001</v>
      </c>
      <c r="Q26" t="s">
        <v>8308</v>
      </c>
      <c r="R26" t="s">
        <v>8309</v>
      </c>
      <c r="S26" s="12">
        <f>(J26/86400)+25569+(-5/24)</f>
        <v>42229.611840277772</v>
      </c>
      <c r="W26" s="10">
        <f t="shared" si="2"/>
        <v>42207.916666666664</v>
      </c>
    </row>
    <row r="27" spans="1:23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1437620400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0.33333333333333331</v>
      </c>
      <c r="P27" s="3">
        <f t="shared" si="1"/>
        <v>700</v>
      </c>
      <c r="Q27" t="s">
        <v>8308</v>
      </c>
      <c r="R27" t="s">
        <v>8309</v>
      </c>
      <c r="S27" s="12">
        <f>(J27/86400)+25569+(-5/24)</f>
        <v>42317.816678240742</v>
      </c>
      <c r="W27" s="10">
        <f t="shared" si="2"/>
        <v>42207.916666666664</v>
      </c>
    </row>
    <row r="28" spans="1:23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1437620400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0.55200000000000005</v>
      </c>
      <c r="P28" s="3">
        <f t="shared" si="1"/>
        <v>1595</v>
      </c>
      <c r="Q28" t="s">
        <v>8308</v>
      </c>
      <c r="R28" t="s">
        <v>8309</v>
      </c>
      <c r="S28" s="12">
        <f>(J28/86400)+25569+(-5/24)</f>
        <v>41828.307222222218</v>
      </c>
      <c r="W28" s="10">
        <f t="shared" si="2"/>
        <v>42207.916666666664</v>
      </c>
    </row>
    <row r="29" spans="1:23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1437620400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0.11724999999999999</v>
      </c>
      <c r="P29" s="3">
        <f t="shared" si="1"/>
        <v>21172.5</v>
      </c>
      <c r="Q29" t="s">
        <v>8308</v>
      </c>
      <c r="R29" t="s">
        <v>8309</v>
      </c>
      <c r="S29" s="12">
        <f>(J29/86400)+25569+(-5/24)</f>
        <v>41928.956400462957</v>
      </c>
      <c r="W29" s="10">
        <f t="shared" si="2"/>
        <v>42207.916666666664</v>
      </c>
    </row>
    <row r="30" spans="1:23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1437620400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3.5000000000000001E-3</v>
      </c>
      <c r="P30" s="3">
        <f t="shared" si="1"/>
        <v>12021</v>
      </c>
      <c r="Q30" t="s">
        <v>8308</v>
      </c>
      <c r="R30" t="s">
        <v>8309</v>
      </c>
      <c r="S30" s="12">
        <f>(J30/86400)+25569+(-5/24)</f>
        <v>42324.755601851844</v>
      </c>
      <c r="W30" s="10">
        <f t="shared" si="2"/>
        <v>42207.916666666664</v>
      </c>
    </row>
    <row r="31" spans="1:23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1437620400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0.23333333333333334</v>
      </c>
      <c r="P31" s="3">
        <f t="shared" si="1"/>
        <v>3350</v>
      </c>
      <c r="Q31" t="s">
        <v>8308</v>
      </c>
      <c r="R31" t="s">
        <v>8309</v>
      </c>
      <c r="S31" s="12">
        <f>(J31/86400)+25569+(-5/24)</f>
        <v>41812.464907407404</v>
      </c>
      <c r="W31" s="10">
        <f t="shared" si="2"/>
        <v>42207.916666666664</v>
      </c>
    </row>
    <row r="32" spans="1:23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1437620400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1.2997499999999945E-2</v>
      </c>
      <c r="P32" s="3">
        <f t="shared" si="1"/>
        <v>4025.9949999999999</v>
      </c>
      <c r="Q32" t="s">
        <v>8308</v>
      </c>
      <c r="R32" t="s">
        <v>8309</v>
      </c>
      <c r="S32" s="12">
        <f>(J32/86400)+25569+(-5/24)</f>
        <v>41842.084664351853</v>
      </c>
      <c r="W32" s="10">
        <f t="shared" si="2"/>
        <v>42207.916666666664</v>
      </c>
    </row>
    <row r="33" spans="1:23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1437620400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0</v>
      </c>
      <c r="P33" s="3">
        <f t="shared" si="1"/>
        <v>13</v>
      </c>
      <c r="Q33" t="s">
        <v>8308</v>
      </c>
      <c r="R33" t="s">
        <v>8309</v>
      </c>
      <c r="S33" s="12">
        <f>(J33/86400)+25569+(-5/24)</f>
        <v>42376.583726851844</v>
      </c>
      <c r="W33" s="10">
        <f t="shared" si="2"/>
        <v>42207.916666666664</v>
      </c>
    </row>
    <row r="34" spans="1:23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1437620400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2.4604569420035149E-3</v>
      </c>
      <c r="P34" s="3">
        <f t="shared" si="1"/>
        <v>28485</v>
      </c>
      <c r="Q34" t="s">
        <v>8308</v>
      </c>
      <c r="R34" t="s">
        <v>8309</v>
      </c>
      <c r="S34" s="12">
        <f>(J34/86400)+25569+(-5/24)</f>
        <v>42461.419178240736</v>
      </c>
      <c r="W34" s="10">
        <f t="shared" si="2"/>
        <v>42207.916666666664</v>
      </c>
    </row>
    <row r="35" spans="1:23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1437620400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2.0952380952380951E-2</v>
      </c>
      <c r="P35" s="3">
        <f t="shared" si="1"/>
        <v>5305</v>
      </c>
      <c r="Q35" t="s">
        <v>8308</v>
      </c>
      <c r="R35" t="s">
        <v>8309</v>
      </c>
      <c r="S35" s="12">
        <f>(J35/86400)+25569+(-5/24)</f>
        <v>42286.452557870369</v>
      </c>
      <c r="W35" s="10">
        <f t="shared" si="2"/>
        <v>42207.916666666664</v>
      </c>
    </row>
    <row r="36" spans="1:23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1437620400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0.30461538461538462</v>
      </c>
      <c r="P36" s="3">
        <f t="shared" si="1"/>
        <v>2996</v>
      </c>
      <c r="Q36" t="s">
        <v>8308</v>
      </c>
      <c r="R36" t="s">
        <v>8309</v>
      </c>
      <c r="S36" s="12">
        <f>(J36/86400)+25569+(-5/24)</f>
        <v>41841.113437499997</v>
      </c>
      <c r="W36" s="10">
        <f t="shared" si="2"/>
        <v>42207.916666666664</v>
      </c>
    </row>
    <row r="37" spans="1:23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1437620400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0.66500000000000004</v>
      </c>
      <c r="P37" s="3">
        <f t="shared" si="1"/>
        <v>1332.5</v>
      </c>
      <c r="Q37" t="s">
        <v>8308</v>
      </c>
      <c r="R37" t="s">
        <v>8309</v>
      </c>
      <c r="S37" s="12">
        <f>(J37/86400)+25569+(-5/24)</f>
        <v>42098.083495370367</v>
      </c>
      <c r="W37" s="10">
        <f t="shared" si="2"/>
        <v>42207.916666666664</v>
      </c>
    </row>
    <row r="38" spans="1:23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1437620400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0.42149999999999999</v>
      </c>
      <c r="P38" s="3">
        <f t="shared" si="1"/>
        <v>7264.5</v>
      </c>
      <c r="Q38" t="s">
        <v>8308</v>
      </c>
      <c r="R38" t="s">
        <v>8309</v>
      </c>
      <c r="S38" s="12">
        <f>(J38/86400)+25569+(-5/24)</f>
        <v>42068.098668981482</v>
      </c>
      <c r="W38" s="10">
        <f t="shared" si="2"/>
        <v>42207.916666666664</v>
      </c>
    </row>
    <row r="39" spans="1:23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1437620400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0.83440909090909088</v>
      </c>
      <c r="P39" s="3">
        <f t="shared" si="1"/>
        <v>31178.5</v>
      </c>
      <c r="Q39" t="s">
        <v>8308</v>
      </c>
      <c r="R39" t="s">
        <v>8309</v>
      </c>
      <c r="S39" s="12">
        <f>(J39/86400)+25569+(-5/24)</f>
        <v>42032.484710648147</v>
      </c>
      <c r="W39" s="10">
        <f t="shared" si="2"/>
        <v>42207.916666666664</v>
      </c>
    </row>
    <row r="40" spans="1:23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1437620400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0.1004</v>
      </c>
      <c r="P40" s="3">
        <f t="shared" si="1"/>
        <v>2625.5</v>
      </c>
      <c r="Q40" t="s">
        <v>8308</v>
      </c>
      <c r="R40" t="s">
        <v>8309</v>
      </c>
      <c r="S40" s="12">
        <f>(J40/86400)+25569+(-5/24)</f>
        <v>41374.84888888889</v>
      </c>
      <c r="W40" s="10">
        <f t="shared" si="2"/>
        <v>42207.916666666664</v>
      </c>
    </row>
    <row r="41" spans="1:23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1437620400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0.30980000000000002</v>
      </c>
      <c r="P41" s="3">
        <f t="shared" si="1"/>
        <v>28872.5</v>
      </c>
      <c r="Q41" t="s">
        <v>8308</v>
      </c>
      <c r="R41" t="s">
        <v>8309</v>
      </c>
      <c r="S41" s="12">
        <f>(J41/86400)+25569+(-5/24)</f>
        <v>41753.838749999995</v>
      </c>
      <c r="W41" s="10">
        <f t="shared" si="2"/>
        <v>42207.916666666664</v>
      </c>
    </row>
    <row r="42" spans="1:23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1437620400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1.35E-2</v>
      </c>
      <c r="P42" s="3">
        <f t="shared" si="1"/>
        <v>2013.5</v>
      </c>
      <c r="Q42" t="s">
        <v>8308</v>
      </c>
      <c r="R42" t="s">
        <v>8309</v>
      </c>
      <c r="S42" s="12">
        <f>(J42/86400)+25569+(-5/24)</f>
        <v>41789.005648148144</v>
      </c>
      <c r="W42" s="10">
        <f t="shared" si="2"/>
        <v>42207.916666666664</v>
      </c>
    </row>
    <row r="43" spans="1:23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1437620400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0</v>
      </c>
      <c r="P43" s="3">
        <f t="shared" si="1"/>
        <v>2000</v>
      </c>
      <c r="Q43" t="s">
        <v>8308</v>
      </c>
      <c r="R43" t="s">
        <v>8309</v>
      </c>
      <c r="S43" s="12">
        <f>(J43/86400)+25569+(-5/24)</f>
        <v>41887.360578703701</v>
      </c>
      <c r="W43" s="10">
        <f t="shared" si="2"/>
        <v>42207.916666666664</v>
      </c>
    </row>
    <row r="44" spans="1:23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1437620400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0.41857142857142859</v>
      </c>
      <c r="P44" s="3">
        <f t="shared" si="1"/>
        <v>16930</v>
      </c>
      <c r="Q44" t="s">
        <v>8308</v>
      </c>
      <c r="R44" t="s">
        <v>8309</v>
      </c>
      <c r="S44" s="12">
        <f>(J44/86400)+25569+(-5/24)</f>
        <v>41971.430856481478</v>
      </c>
      <c r="W44" s="10">
        <f t="shared" si="2"/>
        <v>42207.916666666664</v>
      </c>
    </row>
    <row r="45" spans="1:23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1437620400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2.0865999999999998</v>
      </c>
      <c r="P45" s="3">
        <f t="shared" si="1"/>
        <v>20433</v>
      </c>
      <c r="Q45" t="s">
        <v>8308</v>
      </c>
      <c r="R45" t="s">
        <v>8309</v>
      </c>
      <c r="S45" s="12">
        <f>(J45/86400)+25569+(-5/24)</f>
        <v>41802.582013888888</v>
      </c>
      <c r="W45" s="10">
        <f t="shared" si="2"/>
        <v>42207.916666666664</v>
      </c>
    </row>
    <row r="46" spans="1:23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1437620400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0</v>
      </c>
      <c r="P46" s="3">
        <f t="shared" si="1"/>
        <v>2000</v>
      </c>
      <c r="Q46" t="s">
        <v>8308</v>
      </c>
      <c r="R46" t="s">
        <v>8309</v>
      </c>
      <c r="S46" s="12">
        <f>(J46/86400)+25569+(-5/24)</f>
        <v>41873.890474537031</v>
      </c>
      <c r="W46" s="10">
        <f t="shared" si="2"/>
        <v>42207.916666666664</v>
      </c>
    </row>
    <row r="47" spans="1:23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1437620400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0.2</v>
      </c>
      <c r="P47" s="3">
        <f t="shared" si="1"/>
        <v>5500</v>
      </c>
      <c r="Q47" t="s">
        <v>8308</v>
      </c>
      <c r="R47" t="s">
        <v>8309</v>
      </c>
      <c r="S47" s="12">
        <f>(J47/86400)+25569+(-5/24)</f>
        <v>42457.415590277778</v>
      </c>
      <c r="W47" s="10">
        <f t="shared" si="2"/>
        <v>42207.916666666664</v>
      </c>
    </row>
    <row r="48" spans="1:23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1437620400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4.1666666666666664E-2</v>
      </c>
      <c r="P48" s="3">
        <f t="shared" si="1"/>
        <v>8575</v>
      </c>
      <c r="Q48" t="s">
        <v>8308</v>
      </c>
      <c r="R48" t="s">
        <v>8309</v>
      </c>
      <c r="S48" s="12">
        <f>(J48/86400)+25569+(-5/24)</f>
        <v>42323.756643518514</v>
      </c>
      <c r="W48" s="10">
        <f t="shared" si="2"/>
        <v>42207.916666666664</v>
      </c>
    </row>
    <row r="49" spans="1:23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1437620400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7.6110000000000039E-2</v>
      </c>
      <c r="P49" s="3">
        <f t="shared" si="1"/>
        <v>5190.2749999999996</v>
      </c>
      <c r="Q49" t="s">
        <v>8308</v>
      </c>
      <c r="R49" t="s">
        <v>8309</v>
      </c>
      <c r="S49" s="12">
        <f>(J49/86400)+25569+(-5/24)</f>
        <v>41932.611192129625</v>
      </c>
      <c r="W49" s="10">
        <f t="shared" si="2"/>
        <v>42207.916666666664</v>
      </c>
    </row>
    <row r="50" spans="1:23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1437620400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7.9500000000000001E-2</v>
      </c>
      <c r="P50" s="3">
        <f t="shared" si="1"/>
        <v>2079.5</v>
      </c>
      <c r="Q50" t="s">
        <v>8308</v>
      </c>
      <c r="R50" t="s">
        <v>8309</v>
      </c>
      <c r="S50" s="12">
        <f>(J50/86400)+25569+(-5/24)</f>
        <v>42033.308564814812</v>
      </c>
      <c r="W50" s="10">
        <f t="shared" si="2"/>
        <v>42207.916666666664</v>
      </c>
    </row>
    <row r="51" spans="1:23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1437620400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0</v>
      </c>
      <c r="P51" s="3">
        <f t="shared" si="1"/>
        <v>12000</v>
      </c>
      <c r="Q51" t="s">
        <v>8308</v>
      </c>
      <c r="R51" t="s">
        <v>8309</v>
      </c>
      <c r="S51" s="12">
        <f>(J51/86400)+25569+(-5/24)</f>
        <v>42270.968113425923</v>
      </c>
      <c r="W51" s="10">
        <f t="shared" si="2"/>
        <v>42207.916666666664</v>
      </c>
    </row>
    <row r="52" spans="1:23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1437620400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0</v>
      </c>
      <c r="P52" s="3">
        <f t="shared" si="1"/>
        <v>600</v>
      </c>
      <c r="Q52" t="s">
        <v>8308</v>
      </c>
      <c r="R52" t="s">
        <v>8309</v>
      </c>
      <c r="S52" s="12">
        <f>(J52/86400)+25569+(-5/24)</f>
        <v>41995.544652777775</v>
      </c>
      <c r="W52" s="10">
        <f t="shared" si="2"/>
        <v>42207.916666666664</v>
      </c>
    </row>
    <row r="53" spans="1:23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1437620400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0.2801818181818182</v>
      </c>
      <c r="P53" s="3">
        <f t="shared" si="1"/>
        <v>12541</v>
      </c>
      <c r="Q53" t="s">
        <v>8308</v>
      </c>
      <c r="R53" t="s">
        <v>8309</v>
      </c>
      <c r="S53" s="12">
        <f>(J53/86400)+25569+(-5/24)</f>
        <v>42196.72033564814</v>
      </c>
      <c r="W53" s="10">
        <f t="shared" si="2"/>
        <v>42207.916666666664</v>
      </c>
    </row>
    <row r="54" spans="1:23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1437620400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0.16209999999999999</v>
      </c>
      <c r="P54" s="3">
        <f t="shared" si="1"/>
        <v>10810.5</v>
      </c>
      <c r="Q54" t="s">
        <v>8308</v>
      </c>
      <c r="R54" t="s">
        <v>8309</v>
      </c>
      <c r="S54" s="12">
        <f>(J54/86400)+25569+(-5/24)</f>
        <v>41807.493587962963</v>
      </c>
      <c r="W54" s="10">
        <f t="shared" si="2"/>
        <v>42207.916666666664</v>
      </c>
    </row>
    <row r="55" spans="1:23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1437620400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9.633333333333334E-2</v>
      </c>
      <c r="P55" s="3">
        <f t="shared" si="1"/>
        <v>3144.5</v>
      </c>
      <c r="Q55" t="s">
        <v>8308</v>
      </c>
      <c r="R55" t="s">
        <v>8309</v>
      </c>
      <c r="S55" s="12">
        <f>(J55/86400)+25569+(-5/24)</f>
        <v>41719.340798611105</v>
      </c>
      <c r="W55" s="10">
        <f t="shared" si="2"/>
        <v>42207.916666666664</v>
      </c>
    </row>
    <row r="56" spans="1:23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1437620400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0.01</v>
      </c>
      <c r="P56" s="3">
        <f t="shared" si="1"/>
        <v>10050</v>
      </c>
      <c r="Q56" t="s">
        <v>8308</v>
      </c>
      <c r="R56" t="s">
        <v>8309</v>
      </c>
      <c r="S56" s="12">
        <f>(J56/86400)+25569+(-5/24)</f>
        <v>42333.504872685182</v>
      </c>
      <c r="W56" s="10">
        <f t="shared" si="2"/>
        <v>42207.916666666664</v>
      </c>
    </row>
    <row r="57" spans="1:23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1437620400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0.28953488372093023</v>
      </c>
      <c r="P57" s="3">
        <f t="shared" si="1"/>
        <v>9845</v>
      </c>
      <c r="Q57" t="s">
        <v>8308</v>
      </c>
      <c r="R57" t="s">
        <v>8309</v>
      </c>
      <c r="S57" s="12">
        <f>(J57/86400)+25569+(-5/24)</f>
        <v>42496.760601851849</v>
      </c>
      <c r="W57" s="10">
        <f t="shared" si="2"/>
        <v>42207.916666666664</v>
      </c>
    </row>
    <row r="58" spans="1:23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1437620400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7.2624999999999995E-2</v>
      </c>
      <c r="P58" s="3">
        <f t="shared" si="1"/>
        <v>8290.5</v>
      </c>
      <c r="Q58" t="s">
        <v>8308</v>
      </c>
      <c r="R58" t="s">
        <v>8309</v>
      </c>
      <c r="S58" s="12">
        <f>(J58/86400)+25569+(-5/24)</f>
        <v>42149.340555555558</v>
      </c>
      <c r="W58" s="10">
        <f t="shared" si="2"/>
        <v>42207.916666666664</v>
      </c>
    </row>
    <row r="59" spans="1:23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1437620400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1.9E-2</v>
      </c>
      <c r="P59" s="3">
        <f t="shared" si="1"/>
        <v>15142.5</v>
      </c>
      <c r="Q59" t="s">
        <v>8308</v>
      </c>
      <c r="R59" t="s">
        <v>8309</v>
      </c>
      <c r="S59" s="12">
        <f>(J59/86400)+25569+(-5/24)</f>
        <v>42089.624560185184</v>
      </c>
      <c r="W59" s="10">
        <f t="shared" si="2"/>
        <v>42207.916666666664</v>
      </c>
    </row>
    <row r="60" spans="1:23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1437620400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2.9100000000000001E-2</v>
      </c>
      <c r="P60" s="3">
        <f t="shared" si="1"/>
        <v>10145.5</v>
      </c>
      <c r="Q60" t="s">
        <v>8308</v>
      </c>
      <c r="R60" t="s">
        <v>8309</v>
      </c>
      <c r="S60" s="12">
        <f>(J60/86400)+25569+(-5/24)</f>
        <v>41932.536712962959</v>
      </c>
      <c r="W60" s="10">
        <f t="shared" si="2"/>
        <v>42207.916666666664</v>
      </c>
    </row>
    <row r="61" spans="1:23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1437620400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1.2569999999999708E-3</v>
      </c>
      <c r="P61" s="3">
        <f t="shared" si="1"/>
        <v>20012.57</v>
      </c>
      <c r="Q61" t="s">
        <v>8308</v>
      </c>
      <c r="R61" t="s">
        <v>8309</v>
      </c>
      <c r="S61" s="12">
        <f>(J61/86400)+25569+(-5/24)</f>
        <v>42230.027499999997</v>
      </c>
      <c r="W61" s="10">
        <f t="shared" si="2"/>
        <v>42207.916666666664</v>
      </c>
    </row>
    <row r="62" spans="1:23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1437620400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3.2962222222222205E-2</v>
      </c>
      <c r="P62" s="3">
        <f t="shared" si="1"/>
        <v>4574.165</v>
      </c>
      <c r="Q62" t="s">
        <v>8308</v>
      </c>
      <c r="R62" t="s">
        <v>8310</v>
      </c>
      <c r="S62" s="12">
        <f>(J62/86400)+25569+(-5/24)</f>
        <v>41701.693483796298</v>
      </c>
      <c r="W62" s="10">
        <f t="shared" si="2"/>
        <v>42207.916666666664</v>
      </c>
    </row>
    <row r="63" spans="1:23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1437620400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0.48299999999999998</v>
      </c>
      <c r="P63" s="3">
        <f t="shared" si="1"/>
        <v>6207.5</v>
      </c>
      <c r="Q63" t="s">
        <v>8308</v>
      </c>
      <c r="R63" t="s">
        <v>8310</v>
      </c>
      <c r="S63" s="12">
        <f>(J63/86400)+25569+(-5/24)</f>
        <v>41409.605983796289</v>
      </c>
      <c r="W63" s="10">
        <f t="shared" si="2"/>
        <v>42207.916666666664</v>
      </c>
    </row>
    <row r="64" spans="1:23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1437620400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0.54733333333333334</v>
      </c>
      <c r="P64" s="3">
        <f t="shared" si="1"/>
        <v>3821</v>
      </c>
      <c r="Q64" t="s">
        <v>8308</v>
      </c>
      <c r="R64" t="s">
        <v>8310</v>
      </c>
      <c r="S64" s="12">
        <f>(J64/86400)+25569+(-5/24)</f>
        <v>41311.591180555552</v>
      </c>
      <c r="W64" s="10">
        <f t="shared" si="2"/>
        <v>42207.916666666664</v>
      </c>
    </row>
    <row r="65" spans="1:23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1437620400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0.13518499999999994</v>
      </c>
      <c r="P65" s="3">
        <f t="shared" si="1"/>
        <v>2135.1849999999999</v>
      </c>
      <c r="Q65" t="s">
        <v>8308</v>
      </c>
      <c r="R65" t="s">
        <v>8310</v>
      </c>
      <c r="S65" s="12">
        <f>(J65/86400)+25569+(-5/24)</f>
        <v>41612.703854166662</v>
      </c>
      <c r="W65" s="10">
        <f t="shared" si="2"/>
        <v>42207.916666666664</v>
      </c>
    </row>
    <row r="66" spans="1:23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1437620400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3">(E66-D66)/D66</f>
        <v>0.73333333333333328</v>
      </c>
      <c r="P66" s="3">
        <f t="shared" si="1"/>
        <v>1640</v>
      </c>
      <c r="Q66" t="s">
        <v>8308</v>
      </c>
      <c r="R66" t="s">
        <v>8310</v>
      </c>
      <c r="S66" s="12">
        <f>(J66/86400)+25569+(-5/24)</f>
        <v>41432.809965277775</v>
      </c>
      <c r="W66" s="10">
        <f t="shared" si="2"/>
        <v>42207.916666666664</v>
      </c>
    </row>
    <row r="67" spans="1:23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1437620400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7.5285714285714289E-2</v>
      </c>
      <c r="P67" s="3">
        <f t="shared" ref="P67:P130" si="4">AVERAGE(D67:E67)</f>
        <v>7263.5</v>
      </c>
      <c r="Q67" t="s">
        <v>8308</v>
      </c>
      <c r="R67" t="s">
        <v>8310</v>
      </c>
      <c r="S67" s="12">
        <f>(J67/86400)+25569+(-5/24)</f>
        <v>41835.612893518519</v>
      </c>
      <c r="W67" s="10">
        <f t="shared" ref="W67:W130" si="5">(I67/86400)+25569+(-5/24)</f>
        <v>42207.916666666664</v>
      </c>
    </row>
    <row r="68" spans="1:23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1437620400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3"/>
        <v>0.186</v>
      </c>
      <c r="P68" s="3">
        <f t="shared" si="4"/>
        <v>2186</v>
      </c>
      <c r="Q68" t="s">
        <v>8308</v>
      </c>
      <c r="R68" t="s">
        <v>8310</v>
      </c>
      <c r="S68" s="12">
        <f>(J68/86400)+25569+(-5/24)</f>
        <v>42539.641435185178</v>
      </c>
      <c r="W68" s="10">
        <f t="shared" si="5"/>
        <v>42207.916666666664</v>
      </c>
    </row>
    <row r="69" spans="1:23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1437620400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3"/>
        <v>0.16250000000000001</v>
      </c>
      <c r="P69" s="3">
        <f t="shared" si="4"/>
        <v>2162.5</v>
      </c>
      <c r="Q69" t="s">
        <v>8308</v>
      </c>
      <c r="R69" t="s">
        <v>8310</v>
      </c>
      <c r="S69" s="12">
        <f>(J69/86400)+25569+(-5/24)</f>
        <v>41075.375046296293</v>
      </c>
      <c r="W69" s="10">
        <f t="shared" si="5"/>
        <v>42207.916666666664</v>
      </c>
    </row>
    <row r="70" spans="1:23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1437620400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3"/>
        <v>0.27166666666666667</v>
      </c>
      <c r="P70" s="3">
        <f t="shared" si="4"/>
        <v>681.5</v>
      </c>
      <c r="Q70" t="s">
        <v>8308</v>
      </c>
      <c r="R70" t="s">
        <v>8310</v>
      </c>
      <c r="S70" s="12">
        <f>(J70/86400)+25569+(-5/24)</f>
        <v>41663.36100694444</v>
      </c>
      <c r="W70" s="10">
        <f t="shared" si="5"/>
        <v>42207.916666666664</v>
      </c>
    </row>
    <row r="71" spans="1:23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1437620400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3"/>
        <v>0.10942299999999995</v>
      </c>
      <c r="P71" s="3">
        <f t="shared" si="4"/>
        <v>10547.115</v>
      </c>
      <c r="Q71" t="s">
        <v>8308</v>
      </c>
      <c r="R71" t="s">
        <v>8310</v>
      </c>
      <c r="S71" s="12">
        <f>(J71/86400)+25569+(-5/24)</f>
        <v>40785.979456018518</v>
      </c>
      <c r="W71" s="10">
        <f t="shared" si="5"/>
        <v>42207.916666666664</v>
      </c>
    </row>
    <row r="72" spans="1:23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1437620400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3"/>
        <v>0.27200000000000002</v>
      </c>
      <c r="P72" s="3">
        <f t="shared" si="4"/>
        <v>568</v>
      </c>
      <c r="Q72" t="s">
        <v>8308</v>
      </c>
      <c r="R72" t="s">
        <v>8310</v>
      </c>
      <c r="S72" s="12">
        <f>(J72/86400)+25569+(-5/24)</f>
        <v>40730.688020833331</v>
      </c>
      <c r="W72" s="10">
        <f t="shared" si="5"/>
        <v>42207.916666666664</v>
      </c>
    </row>
    <row r="73" spans="1:23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1437620400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3"/>
        <v>0.23944444444444443</v>
      </c>
      <c r="P73" s="3">
        <f t="shared" si="4"/>
        <v>2015.5</v>
      </c>
      <c r="Q73" t="s">
        <v>8308</v>
      </c>
      <c r="R73" t="s">
        <v>8310</v>
      </c>
      <c r="S73" s="12">
        <f>(J73/86400)+25569+(-5/24)</f>
        <v>40997.063159722216</v>
      </c>
      <c r="W73" s="10">
        <f t="shared" si="5"/>
        <v>42207.916666666664</v>
      </c>
    </row>
    <row r="74" spans="1:23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1437620400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3"/>
        <v>8.4090909090909091E-2</v>
      </c>
      <c r="P74" s="3">
        <f t="shared" si="4"/>
        <v>2292.5</v>
      </c>
      <c r="Q74" t="s">
        <v>8308</v>
      </c>
      <c r="R74" t="s">
        <v>8310</v>
      </c>
      <c r="S74" s="12">
        <f>(J74/86400)+25569+(-5/24)</f>
        <v>41207.801863425928</v>
      </c>
      <c r="W74" s="10">
        <f t="shared" si="5"/>
        <v>42207.916666666664</v>
      </c>
    </row>
    <row r="75" spans="1:23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1437620400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3"/>
        <v>0</v>
      </c>
      <c r="P75" s="3">
        <f t="shared" si="4"/>
        <v>900</v>
      </c>
      <c r="Q75" t="s">
        <v>8308</v>
      </c>
      <c r="R75" t="s">
        <v>8310</v>
      </c>
      <c r="S75" s="12">
        <f>(J75/86400)+25569+(-5/24)</f>
        <v>40587.548425925925</v>
      </c>
      <c r="W75" s="10">
        <f t="shared" si="5"/>
        <v>42207.916666666664</v>
      </c>
    </row>
    <row r="76" spans="1:23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1437620400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3"/>
        <v>0.12931999999999994</v>
      </c>
      <c r="P76" s="3">
        <f t="shared" si="4"/>
        <v>532.32999999999993</v>
      </c>
      <c r="Q76" t="s">
        <v>8308</v>
      </c>
      <c r="R76" t="s">
        <v>8310</v>
      </c>
      <c r="S76" s="12">
        <f>(J76/86400)+25569+(-5/24)</f>
        <v>42360.278877314813</v>
      </c>
      <c r="W76" s="10">
        <f t="shared" si="5"/>
        <v>42207.916666666664</v>
      </c>
    </row>
    <row r="77" spans="1:23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1437620400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3"/>
        <v>0.15428571428571428</v>
      </c>
      <c r="P77" s="3">
        <f t="shared" si="4"/>
        <v>3770</v>
      </c>
      <c r="Q77" t="s">
        <v>8308</v>
      </c>
      <c r="R77" t="s">
        <v>8310</v>
      </c>
      <c r="S77" s="12">
        <f>(J77/86400)+25569+(-5/24)</f>
        <v>41357.000833333332</v>
      </c>
      <c r="W77" s="10">
        <f t="shared" si="5"/>
        <v>42207.916666666664</v>
      </c>
    </row>
    <row r="78" spans="1:23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1437620400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3"/>
        <v>0.53333333333333333</v>
      </c>
      <c r="P78" s="3">
        <f t="shared" si="4"/>
        <v>380</v>
      </c>
      <c r="Q78" t="s">
        <v>8308</v>
      </c>
      <c r="R78" t="s">
        <v>8310</v>
      </c>
      <c r="S78" s="12">
        <f>(J78/86400)+25569+(-5/24)</f>
        <v>40844.483310185184</v>
      </c>
      <c r="W78" s="10">
        <f t="shared" si="5"/>
        <v>42207.916666666664</v>
      </c>
    </row>
    <row r="79" spans="1:23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1437620400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3"/>
        <v>2.9249999999999998</v>
      </c>
      <c r="P79" s="3">
        <f t="shared" si="4"/>
        <v>985</v>
      </c>
      <c r="Q79" t="s">
        <v>8308</v>
      </c>
      <c r="R79" t="s">
        <v>8310</v>
      </c>
      <c r="S79" s="12">
        <f>(J79/86400)+25569+(-5/24)</f>
        <v>40996.936539351846</v>
      </c>
      <c r="W79" s="10">
        <f t="shared" si="5"/>
        <v>42207.916666666664</v>
      </c>
    </row>
    <row r="80" spans="1:23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1437620400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3"/>
        <v>26.02</v>
      </c>
      <c r="P80" s="3">
        <f t="shared" si="4"/>
        <v>700.5</v>
      </c>
      <c r="Q80" t="s">
        <v>8308</v>
      </c>
      <c r="R80" t="s">
        <v>8310</v>
      </c>
      <c r="S80" s="12">
        <f>(J80/86400)+25569+(-5/24)</f>
        <v>42604.522233796299</v>
      </c>
      <c r="W80" s="10">
        <f t="shared" si="5"/>
        <v>42207.916666666664</v>
      </c>
    </row>
    <row r="81" spans="1:23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1437620400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3"/>
        <v>0.27</v>
      </c>
      <c r="P81" s="3">
        <f t="shared" si="4"/>
        <v>1475.5</v>
      </c>
      <c r="Q81" t="s">
        <v>8308</v>
      </c>
      <c r="R81" t="s">
        <v>8310</v>
      </c>
      <c r="S81" s="12">
        <f>(J81/86400)+25569+(-5/24)</f>
        <v>41724.568206018514</v>
      </c>
      <c r="W81" s="10">
        <f t="shared" si="5"/>
        <v>42207.916666666664</v>
      </c>
    </row>
    <row r="82" spans="1:23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1437620400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3"/>
        <v>7.2499999999999995E-2</v>
      </c>
      <c r="P82" s="3">
        <f t="shared" si="4"/>
        <v>12435</v>
      </c>
      <c r="Q82" t="s">
        <v>8308</v>
      </c>
      <c r="R82" t="s">
        <v>8310</v>
      </c>
      <c r="S82" s="12">
        <f>(J82/86400)+25569+(-5/24)</f>
        <v>41582.875648148147</v>
      </c>
      <c r="W82" s="10">
        <f t="shared" si="5"/>
        <v>42207.916666666664</v>
      </c>
    </row>
    <row r="83" spans="1:23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1437620400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3"/>
        <v>0.98</v>
      </c>
      <c r="P83" s="3">
        <f t="shared" si="4"/>
        <v>1117.5</v>
      </c>
      <c r="Q83" t="s">
        <v>8308</v>
      </c>
      <c r="R83" t="s">
        <v>8310</v>
      </c>
      <c r="S83" s="12">
        <f>(J83/86400)+25569+(-5/24)</f>
        <v>41099.950543981475</v>
      </c>
      <c r="W83" s="10">
        <f t="shared" si="5"/>
        <v>42207.916666666664</v>
      </c>
    </row>
    <row r="84" spans="1:23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1437620400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3"/>
        <v>1.25E-4</v>
      </c>
      <c r="P84" s="3">
        <f t="shared" si="4"/>
        <v>4000.25</v>
      </c>
      <c r="Q84" t="s">
        <v>8308</v>
      </c>
      <c r="R84" t="s">
        <v>8310</v>
      </c>
      <c r="S84" s="12">
        <f>(J84/86400)+25569+(-5/24)</f>
        <v>40795.611817129626</v>
      </c>
      <c r="W84" s="10">
        <f t="shared" si="5"/>
        <v>42207.916666666664</v>
      </c>
    </row>
    <row r="85" spans="1:23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1437620400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3"/>
        <v>2.5000000000000001E-2</v>
      </c>
      <c r="P85" s="3">
        <f t="shared" si="4"/>
        <v>202.5</v>
      </c>
      <c r="Q85" t="s">
        <v>8308</v>
      </c>
      <c r="R85" t="s">
        <v>8310</v>
      </c>
      <c r="S85" s="12">
        <f>(J85/86400)+25569+(-5/24)</f>
        <v>42042.407280092586</v>
      </c>
      <c r="W85" s="10">
        <f t="shared" si="5"/>
        <v>42207.916666666664</v>
      </c>
    </row>
    <row r="86" spans="1:23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1437620400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3"/>
        <v>0</v>
      </c>
      <c r="P86" s="3">
        <f t="shared" si="4"/>
        <v>500</v>
      </c>
      <c r="Q86" t="s">
        <v>8308</v>
      </c>
      <c r="R86" t="s">
        <v>8310</v>
      </c>
      <c r="S86" s="12">
        <f>(J86/86400)+25569+(-5/24)</f>
        <v>40648.54960648148</v>
      </c>
      <c r="W86" s="10">
        <f t="shared" si="5"/>
        <v>42207.916666666664</v>
      </c>
    </row>
    <row r="87" spans="1:23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1437620400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3"/>
        <v>0.255</v>
      </c>
      <c r="P87" s="3">
        <f t="shared" si="4"/>
        <v>1353</v>
      </c>
      <c r="Q87" t="s">
        <v>8308</v>
      </c>
      <c r="R87" t="s">
        <v>8310</v>
      </c>
      <c r="S87" s="12">
        <f>(J87/86400)+25569+(-5/24)</f>
        <v>40778.917094907403</v>
      </c>
      <c r="W87" s="10">
        <f t="shared" si="5"/>
        <v>42207.916666666664</v>
      </c>
    </row>
    <row r="88" spans="1:23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1437620400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3"/>
        <v>6.4666666666666664E-2</v>
      </c>
      <c r="P88" s="3">
        <f t="shared" si="4"/>
        <v>6194</v>
      </c>
      <c r="Q88" t="s">
        <v>8308</v>
      </c>
      <c r="R88" t="s">
        <v>8310</v>
      </c>
      <c r="S88" s="12">
        <f>(J88/86400)+25569+(-5/24)</f>
        <v>42291.347743055558</v>
      </c>
      <c r="W88" s="10">
        <f t="shared" si="5"/>
        <v>42207.916666666664</v>
      </c>
    </row>
    <row r="89" spans="1:23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1437620400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3"/>
        <v>4.5999999999999999E-2</v>
      </c>
      <c r="P89" s="3">
        <f t="shared" si="4"/>
        <v>2557.5</v>
      </c>
      <c r="Q89" t="s">
        <v>8308</v>
      </c>
      <c r="R89" t="s">
        <v>8310</v>
      </c>
      <c r="S89" s="12">
        <f>(J89/86400)+25569+(-5/24)</f>
        <v>40322.331053240741</v>
      </c>
      <c r="W89" s="10">
        <f t="shared" si="5"/>
        <v>42207.916666666664</v>
      </c>
    </row>
    <row r="90" spans="1:23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1437620400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3"/>
        <v>2.8571428571428571E-2</v>
      </c>
      <c r="P90" s="3">
        <f t="shared" si="4"/>
        <v>3550</v>
      </c>
      <c r="Q90" t="s">
        <v>8308</v>
      </c>
      <c r="R90" t="s">
        <v>8310</v>
      </c>
      <c r="S90" s="12">
        <f>(J90/86400)+25569+(-5/24)</f>
        <v>41786.450590277775</v>
      </c>
      <c r="W90" s="10">
        <f t="shared" si="5"/>
        <v>42207.916666666664</v>
      </c>
    </row>
    <row r="91" spans="1:23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1437620400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3"/>
        <v>0.15066666666666667</v>
      </c>
      <c r="P91" s="3">
        <f t="shared" si="4"/>
        <v>6452</v>
      </c>
      <c r="Q91" t="s">
        <v>8308</v>
      </c>
      <c r="R91" t="s">
        <v>8310</v>
      </c>
      <c r="S91" s="12">
        <f>(J91/86400)+25569+(-5/24)</f>
        <v>41402.543888888882</v>
      </c>
      <c r="W91" s="10">
        <f t="shared" si="5"/>
        <v>42207.916666666664</v>
      </c>
    </row>
    <row r="92" spans="1:23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1437620400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3"/>
        <v>4.0000000000000001E-3</v>
      </c>
      <c r="P92" s="3">
        <f t="shared" si="4"/>
        <v>501</v>
      </c>
      <c r="Q92" t="s">
        <v>8308</v>
      </c>
      <c r="R92" t="s">
        <v>8310</v>
      </c>
      <c r="S92" s="12">
        <f>(J92/86400)+25569+(-5/24)</f>
        <v>40706.089108796295</v>
      </c>
      <c r="W92" s="10">
        <f t="shared" si="5"/>
        <v>42207.916666666664</v>
      </c>
    </row>
    <row r="93" spans="1:23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1437620400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3"/>
        <v>0.2</v>
      </c>
      <c r="P93" s="3">
        <f t="shared" si="4"/>
        <v>3300</v>
      </c>
      <c r="Q93" t="s">
        <v>8308</v>
      </c>
      <c r="R93" t="s">
        <v>8310</v>
      </c>
      <c r="S93" s="12">
        <f>(J93/86400)+25569+(-5/24)</f>
        <v>40619.194027777776</v>
      </c>
      <c r="W93" s="10">
        <f t="shared" si="5"/>
        <v>42207.916666666664</v>
      </c>
    </row>
    <row r="94" spans="1:23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1437620400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3"/>
        <v>5.1999999999999998E-2</v>
      </c>
      <c r="P94" s="3">
        <f t="shared" si="4"/>
        <v>5130</v>
      </c>
      <c r="Q94" t="s">
        <v>8308</v>
      </c>
      <c r="R94" t="s">
        <v>8310</v>
      </c>
      <c r="S94" s="12">
        <f>(J94/86400)+25569+(-5/24)</f>
        <v>42720.990543981483</v>
      </c>
      <c r="W94" s="10">
        <f t="shared" si="5"/>
        <v>42207.916666666664</v>
      </c>
    </row>
    <row r="95" spans="1:23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1437620400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3"/>
        <v>0.106</v>
      </c>
      <c r="P95" s="3">
        <f t="shared" si="4"/>
        <v>1053</v>
      </c>
      <c r="Q95" t="s">
        <v>8308</v>
      </c>
      <c r="R95" t="s">
        <v>8310</v>
      </c>
      <c r="S95" s="12">
        <f>(J95/86400)+25569+(-5/24)</f>
        <v>41065.649733796294</v>
      </c>
      <c r="W95" s="10">
        <f t="shared" si="5"/>
        <v>42207.916666666664</v>
      </c>
    </row>
    <row r="96" spans="1:23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1437620400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3"/>
        <v>0.04</v>
      </c>
      <c r="P96" s="3">
        <f t="shared" si="4"/>
        <v>255</v>
      </c>
      <c r="Q96" t="s">
        <v>8308</v>
      </c>
      <c r="R96" t="s">
        <v>8310</v>
      </c>
      <c r="S96" s="12">
        <f>(J96/86400)+25569+(-5/24)</f>
        <v>41716.509513888886</v>
      </c>
      <c r="W96" s="10">
        <f t="shared" si="5"/>
        <v>42207.916666666664</v>
      </c>
    </row>
    <row r="97" spans="1:23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1437620400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3"/>
        <v>0.31428571428571428</v>
      </c>
      <c r="P97" s="3">
        <f t="shared" si="4"/>
        <v>405</v>
      </c>
      <c r="Q97" t="s">
        <v>8308</v>
      </c>
      <c r="R97" t="s">
        <v>8310</v>
      </c>
      <c r="S97" s="12">
        <f>(J97/86400)+25569+(-5/24)</f>
        <v>40934.796770833331</v>
      </c>
      <c r="W97" s="10">
        <f t="shared" si="5"/>
        <v>42207.916666666664</v>
      </c>
    </row>
    <row r="98" spans="1:23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1437620400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3"/>
        <v>0.14666666666666667</v>
      </c>
      <c r="P98" s="3">
        <f t="shared" si="4"/>
        <v>1610</v>
      </c>
      <c r="Q98" t="s">
        <v>8308</v>
      </c>
      <c r="R98" t="s">
        <v>8310</v>
      </c>
      <c r="S98" s="12">
        <f>(J98/86400)+25569+(-5/24)</f>
        <v>40324.45417824074</v>
      </c>
      <c r="W98" s="10">
        <f t="shared" si="5"/>
        <v>42207.916666666664</v>
      </c>
    </row>
    <row r="99" spans="1:23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1437620400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3"/>
        <v>6.25E-2</v>
      </c>
      <c r="P99" s="3">
        <f t="shared" si="4"/>
        <v>412.5</v>
      </c>
      <c r="Q99" t="s">
        <v>8308</v>
      </c>
      <c r="R99" t="s">
        <v>8310</v>
      </c>
      <c r="S99" s="12">
        <f>(J99/86400)+25569+(-5/24)</f>
        <v>40705.926874999997</v>
      </c>
      <c r="W99" s="10">
        <f t="shared" si="5"/>
        <v>42207.916666666664</v>
      </c>
    </row>
    <row r="100" spans="1:23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1437620400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3"/>
        <v>6.25E-2</v>
      </c>
      <c r="P100" s="3">
        <f t="shared" si="4"/>
        <v>3300</v>
      </c>
      <c r="Q100" t="s">
        <v>8308</v>
      </c>
      <c r="R100" t="s">
        <v>8310</v>
      </c>
      <c r="S100" s="12">
        <f>(J100/86400)+25569+(-5/24)</f>
        <v>41214.586504629631</v>
      </c>
      <c r="W100" s="10">
        <f t="shared" si="5"/>
        <v>42207.916666666664</v>
      </c>
    </row>
    <row r="101" spans="1:23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1437620400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3"/>
        <v>6.0193333333333307E-2</v>
      </c>
      <c r="P101" s="3">
        <f t="shared" si="4"/>
        <v>1545.145</v>
      </c>
      <c r="Q101" t="s">
        <v>8308</v>
      </c>
      <c r="R101" t="s">
        <v>8310</v>
      </c>
      <c r="S101" s="12">
        <f>(J101/86400)+25569+(-5/24)</f>
        <v>41631.694432870368</v>
      </c>
      <c r="W101" s="10">
        <f t="shared" si="5"/>
        <v>42207.916666666664</v>
      </c>
    </row>
    <row r="102" spans="1:23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1437620400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3"/>
        <v>0</v>
      </c>
      <c r="P102" s="3">
        <f t="shared" si="4"/>
        <v>5000</v>
      </c>
      <c r="Q102" t="s">
        <v>8308</v>
      </c>
      <c r="R102" t="s">
        <v>8310</v>
      </c>
      <c r="S102" s="12">
        <f>(J102/86400)+25569+(-5/24)</f>
        <v>41197.544976851852</v>
      </c>
      <c r="W102" s="10">
        <f t="shared" si="5"/>
        <v>42207.916666666664</v>
      </c>
    </row>
    <row r="103" spans="1:23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1437620400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3"/>
        <v>0</v>
      </c>
      <c r="P103" s="3">
        <f t="shared" si="4"/>
        <v>3500</v>
      </c>
      <c r="Q103" t="s">
        <v>8308</v>
      </c>
      <c r="R103" t="s">
        <v>8310</v>
      </c>
      <c r="S103" s="12">
        <f>(J103/86400)+25569+(-5/24)</f>
        <v>41274.568402777775</v>
      </c>
      <c r="W103" s="10">
        <f t="shared" si="5"/>
        <v>42207.916666666664</v>
      </c>
    </row>
    <row r="104" spans="1:23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1437620400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3"/>
        <v>0.27750000000000002</v>
      </c>
      <c r="P104" s="3">
        <f t="shared" si="4"/>
        <v>6832.5</v>
      </c>
      <c r="Q104" t="s">
        <v>8308</v>
      </c>
      <c r="R104" t="s">
        <v>8310</v>
      </c>
      <c r="S104" s="12">
        <f>(J104/86400)+25569+(-5/24)</f>
        <v>40504.922835648147</v>
      </c>
      <c r="W104" s="10">
        <f t="shared" si="5"/>
        <v>42207.916666666664</v>
      </c>
    </row>
    <row r="105" spans="1:23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1437620400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3"/>
        <v>5.153846153846154E-2</v>
      </c>
      <c r="P105" s="3">
        <f t="shared" si="4"/>
        <v>1333.5</v>
      </c>
      <c r="Q105" t="s">
        <v>8308</v>
      </c>
      <c r="R105" t="s">
        <v>8310</v>
      </c>
      <c r="S105" s="12">
        <f>(J105/86400)+25569+(-5/24)</f>
        <v>41682.597569444442</v>
      </c>
      <c r="W105" s="10">
        <f t="shared" si="5"/>
        <v>42207.916666666664</v>
      </c>
    </row>
    <row r="106" spans="1:23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1437620400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3"/>
        <v>0.2</v>
      </c>
      <c r="P106" s="3">
        <f t="shared" si="4"/>
        <v>550</v>
      </c>
      <c r="Q106" t="s">
        <v>8308</v>
      </c>
      <c r="R106" t="s">
        <v>8310</v>
      </c>
      <c r="S106" s="12">
        <f>(J106/86400)+25569+(-5/24)</f>
        <v>40612.486874999995</v>
      </c>
      <c r="W106" s="10">
        <f t="shared" si="5"/>
        <v>42207.916666666664</v>
      </c>
    </row>
    <row r="107" spans="1:23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1437620400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3"/>
        <v>7.4090909090909096E-2</v>
      </c>
      <c r="P107" s="3">
        <f t="shared" si="4"/>
        <v>2281.5</v>
      </c>
      <c r="Q107" t="s">
        <v>8308</v>
      </c>
      <c r="R107" t="s">
        <v>8310</v>
      </c>
      <c r="S107" s="12">
        <f>(J107/86400)+25569+(-5/24)</f>
        <v>42485.516435185178</v>
      </c>
      <c r="W107" s="10">
        <f t="shared" si="5"/>
        <v>42207.916666666664</v>
      </c>
    </row>
    <row r="108" spans="1:23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1437620400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3"/>
        <v>5.0000000000000001E-3</v>
      </c>
      <c r="P108" s="3">
        <f t="shared" si="4"/>
        <v>5012.5</v>
      </c>
      <c r="Q108" t="s">
        <v>8308</v>
      </c>
      <c r="R108" t="s">
        <v>8310</v>
      </c>
      <c r="S108" s="12">
        <f>(J108/86400)+25569+(-5/24)</f>
        <v>40987.568298611106</v>
      </c>
      <c r="W108" s="10">
        <f t="shared" si="5"/>
        <v>42207.916666666664</v>
      </c>
    </row>
    <row r="109" spans="1:23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1437620400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3"/>
        <v>2.4666666666666667E-2</v>
      </c>
      <c r="P109" s="3">
        <f t="shared" si="4"/>
        <v>7592.5</v>
      </c>
      <c r="Q109" t="s">
        <v>8308</v>
      </c>
      <c r="R109" t="s">
        <v>8310</v>
      </c>
      <c r="S109" s="12">
        <f>(J109/86400)+25569+(-5/24)</f>
        <v>40635.774155092593</v>
      </c>
      <c r="W109" s="10">
        <f t="shared" si="5"/>
        <v>42207.916666666664</v>
      </c>
    </row>
    <row r="110" spans="1:23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1437620400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3"/>
        <v>1.4666666666666666</v>
      </c>
      <c r="P110" s="3">
        <f t="shared" si="4"/>
        <v>2600</v>
      </c>
      <c r="Q110" t="s">
        <v>8308</v>
      </c>
      <c r="R110" t="s">
        <v>8310</v>
      </c>
      <c r="S110" s="12">
        <f>(J110/86400)+25569+(-5/24)</f>
        <v>41365.404745370368</v>
      </c>
      <c r="W110" s="10">
        <f t="shared" si="5"/>
        <v>42207.916666666664</v>
      </c>
    </row>
    <row r="111" spans="1:23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1437620400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3"/>
        <v>1.1950000000000001</v>
      </c>
      <c r="P111" s="3">
        <f t="shared" si="4"/>
        <v>1597.5</v>
      </c>
      <c r="Q111" t="s">
        <v>8308</v>
      </c>
      <c r="R111" t="s">
        <v>8310</v>
      </c>
      <c r="S111" s="12">
        <f>(J111/86400)+25569+(-5/24)</f>
        <v>40569.817476851851</v>
      </c>
      <c r="W111" s="10">
        <f t="shared" si="5"/>
        <v>42207.916666666664</v>
      </c>
    </row>
    <row r="112" spans="1:23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1437620400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3"/>
        <v>0.30769230769230771</v>
      </c>
      <c r="P112" s="3">
        <f t="shared" si="4"/>
        <v>1500</v>
      </c>
      <c r="Q112" t="s">
        <v>8308</v>
      </c>
      <c r="R112" t="s">
        <v>8310</v>
      </c>
      <c r="S112" s="12">
        <f>(J112/86400)+25569+(-5/24)</f>
        <v>41557.741354166668</v>
      </c>
      <c r="W112" s="10">
        <f t="shared" si="5"/>
        <v>42207.916666666664</v>
      </c>
    </row>
    <row r="113" spans="1:23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1437620400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3"/>
        <v>0.54571428571428571</v>
      </c>
      <c r="P113" s="3">
        <f t="shared" si="4"/>
        <v>4455</v>
      </c>
      <c r="Q113" t="s">
        <v>8308</v>
      </c>
      <c r="R113" t="s">
        <v>8310</v>
      </c>
      <c r="S113" s="12">
        <f>(J113/86400)+25569+(-5/24)</f>
        <v>42125.124849537031</v>
      </c>
      <c r="W113" s="10">
        <f t="shared" si="5"/>
        <v>42207.916666666664</v>
      </c>
    </row>
    <row r="114" spans="1:23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1437620400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3"/>
        <v>0.04</v>
      </c>
      <c r="P114" s="3">
        <f t="shared" si="4"/>
        <v>5100</v>
      </c>
      <c r="Q114" t="s">
        <v>8308</v>
      </c>
      <c r="R114" t="s">
        <v>8310</v>
      </c>
      <c r="S114" s="12">
        <f>(J114/86400)+25569+(-5/24)</f>
        <v>41717.834699074076</v>
      </c>
      <c r="W114" s="10">
        <f t="shared" si="5"/>
        <v>42207.916666666664</v>
      </c>
    </row>
    <row r="115" spans="1:23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1437620400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3"/>
        <v>0.41</v>
      </c>
      <c r="P115" s="3">
        <f t="shared" si="4"/>
        <v>6025</v>
      </c>
      <c r="Q115" t="s">
        <v>8308</v>
      </c>
      <c r="R115" t="s">
        <v>8310</v>
      </c>
      <c r="S115" s="12">
        <f>(J115/86400)+25569+(-5/24)</f>
        <v>40753.550092592588</v>
      </c>
      <c r="W115" s="10">
        <f t="shared" si="5"/>
        <v>42207.916666666664</v>
      </c>
    </row>
    <row r="116" spans="1:23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1437620400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3"/>
        <v>3.3333333333333333E-2</v>
      </c>
      <c r="P116" s="3">
        <f t="shared" si="4"/>
        <v>3050</v>
      </c>
      <c r="Q116" t="s">
        <v>8308</v>
      </c>
      <c r="R116" t="s">
        <v>8310</v>
      </c>
      <c r="S116" s="12">
        <f>(J116/86400)+25569+(-5/24)</f>
        <v>40861.065833333334</v>
      </c>
      <c r="W116" s="10">
        <f t="shared" si="5"/>
        <v>42207.916666666664</v>
      </c>
    </row>
    <row r="117" spans="1:23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1437620400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3"/>
        <v>0.40444444444444444</v>
      </c>
      <c r="P117" s="3">
        <f t="shared" si="4"/>
        <v>541</v>
      </c>
      <c r="Q117" t="s">
        <v>8308</v>
      </c>
      <c r="R117" t="s">
        <v>8310</v>
      </c>
      <c r="S117" s="12">
        <f>(J117/86400)+25569+(-5/24)</f>
        <v>40918.530601851853</v>
      </c>
      <c r="W117" s="10">
        <f t="shared" si="5"/>
        <v>42207.916666666664</v>
      </c>
    </row>
    <row r="118" spans="1:23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1437620400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3"/>
        <v>0.13657142857142857</v>
      </c>
      <c r="P118" s="3">
        <f t="shared" si="4"/>
        <v>3739</v>
      </c>
      <c r="Q118" t="s">
        <v>8308</v>
      </c>
      <c r="R118" t="s">
        <v>8310</v>
      </c>
      <c r="S118" s="12">
        <f>(J118/86400)+25569+(-5/24)</f>
        <v>40595.288831018515</v>
      </c>
      <c r="W118" s="10">
        <f t="shared" si="5"/>
        <v>42207.916666666664</v>
      </c>
    </row>
    <row r="119" spans="1:23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1437620400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3"/>
        <v>4.9377777777778343E-3</v>
      </c>
      <c r="P119" s="3">
        <f t="shared" si="4"/>
        <v>4511.1100000000006</v>
      </c>
      <c r="Q119" t="s">
        <v>8308</v>
      </c>
      <c r="R119" t="s">
        <v>8310</v>
      </c>
      <c r="S119" s="12">
        <f>(J119/86400)+25569+(-5/24)</f>
        <v>40248.626666666663</v>
      </c>
      <c r="W119" s="10">
        <f t="shared" si="5"/>
        <v>42207.916666666664</v>
      </c>
    </row>
    <row r="120" spans="1:23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1437620400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3"/>
        <v>0.13031599999999999</v>
      </c>
      <c r="P120" s="3">
        <f t="shared" si="4"/>
        <v>5325.79</v>
      </c>
      <c r="Q120" t="s">
        <v>8308</v>
      </c>
      <c r="R120" t="s">
        <v>8310</v>
      </c>
      <c r="S120" s="12">
        <f>(J120/86400)+25569+(-5/24)</f>
        <v>40722.845324074071</v>
      </c>
      <c r="W120" s="10">
        <f t="shared" si="5"/>
        <v>42207.916666666664</v>
      </c>
    </row>
    <row r="121" spans="1:23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1437620400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3"/>
        <v>4.5569230769230744E-2</v>
      </c>
      <c r="P121" s="3">
        <f t="shared" si="4"/>
        <v>3324.05</v>
      </c>
      <c r="Q121" t="s">
        <v>8308</v>
      </c>
      <c r="R121" t="s">
        <v>8310</v>
      </c>
      <c r="S121" s="12">
        <f>(J121/86400)+25569+(-5/24)</f>
        <v>40738.860949074071</v>
      </c>
      <c r="W121" s="10">
        <f t="shared" si="5"/>
        <v>42207.916666666664</v>
      </c>
    </row>
    <row r="122" spans="1:23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1437620400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3"/>
        <v>-0.99985714285714289</v>
      </c>
      <c r="P122" s="3">
        <f t="shared" si="4"/>
        <v>35005</v>
      </c>
      <c r="Q122" t="s">
        <v>8308</v>
      </c>
      <c r="R122" t="s">
        <v>8311</v>
      </c>
      <c r="S122" s="12">
        <f>(J122/86400)+25569+(-5/24)</f>
        <v>42615.841516203705</v>
      </c>
      <c r="W122" s="10">
        <f t="shared" si="5"/>
        <v>42207.916666666664</v>
      </c>
    </row>
    <row r="123" spans="1:23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1437620400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3"/>
        <v>-0.9996666666666667</v>
      </c>
      <c r="P123" s="3">
        <f t="shared" si="4"/>
        <v>1500.5</v>
      </c>
      <c r="Q123" t="s">
        <v>8308</v>
      </c>
      <c r="R123" t="s">
        <v>8311</v>
      </c>
      <c r="S123" s="12">
        <f>(J123/86400)+25569+(-5/24)</f>
        <v>42096.496643518512</v>
      </c>
      <c r="W123" s="10">
        <f t="shared" si="5"/>
        <v>42207.916666666664</v>
      </c>
    </row>
    <row r="124" spans="1:23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1437620400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3"/>
        <v>-1</v>
      </c>
      <c r="P124" s="3">
        <f t="shared" si="4"/>
        <v>50000000</v>
      </c>
      <c r="Q124" t="s">
        <v>8308</v>
      </c>
      <c r="R124" t="s">
        <v>8311</v>
      </c>
      <c r="S124" s="12">
        <f>(J124/86400)+25569+(-5/24)</f>
        <v>42593.223460648143</v>
      </c>
      <c r="W124" s="10">
        <f t="shared" si="5"/>
        <v>42207.916666666664</v>
      </c>
    </row>
    <row r="125" spans="1:23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1437620400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3"/>
        <v>-0.9972545454545455</v>
      </c>
      <c r="P125" s="3">
        <f t="shared" si="4"/>
        <v>27575.5</v>
      </c>
      <c r="Q125" t="s">
        <v>8308</v>
      </c>
      <c r="R125" t="s">
        <v>8311</v>
      </c>
      <c r="S125" s="12">
        <f>(J125/86400)+25569+(-5/24)</f>
        <v>41904.573657407404</v>
      </c>
      <c r="W125" s="10">
        <f t="shared" si="5"/>
        <v>42207.916666666664</v>
      </c>
    </row>
    <row r="126" spans="1:23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1437620400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3"/>
        <v>-1</v>
      </c>
      <c r="P126" s="3">
        <f t="shared" si="4"/>
        <v>2000</v>
      </c>
      <c r="Q126" t="s">
        <v>8308</v>
      </c>
      <c r="R126" t="s">
        <v>8311</v>
      </c>
      <c r="S126" s="12">
        <f>(J126/86400)+25569+(-5/24)</f>
        <v>42114.720393518517</v>
      </c>
      <c r="W126" s="10">
        <f t="shared" si="5"/>
        <v>42207.916666666664</v>
      </c>
    </row>
    <row r="127" spans="1:23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1437620400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3"/>
        <v>-0.86</v>
      </c>
      <c r="P127" s="3">
        <f t="shared" si="4"/>
        <v>285</v>
      </c>
      <c r="Q127" t="s">
        <v>8308</v>
      </c>
      <c r="R127" t="s">
        <v>8311</v>
      </c>
      <c r="S127" s="12">
        <f>(J127/86400)+25569+(-5/24)</f>
        <v>42709.78564814815</v>
      </c>
      <c r="W127" s="10">
        <f t="shared" si="5"/>
        <v>42207.916666666664</v>
      </c>
    </row>
    <row r="128" spans="1:23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1437620400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3"/>
        <v>-0.94452000000000003</v>
      </c>
      <c r="P128" s="3">
        <f t="shared" si="4"/>
        <v>13193.5</v>
      </c>
      <c r="Q128" t="s">
        <v>8308</v>
      </c>
      <c r="R128" t="s">
        <v>8311</v>
      </c>
      <c r="S128" s="12">
        <f>(J128/86400)+25569+(-5/24)</f>
        <v>42135.381215277775</v>
      </c>
      <c r="W128" s="10">
        <f t="shared" si="5"/>
        <v>42207.916666666664</v>
      </c>
    </row>
    <row r="129" spans="1:23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1437620400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3"/>
        <v>-0.97624999999999995</v>
      </c>
      <c r="P129" s="3">
        <f t="shared" si="4"/>
        <v>4095</v>
      </c>
      <c r="Q129" t="s">
        <v>8308</v>
      </c>
      <c r="R129" t="s">
        <v>8311</v>
      </c>
      <c r="S129" s="12">
        <f>(J129/86400)+25569+(-5/24)</f>
        <v>42067.415983796294</v>
      </c>
      <c r="W129" s="10">
        <f t="shared" si="5"/>
        <v>42207.916666666664</v>
      </c>
    </row>
    <row r="130" spans="1:23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1437620400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6">(E130-D130)/D130</f>
        <v>-0.98133000000000004</v>
      </c>
      <c r="P130" s="3">
        <f t="shared" si="4"/>
        <v>50933.5</v>
      </c>
      <c r="Q130" t="s">
        <v>8308</v>
      </c>
      <c r="R130" t="s">
        <v>8311</v>
      </c>
      <c r="S130" s="12">
        <f>(J130/86400)+25569+(-5/24)</f>
        <v>42628.019594907404</v>
      </c>
      <c r="W130" s="10">
        <f t="shared" si="5"/>
        <v>42207.916666666664</v>
      </c>
    </row>
    <row r="131" spans="1:23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1437620400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6"/>
        <v>-1</v>
      </c>
      <c r="P131" s="3">
        <f t="shared" ref="P131:P194" si="7">AVERAGE(D131:E131)</f>
        <v>10000</v>
      </c>
      <c r="Q131" t="s">
        <v>8308</v>
      </c>
      <c r="R131" t="s">
        <v>8311</v>
      </c>
      <c r="S131" s="12">
        <f>(J131/86400)+25569+(-5/24)</f>
        <v>41882.728969907403</v>
      </c>
      <c r="W131" s="10">
        <f t="shared" ref="W131:W194" si="8">(I131/86400)+25569+(-5/24)</f>
        <v>42207.916666666664</v>
      </c>
    </row>
    <row r="132" spans="1:23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1437620400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6"/>
        <v>-1</v>
      </c>
      <c r="P132" s="3">
        <f t="shared" si="7"/>
        <v>300</v>
      </c>
      <c r="Q132" t="s">
        <v>8308</v>
      </c>
      <c r="R132" t="s">
        <v>8311</v>
      </c>
      <c r="S132" s="12">
        <f>(J132/86400)+25569+(-5/24)</f>
        <v>41778.707083333335</v>
      </c>
      <c r="W132" s="10">
        <f t="shared" si="8"/>
        <v>42207.916666666664</v>
      </c>
    </row>
    <row r="133" spans="1:23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1437620400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6"/>
        <v>-1</v>
      </c>
      <c r="P133" s="3">
        <f t="shared" si="7"/>
        <v>600</v>
      </c>
      <c r="Q133" t="s">
        <v>8308</v>
      </c>
      <c r="R133" t="s">
        <v>8311</v>
      </c>
      <c r="S133" s="12">
        <f>(J133/86400)+25569+(-5/24)</f>
        <v>42541.629178240742</v>
      </c>
      <c r="W133" s="10">
        <f t="shared" si="8"/>
        <v>42207.916666666664</v>
      </c>
    </row>
    <row r="134" spans="1:23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1437620400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6"/>
        <v>-0.90431249999999996</v>
      </c>
      <c r="P134" s="3">
        <f t="shared" si="7"/>
        <v>43827.5</v>
      </c>
      <c r="Q134" t="s">
        <v>8308</v>
      </c>
      <c r="R134" t="s">
        <v>8311</v>
      </c>
      <c r="S134" s="12">
        <f>(J134/86400)+25569+(-5/24)</f>
        <v>41905.60424768518</v>
      </c>
      <c r="W134" s="10">
        <f t="shared" si="8"/>
        <v>42207.916666666664</v>
      </c>
    </row>
    <row r="135" spans="1:23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1437620400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6"/>
        <v>-1</v>
      </c>
      <c r="P135" s="3">
        <f t="shared" si="7"/>
        <v>35882</v>
      </c>
      <c r="Q135" t="s">
        <v>8308</v>
      </c>
      <c r="R135" t="s">
        <v>8311</v>
      </c>
      <c r="S135" s="12">
        <f>(J135/86400)+25569+(-5/24)</f>
        <v>42491.599351851844</v>
      </c>
      <c r="W135" s="10">
        <f t="shared" si="8"/>
        <v>42207.916666666664</v>
      </c>
    </row>
    <row r="136" spans="1:23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1437620400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6"/>
        <v>-1</v>
      </c>
      <c r="P136" s="3">
        <f t="shared" si="7"/>
        <v>2500</v>
      </c>
      <c r="Q136" t="s">
        <v>8308</v>
      </c>
      <c r="R136" t="s">
        <v>8311</v>
      </c>
      <c r="S136" s="12">
        <f>(J136/86400)+25569+(-5/24)</f>
        <v>42221.701597222222</v>
      </c>
      <c r="W136" s="10">
        <f t="shared" si="8"/>
        <v>42207.916666666664</v>
      </c>
    </row>
    <row r="137" spans="1:23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1437620400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6"/>
        <v>-0.8656666666666667</v>
      </c>
      <c r="P137" s="3">
        <f t="shared" si="7"/>
        <v>1701.5</v>
      </c>
      <c r="Q137" t="s">
        <v>8308</v>
      </c>
      <c r="R137" t="s">
        <v>8311</v>
      </c>
      <c r="S137" s="12">
        <f>(J137/86400)+25569+(-5/24)</f>
        <v>41788.173576388886</v>
      </c>
      <c r="W137" s="10">
        <f t="shared" si="8"/>
        <v>42207.916666666664</v>
      </c>
    </row>
    <row r="138" spans="1:23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1437620400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6"/>
        <v>-1</v>
      </c>
      <c r="P138" s="3">
        <f t="shared" si="7"/>
        <v>1500</v>
      </c>
      <c r="Q138" t="s">
        <v>8308</v>
      </c>
      <c r="R138" t="s">
        <v>8311</v>
      </c>
      <c r="S138" s="12">
        <f>(J138/86400)+25569+(-5/24)</f>
        <v>42096.201782407406</v>
      </c>
      <c r="W138" s="10">
        <f t="shared" si="8"/>
        <v>42207.916666666664</v>
      </c>
    </row>
    <row r="139" spans="1:23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1437620400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6"/>
        <v>-1</v>
      </c>
      <c r="P139" s="3">
        <f t="shared" si="7"/>
        <v>27500</v>
      </c>
      <c r="Q139" t="s">
        <v>8308</v>
      </c>
      <c r="R139" t="s">
        <v>8311</v>
      </c>
      <c r="S139" s="12">
        <f>(J139/86400)+25569+(-5/24)</f>
        <v>42239.365659722222</v>
      </c>
      <c r="W139" s="10">
        <f t="shared" si="8"/>
        <v>42207.916666666664</v>
      </c>
    </row>
    <row r="140" spans="1:23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1437620400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6"/>
        <v>-0.96858666666666671</v>
      </c>
      <c r="P140" s="3">
        <f t="shared" si="7"/>
        <v>77356</v>
      </c>
      <c r="Q140" t="s">
        <v>8308</v>
      </c>
      <c r="R140" t="s">
        <v>8311</v>
      </c>
      <c r="S140" s="12">
        <f>(J140/86400)+25569+(-5/24)</f>
        <v>42186.049085648141</v>
      </c>
      <c r="W140" s="10">
        <f t="shared" si="8"/>
        <v>42207.916666666664</v>
      </c>
    </row>
    <row r="141" spans="1:23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1437620400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6"/>
        <v>0</v>
      </c>
      <c r="P141" s="3">
        <f t="shared" si="7"/>
        <v>500</v>
      </c>
      <c r="Q141" t="s">
        <v>8308</v>
      </c>
      <c r="R141" t="s">
        <v>8311</v>
      </c>
      <c r="S141" s="12">
        <f>(J141/86400)+25569+(-5/24)</f>
        <v>42187.712638888886</v>
      </c>
      <c r="W141" s="10">
        <f t="shared" si="8"/>
        <v>42207.916666666664</v>
      </c>
    </row>
    <row r="142" spans="1:23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1437620400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6"/>
        <v>-1</v>
      </c>
      <c r="P142" s="3">
        <f t="shared" si="7"/>
        <v>100000</v>
      </c>
      <c r="Q142" t="s">
        <v>8308</v>
      </c>
      <c r="R142" t="s">
        <v>8311</v>
      </c>
      <c r="S142" s="12">
        <f>(J142/86400)+25569+(-5/24)</f>
        <v>42052.989953703705</v>
      </c>
      <c r="W142" s="10">
        <f t="shared" si="8"/>
        <v>42207.916666666664</v>
      </c>
    </row>
    <row r="143" spans="1:23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1437620400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6"/>
        <v>-0.89224999999999999</v>
      </c>
      <c r="P143" s="3">
        <f t="shared" si="7"/>
        <v>6646.5</v>
      </c>
      <c r="Q143" t="s">
        <v>8308</v>
      </c>
      <c r="R143" t="s">
        <v>8311</v>
      </c>
      <c r="S143" s="12">
        <f>(J143/86400)+25569+(-5/24)</f>
        <v>42109.944710648146</v>
      </c>
      <c r="W143" s="10">
        <f t="shared" si="8"/>
        <v>42207.916666666664</v>
      </c>
    </row>
    <row r="144" spans="1:23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1437620400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6"/>
        <v>-0.9966666666666667</v>
      </c>
      <c r="P144" s="3">
        <f t="shared" si="7"/>
        <v>1505</v>
      </c>
      <c r="Q144" t="s">
        <v>8308</v>
      </c>
      <c r="R144" t="s">
        <v>8311</v>
      </c>
      <c r="S144" s="12">
        <f>(J144/86400)+25569+(-5/24)</f>
        <v>41938.684930555552</v>
      </c>
      <c r="W144" s="10">
        <f t="shared" si="8"/>
        <v>42207.916666666664</v>
      </c>
    </row>
    <row r="145" spans="1:23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1437620400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6"/>
        <v>-1</v>
      </c>
      <c r="P145" s="3">
        <f t="shared" si="7"/>
        <v>2750</v>
      </c>
      <c r="Q145" t="s">
        <v>8308</v>
      </c>
      <c r="R145" t="s">
        <v>8311</v>
      </c>
      <c r="S145" s="12">
        <f>(J145/86400)+25569+(-5/24)</f>
        <v>42558.855810185181</v>
      </c>
      <c r="W145" s="10">
        <f t="shared" si="8"/>
        <v>42207.916666666664</v>
      </c>
    </row>
    <row r="146" spans="1:23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1437620400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6"/>
        <v>-0.72399999999999998</v>
      </c>
      <c r="P146" s="3">
        <f t="shared" si="7"/>
        <v>4785</v>
      </c>
      <c r="Q146" t="s">
        <v>8308</v>
      </c>
      <c r="R146" t="s">
        <v>8311</v>
      </c>
      <c r="S146" s="12">
        <f>(J146/86400)+25569+(-5/24)</f>
        <v>42047.554074074076</v>
      </c>
      <c r="W146" s="10">
        <f t="shared" si="8"/>
        <v>42207.916666666664</v>
      </c>
    </row>
    <row r="147" spans="1:23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1437620400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6"/>
        <v>-0.92488888888888887</v>
      </c>
      <c r="P147" s="3">
        <f t="shared" si="7"/>
        <v>2419</v>
      </c>
      <c r="Q147" t="s">
        <v>8308</v>
      </c>
      <c r="R147" t="s">
        <v>8311</v>
      </c>
      <c r="S147" s="12">
        <f>(J147/86400)+25569+(-5/24)</f>
        <v>42200.333935185183</v>
      </c>
      <c r="W147" s="10">
        <f t="shared" si="8"/>
        <v>42207.916666666664</v>
      </c>
    </row>
    <row r="148" spans="1:23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1437620400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6"/>
        <v>-0.99424999999999997</v>
      </c>
      <c r="P148" s="3">
        <f t="shared" si="7"/>
        <v>10057.5</v>
      </c>
      <c r="Q148" t="s">
        <v>8308</v>
      </c>
      <c r="R148" t="s">
        <v>8311</v>
      </c>
      <c r="S148" s="12">
        <f>(J148/86400)+25569+(-5/24)</f>
        <v>42692.807847222219</v>
      </c>
      <c r="W148" s="10">
        <f t="shared" si="8"/>
        <v>42207.916666666664</v>
      </c>
    </row>
    <row r="149" spans="1:23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1437620400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6"/>
        <v>-1</v>
      </c>
      <c r="P149" s="3">
        <f t="shared" si="7"/>
        <v>3500</v>
      </c>
      <c r="Q149" t="s">
        <v>8308</v>
      </c>
      <c r="R149" t="s">
        <v>8311</v>
      </c>
      <c r="S149" s="12">
        <f>(J149/86400)+25569+(-5/24)</f>
        <v>41969.559490740743</v>
      </c>
      <c r="W149" s="10">
        <f t="shared" si="8"/>
        <v>42207.916666666664</v>
      </c>
    </row>
    <row r="150" spans="1:23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1437620400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6"/>
        <v>-0.99919999999999998</v>
      </c>
      <c r="P150" s="3">
        <f t="shared" si="7"/>
        <v>25020</v>
      </c>
      <c r="Q150" t="s">
        <v>8308</v>
      </c>
      <c r="R150" t="s">
        <v>8311</v>
      </c>
      <c r="S150" s="12">
        <f>(J150/86400)+25569+(-5/24)</f>
        <v>42397.073333333326</v>
      </c>
      <c r="W150" s="10">
        <f t="shared" si="8"/>
        <v>42207.916666666664</v>
      </c>
    </row>
    <row r="151" spans="1:23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1437620400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6"/>
        <v>-0.99080000000000001</v>
      </c>
      <c r="P151" s="3">
        <f t="shared" si="7"/>
        <v>5046</v>
      </c>
      <c r="Q151" t="s">
        <v>8308</v>
      </c>
      <c r="R151" t="s">
        <v>8311</v>
      </c>
      <c r="S151" s="12">
        <f>(J151/86400)+25569+(-5/24)</f>
        <v>41967.963773148142</v>
      </c>
      <c r="W151" s="10">
        <f t="shared" si="8"/>
        <v>42207.916666666664</v>
      </c>
    </row>
    <row r="152" spans="1:23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1437620400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6"/>
        <v>-0.7683692307692308</v>
      </c>
      <c r="P152" s="3">
        <f t="shared" si="7"/>
        <v>80056</v>
      </c>
      <c r="Q152" t="s">
        <v>8308</v>
      </c>
      <c r="R152" t="s">
        <v>8311</v>
      </c>
      <c r="S152" s="12">
        <f>(J152/86400)+25569+(-5/24)</f>
        <v>42089.95349537037</v>
      </c>
      <c r="W152" s="10">
        <f t="shared" si="8"/>
        <v>42207.916666666664</v>
      </c>
    </row>
    <row r="153" spans="1:23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1437620400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6"/>
        <v>-0.99944</v>
      </c>
      <c r="P153" s="3">
        <f t="shared" si="7"/>
        <v>125070</v>
      </c>
      <c r="Q153" t="s">
        <v>8308</v>
      </c>
      <c r="R153" t="s">
        <v>8311</v>
      </c>
      <c r="S153" s="12">
        <f>(J153/86400)+25569+(-5/24)</f>
        <v>42113.342488425922</v>
      </c>
      <c r="W153" s="10">
        <f t="shared" si="8"/>
        <v>42207.916666666664</v>
      </c>
    </row>
    <row r="154" spans="1:23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1437620400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6"/>
        <v>-0.99992105263157893</v>
      </c>
      <c r="P154" s="3">
        <f t="shared" si="7"/>
        <v>190015</v>
      </c>
      <c r="Q154" t="s">
        <v>8308</v>
      </c>
      <c r="R154" t="s">
        <v>8311</v>
      </c>
      <c r="S154" s="12">
        <f>(J154/86400)+25569+(-5/24)</f>
        <v>41874.869212962956</v>
      </c>
      <c r="W154" s="10">
        <f t="shared" si="8"/>
        <v>42207.916666666664</v>
      </c>
    </row>
    <row r="155" spans="1:23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1437620400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6"/>
        <v>-0.99282000000000004</v>
      </c>
      <c r="P155" s="3">
        <f t="shared" si="7"/>
        <v>25179.5</v>
      </c>
      <c r="Q155" t="s">
        <v>8308</v>
      </c>
      <c r="R155" t="s">
        <v>8311</v>
      </c>
      <c r="S155" s="12">
        <f>(J155/86400)+25569+(-5/24)</f>
        <v>41933.377824074072</v>
      </c>
      <c r="W155" s="10">
        <f t="shared" si="8"/>
        <v>42207.916666666664</v>
      </c>
    </row>
    <row r="156" spans="1:23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1437620400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6"/>
        <v>-0.97333333333333338</v>
      </c>
      <c r="P156" s="3">
        <f t="shared" si="7"/>
        <v>770</v>
      </c>
      <c r="Q156" t="s">
        <v>8308</v>
      </c>
      <c r="R156" t="s">
        <v>8311</v>
      </c>
      <c r="S156" s="12">
        <f>(J156/86400)+25569+(-5/24)</f>
        <v>42115.339062499996</v>
      </c>
      <c r="W156" s="10">
        <f t="shared" si="8"/>
        <v>42207.916666666664</v>
      </c>
    </row>
    <row r="157" spans="1:23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1437620400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6"/>
        <v>-0.99994000000000005</v>
      </c>
      <c r="P157" s="3">
        <f t="shared" si="7"/>
        <v>675040.5</v>
      </c>
      <c r="Q157" t="s">
        <v>8308</v>
      </c>
      <c r="R157" t="s">
        <v>8311</v>
      </c>
      <c r="S157" s="12">
        <f>(J157/86400)+25569+(-5/24)</f>
        <v>42168.351099537038</v>
      </c>
      <c r="W157" s="10">
        <f t="shared" si="8"/>
        <v>42207.916666666664</v>
      </c>
    </row>
    <row r="158" spans="1:23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1437620400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6"/>
        <v>-0.94899999999999995</v>
      </c>
      <c r="P158" s="3">
        <f t="shared" si="7"/>
        <v>18392.5</v>
      </c>
      <c r="Q158" t="s">
        <v>8308</v>
      </c>
      <c r="R158" t="s">
        <v>8311</v>
      </c>
      <c r="S158" s="12">
        <f>(J158/86400)+25569+(-5/24)</f>
        <v>41793.916620370372</v>
      </c>
      <c r="W158" s="10">
        <f t="shared" si="8"/>
        <v>42207.916666666664</v>
      </c>
    </row>
    <row r="159" spans="1:23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1437620400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6"/>
        <v>-0.99732888146911525</v>
      </c>
      <c r="P159" s="3">
        <f t="shared" si="7"/>
        <v>1501.5</v>
      </c>
      <c r="Q159" t="s">
        <v>8308</v>
      </c>
      <c r="R159" t="s">
        <v>8311</v>
      </c>
      <c r="S159" s="12">
        <f>(J159/86400)+25569+(-5/24)</f>
        <v>42396.703379629624</v>
      </c>
      <c r="W159" s="10">
        <f t="shared" si="8"/>
        <v>42207.916666666664</v>
      </c>
    </row>
    <row r="160" spans="1:23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1437620400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6"/>
        <v>-1</v>
      </c>
      <c r="P160" s="3">
        <f t="shared" si="7"/>
        <v>2500</v>
      </c>
      <c r="Q160" t="s">
        <v>8308</v>
      </c>
      <c r="R160" t="s">
        <v>8311</v>
      </c>
      <c r="S160" s="12">
        <f>(J160/86400)+25569+(-5/24)</f>
        <v>41903.868379629625</v>
      </c>
      <c r="W160" s="10">
        <f t="shared" si="8"/>
        <v>42207.916666666664</v>
      </c>
    </row>
    <row r="161" spans="1:23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1437620400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6"/>
        <v>-0.99997999999999998</v>
      </c>
      <c r="P161" s="3">
        <f t="shared" si="7"/>
        <v>250005</v>
      </c>
      <c r="Q161" t="s">
        <v>8308</v>
      </c>
      <c r="R161" t="s">
        <v>8311</v>
      </c>
      <c r="S161" s="12">
        <f>(J161/86400)+25569+(-5/24)</f>
        <v>42514.226215277777</v>
      </c>
      <c r="W161" s="10">
        <f t="shared" si="8"/>
        <v>42207.916666666664</v>
      </c>
    </row>
    <row r="162" spans="1:23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1437620400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6"/>
        <v>-1</v>
      </c>
      <c r="P162" s="3">
        <f t="shared" si="7"/>
        <v>2500</v>
      </c>
      <c r="Q162" t="s">
        <v>8308</v>
      </c>
      <c r="R162" t="s">
        <v>8312</v>
      </c>
      <c r="S162" s="12">
        <f>(J162/86400)+25569+(-5/24)</f>
        <v>42171.70475694444</v>
      </c>
      <c r="W162" s="10">
        <f t="shared" si="8"/>
        <v>42207.916666666664</v>
      </c>
    </row>
    <row r="163" spans="1:23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1437620400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6"/>
        <v>-0.99990000000000001</v>
      </c>
      <c r="P163" s="3">
        <f t="shared" si="7"/>
        <v>25002.5</v>
      </c>
      <c r="Q163" t="s">
        <v>8308</v>
      </c>
      <c r="R163" t="s">
        <v>8312</v>
      </c>
      <c r="S163" s="12">
        <f>(J163/86400)+25569+(-5/24)</f>
        <v>41792.479108796295</v>
      </c>
      <c r="W163" s="10">
        <f t="shared" si="8"/>
        <v>42207.916666666664</v>
      </c>
    </row>
    <row r="164" spans="1:23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1437620400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6"/>
        <v>-0.84464285714285714</v>
      </c>
      <c r="P164" s="3">
        <f t="shared" si="7"/>
        <v>1617.5</v>
      </c>
      <c r="Q164" t="s">
        <v>8308</v>
      </c>
      <c r="R164" t="s">
        <v>8312</v>
      </c>
      <c r="S164" s="12">
        <f>(J164/86400)+25569+(-5/24)</f>
        <v>41834.91847222222</v>
      </c>
      <c r="W164" s="10">
        <f t="shared" si="8"/>
        <v>42207.916666666664</v>
      </c>
    </row>
    <row r="165" spans="1:23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1437620400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6"/>
        <v>-1</v>
      </c>
      <c r="P165" s="3">
        <f t="shared" si="7"/>
        <v>1000000</v>
      </c>
      <c r="Q165" t="s">
        <v>8308</v>
      </c>
      <c r="R165" t="s">
        <v>8312</v>
      </c>
      <c r="S165" s="12">
        <f>(J165/86400)+25569+(-5/24)</f>
        <v>42243.752939814811</v>
      </c>
      <c r="W165" s="10">
        <f t="shared" si="8"/>
        <v>42207.916666666664</v>
      </c>
    </row>
    <row r="166" spans="1:23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1437620400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6"/>
        <v>-0.9946666666666667</v>
      </c>
      <c r="P166" s="3">
        <f t="shared" si="7"/>
        <v>60320</v>
      </c>
      <c r="Q166" t="s">
        <v>8308</v>
      </c>
      <c r="R166" t="s">
        <v>8312</v>
      </c>
      <c r="S166" s="12">
        <f>(J166/86400)+25569+(-5/24)</f>
        <v>41841.554409722223</v>
      </c>
      <c r="W166" s="10">
        <f t="shared" si="8"/>
        <v>42207.916666666664</v>
      </c>
    </row>
    <row r="167" spans="1:23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1437620400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6"/>
        <v>-1</v>
      </c>
      <c r="P167" s="3">
        <f t="shared" si="7"/>
        <v>8500</v>
      </c>
      <c r="Q167" t="s">
        <v>8308</v>
      </c>
      <c r="R167" t="s">
        <v>8312</v>
      </c>
      <c r="S167" s="12">
        <f>(J167/86400)+25569+(-5/24)</f>
        <v>42351.450509259252</v>
      </c>
      <c r="W167" s="10">
        <f t="shared" si="8"/>
        <v>42207.916666666664</v>
      </c>
    </row>
    <row r="168" spans="1:23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1437620400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6"/>
        <v>-0.4</v>
      </c>
      <c r="P168" s="3">
        <f t="shared" si="7"/>
        <v>4000</v>
      </c>
      <c r="Q168" t="s">
        <v>8308</v>
      </c>
      <c r="R168" t="s">
        <v>8312</v>
      </c>
      <c r="S168" s="12">
        <f>(J168/86400)+25569+(-5/24)</f>
        <v>42720.867615740739</v>
      </c>
      <c r="W168" s="10">
        <f t="shared" si="8"/>
        <v>42207.916666666664</v>
      </c>
    </row>
    <row r="169" spans="1:23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1437620400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6"/>
        <v>-0.99990000000000001</v>
      </c>
      <c r="P169" s="3">
        <f t="shared" si="7"/>
        <v>55005.5</v>
      </c>
      <c r="Q169" t="s">
        <v>8308</v>
      </c>
      <c r="R169" t="s">
        <v>8312</v>
      </c>
      <c r="S169" s="12">
        <f>(J169/86400)+25569+(-5/24)</f>
        <v>42160.719155092585</v>
      </c>
      <c r="W169" s="10">
        <f t="shared" si="8"/>
        <v>42207.916666666664</v>
      </c>
    </row>
    <row r="170" spans="1:23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1437620400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6"/>
        <v>-0.95937499999999998</v>
      </c>
      <c r="P170" s="3">
        <f t="shared" si="7"/>
        <v>4162.5</v>
      </c>
      <c r="Q170" t="s">
        <v>8308</v>
      </c>
      <c r="R170" t="s">
        <v>8312</v>
      </c>
      <c r="S170" s="12">
        <f>(J170/86400)+25569+(-5/24)</f>
        <v>42052.626967592594</v>
      </c>
      <c r="W170" s="10">
        <f t="shared" si="8"/>
        <v>42207.916666666664</v>
      </c>
    </row>
    <row r="171" spans="1:23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1437620400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6"/>
        <v>-0.77600000000000002</v>
      </c>
      <c r="P171" s="3">
        <f t="shared" si="7"/>
        <v>1530</v>
      </c>
      <c r="Q171" t="s">
        <v>8308</v>
      </c>
      <c r="R171" t="s">
        <v>8312</v>
      </c>
      <c r="S171" s="12">
        <f>(J171/86400)+25569+(-5/24)</f>
        <v>41900.296979166662</v>
      </c>
      <c r="W171" s="10">
        <f t="shared" si="8"/>
        <v>42207.916666666664</v>
      </c>
    </row>
    <row r="172" spans="1:23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1437620400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6"/>
        <v>-0.96750000000000003</v>
      </c>
      <c r="P172" s="3">
        <f t="shared" si="7"/>
        <v>5162.5</v>
      </c>
      <c r="Q172" t="s">
        <v>8308</v>
      </c>
      <c r="R172" t="s">
        <v>8312</v>
      </c>
      <c r="S172" s="12">
        <f>(J172/86400)+25569+(-5/24)</f>
        <v>42216.769479166665</v>
      </c>
      <c r="W172" s="10">
        <f t="shared" si="8"/>
        <v>42207.916666666664</v>
      </c>
    </row>
    <row r="173" spans="1:23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1437620400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6"/>
        <v>-0.99997999999999998</v>
      </c>
      <c r="P173" s="3">
        <f t="shared" si="7"/>
        <v>25000.5</v>
      </c>
      <c r="Q173" t="s">
        <v>8308</v>
      </c>
      <c r="R173" t="s">
        <v>8312</v>
      </c>
      <c r="S173" s="12">
        <f>(J173/86400)+25569+(-5/24)</f>
        <v>42533.972384259258</v>
      </c>
      <c r="W173" s="10">
        <f t="shared" si="8"/>
        <v>42207.916666666664</v>
      </c>
    </row>
    <row r="174" spans="1:23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1437620400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6"/>
        <v>-1</v>
      </c>
      <c r="P174" s="3">
        <f t="shared" si="7"/>
        <v>47500</v>
      </c>
      <c r="Q174" t="s">
        <v>8308</v>
      </c>
      <c r="R174" t="s">
        <v>8312</v>
      </c>
      <c r="S174" s="12">
        <f>(J174/86400)+25569+(-5/24)</f>
        <v>42047.186608796292</v>
      </c>
      <c r="W174" s="10">
        <f t="shared" si="8"/>
        <v>42207.916666666664</v>
      </c>
    </row>
    <row r="175" spans="1:23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1437620400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6"/>
        <v>-1</v>
      </c>
      <c r="P175" s="3">
        <f t="shared" si="7"/>
        <v>555</v>
      </c>
      <c r="Q175" t="s">
        <v>8308</v>
      </c>
      <c r="R175" t="s">
        <v>8312</v>
      </c>
      <c r="S175" s="12">
        <f>(J175/86400)+25569+(-5/24)</f>
        <v>42033.364675925921</v>
      </c>
      <c r="W175" s="10">
        <f t="shared" si="8"/>
        <v>42207.916666666664</v>
      </c>
    </row>
    <row r="176" spans="1:23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1437620400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6"/>
        <v>-1</v>
      </c>
      <c r="P176" s="3">
        <f t="shared" si="7"/>
        <v>3000</v>
      </c>
      <c r="Q176" t="s">
        <v>8308</v>
      </c>
      <c r="R176" t="s">
        <v>8312</v>
      </c>
      <c r="S176" s="12">
        <f>(J176/86400)+25569+(-5/24)</f>
        <v>42072.55064814815</v>
      </c>
      <c r="W176" s="10">
        <f t="shared" si="8"/>
        <v>42207.916666666664</v>
      </c>
    </row>
    <row r="177" spans="1:23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1437620400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6"/>
        <v>-0.93515000000000004</v>
      </c>
      <c r="P177" s="3">
        <f t="shared" si="7"/>
        <v>10648.5</v>
      </c>
      <c r="Q177" t="s">
        <v>8308</v>
      </c>
      <c r="R177" t="s">
        <v>8312</v>
      </c>
      <c r="S177" s="12">
        <f>(J177/86400)+25569+(-5/24)</f>
        <v>41855.569571759253</v>
      </c>
      <c r="W177" s="10">
        <f t="shared" si="8"/>
        <v>42207.916666666664</v>
      </c>
    </row>
    <row r="178" spans="1:23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1437620400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6"/>
        <v>-1</v>
      </c>
      <c r="P178" s="3">
        <f t="shared" si="7"/>
        <v>750</v>
      </c>
      <c r="Q178" t="s">
        <v>8308</v>
      </c>
      <c r="R178" t="s">
        <v>8312</v>
      </c>
      <c r="S178" s="12">
        <f>(J178/86400)+25569+(-5/24)</f>
        <v>42191.615729166668</v>
      </c>
      <c r="W178" s="10">
        <f t="shared" si="8"/>
        <v>42207.916666666664</v>
      </c>
    </row>
    <row r="179" spans="1:23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1437620400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6"/>
        <v>-0.6</v>
      </c>
      <c r="P179" s="3">
        <f t="shared" si="7"/>
        <v>315</v>
      </c>
      <c r="Q179" t="s">
        <v>8308</v>
      </c>
      <c r="R179" t="s">
        <v>8312</v>
      </c>
      <c r="S179" s="12">
        <f>(J179/86400)+25569+(-5/24)</f>
        <v>42069.839421296296</v>
      </c>
      <c r="W179" s="10">
        <f t="shared" si="8"/>
        <v>42207.916666666664</v>
      </c>
    </row>
    <row r="180" spans="1:23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1437620400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6"/>
        <v>-1</v>
      </c>
      <c r="P180" s="3">
        <f t="shared" si="7"/>
        <v>250000</v>
      </c>
      <c r="Q180" t="s">
        <v>8308</v>
      </c>
      <c r="R180" t="s">
        <v>8312</v>
      </c>
      <c r="S180" s="12">
        <f>(J180/86400)+25569+(-5/24)</f>
        <v>42304.747048611105</v>
      </c>
      <c r="W180" s="10">
        <f t="shared" si="8"/>
        <v>42207.916666666664</v>
      </c>
    </row>
    <row r="181" spans="1:23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1437620400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6"/>
        <v>-0.8</v>
      </c>
      <c r="P181" s="3">
        <f t="shared" si="7"/>
        <v>600</v>
      </c>
      <c r="Q181" t="s">
        <v>8308</v>
      </c>
      <c r="R181" t="s">
        <v>8312</v>
      </c>
      <c r="S181" s="12">
        <f>(J181/86400)+25569+(-5/24)</f>
        <v>42402.872164351851</v>
      </c>
      <c r="W181" s="10">
        <f t="shared" si="8"/>
        <v>42207.916666666664</v>
      </c>
    </row>
    <row r="182" spans="1:23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1437620400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6"/>
        <v>-0.66583333333333339</v>
      </c>
      <c r="P182" s="3">
        <f t="shared" si="7"/>
        <v>800.5</v>
      </c>
      <c r="Q182" t="s">
        <v>8308</v>
      </c>
      <c r="R182" t="s">
        <v>8312</v>
      </c>
      <c r="S182" s="12">
        <f>(J182/86400)+25569+(-5/24)</f>
        <v>42067.782905092587</v>
      </c>
      <c r="W182" s="10">
        <f t="shared" si="8"/>
        <v>42207.916666666664</v>
      </c>
    </row>
    <row r="183" spans="1:23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1437620400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6"/>
        <v>-0.78907391177329833</v>
      </c>
      <c r="P183" s="3">
        <f t="shared" si="7"/>
        <v>2072.5</v>
      </c>
      <c r="Q183" t="s">
        <v>8308</v>
      </c>
      <c r="R183" t="s">
        <v>8312</v>
      </c>
      <c r="S183" s="12">
        <f>(J183/86400)+25569+(-5/24)</f>
        <v>42147.533506944441</v>
      </c>
      <c r="W183" s="10">
        <f t="shared" si="8"/>
        <v>42207.916666666664</v>
      </c>
    </row>
    <row r="184" spans="1:23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1437620400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6"/>
        <v>-1</v>
      </c>
      <c r="P184" s="3">
        <f t="shared" si="7"/>
        <v>500</v>
      </c>
      <c r="Q184" t="s">
        <v>8308</v>
      </c>
      <c r="R184" t="s">
        <v>8312</v>
      </c>
      <c r="S184" s="12">
        <f>(J184/86400)+25569+(-5/24)</f>
        <v>42711.803611111107</v>
      </c>
      <c r="W184" s="10">
        <f t="shared" si="8"/>
        <v>42207.916666666664</v>
      </c>
    </row>
    <row r="185" spans="1:23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1437620400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6"/>
        <v>-0.64144000000000001</v>
      </c>
      <c r="P185" s="3">
        <f t="shared" si="7"/>
        <v>8491</v>
      </c>
      <c r="Q185" t="s">
        <v>8308</v>
      </c>
      <c r="R185" t="s">
        <v>8312</v>
      </c>
      <c r="S185" s="12">
        <f>(J185/86400)+25569+(-5/24)</f>
        <v>41939.601967592593</v>
      </c>
      <c r="W185" s="10">
        <f t="shared" si="8"/>
        <v>42207.916666666664</v>
      </c>
    </row>
    <row r="186" spans="1:23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1437620400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6"/>
        <v>-0.96599999999999997</v>
      </c>
      <c r="P186" s="3">
        <f t="shared" si="7"/>
        <v>775.5</v>
      </c>
      <c r="Q186" t="s">
        <v>8308</v>
      </c>
      <c r="R186" t="s">
        <v>8312</v>
      </c>
      <c r="S186" s="12">
        <f>(J186/86400)+25569+(-5/24)</f>
        <v>41825.58289351852</v>
      </c>
      <c r="W186" s="10">
        <f t="shared" si="8"/>
        <v>42207.916666666664</v>
      </c>
    </row>
    <row r="187" spans="1:23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1437620400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6"/>
        <v>-0.94499999999999995</v>
      </c>
      <c r="P187" s="3">
        <f t="shared" si="7"/>
        <v>21100</v>
      </c>
      <c r="Q187" t="s">
        <v>8308</v>
      </c>
      <c r="R187" t="s">
        <v>8312</v>
      </c>
      <c r="S187" s="12">
        <f>(J187/86400)+25569+(-5/24)</f>
        <v>42570.702997685185</v>
      </c>
      <c r="W187" s="10">
        <f t="shared" si="8"/>
        <v>42207.916666666664</v>
      </c>
    </row>
    <row r="188" spans="1:23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1437620400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6"/>
        <v>-1</v>
      </c>
      <c r="P188" s="3">
        <f t="shared" si="7"/>
        <v>2500</v>
      </c>
      <c r="Q188" t="s">
        <v>8308</v>
      </c>
      <c r="R188" t="s">
        <v>8312</v>
      </c>
      <c r="S188" s="12">
        <f>(J188/86400)+25569+(-5/24)</f>
        <v>42767.604560185187</v>
      </c>
      <c r="W188" s="10">
        <f t="shared" si="8"/>
        <v>42207.916666666664</v>
      </c>
    </row>
    <row r="189" spans="1:23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1437620400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6"/>
        <v>-0.84</v>
      </c>
      <c r="P189" s="3">
        <f t="shared" si="7"/>
        <v>2900</v>
      </c>
      <c r="Q189" t="s">
        <v>8308</v>
      </c>
      <c r="R189" t="s">
        <v>8312</v>
      </c>
      <c r="S189" s="12">
        <f>(J189/86400)+25569+(-5/24)</f>
        <v>42182.02612268518</v>
      </c>
      <c r="W189" s="10">
        <f t="shared" si="8"/>
        <v>42207.916666666664</v>
      </c>
    </row>
    <row r="190" spans="1:23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1437620400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6"/>
        <v>-1</v>
      </c>
      <c r="P190" s="3">
        <f t="shared" si="7"/>
        <v>750</v>
      </c>
      <c r="Q190" t="s">
        <v>8308</v>
      </c>
      <c r="R190" t="s">
        <v>8312</v>
      </c>
      <c r="S190" s="12">
        <f>(J190/86400)+25569+(-5/24)</f>
        <v>41856.974710648145</v>
      </c>
      <c r="W190" s="10">
        <f t="shared" si="8"/>
        <v>42207.916666666664</v>
      </c>
    </row>
    <row r="191" spans="1:23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1437620400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6"/>
        <v>-0.99931000000000003</v>
      </c>
      <c r="P191" s="3">
        <f t="shared" si="7"/>
        <v>250172.5</v>
      </c>
      <c r="Q191" t="s">
        <v>8308</v>
      </c>
      <c r="R191" t="s">
        <v>8312</v>
      </c>
      <c r="S191" s="12">
        <f>(J191/86400)+25569+(-5/24)</f>
        <v>42556.482372685183</v>
      </c>
      <c r="W191" s="10">
        <f t="shared" si="8"/>
        <v>42207.916666666664</v>
      </c>
    </row>
    <row r="192" spans="1:23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1437620400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6"/>
        <v>-0.99583333333333335</v>
      </c>
      <c r="P192" s="3">
        <f t="shared" si="7"/>
        <v>6025</v>
      </c>
      <c r="Q192" t="s">
        <v>8308</v>
      </c>
      <c r="R192" t="s">
        <v>8312</v>
      </c>
      <c r="S192" s="12">
        <f>(J192/86400)+25569+(-5/24)</f>
        <v>42527.442662037036</v>
      </c>
      <c r="W192" s="10">
        <f t="shared" si="8"/>
        <v>42207.916666666664</v>
      </c>
    </row>
    <row r="193" spans="1:23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1437620400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6"/>
        <v>-0.95</v>
      </c>
      <c r="P193" s="3">
        <f t="shared" si="7"/>
        <v>2625</v>
      </c>
      <c r="Q193" t="s">
        <v>8308</v>
      </c>
      <c r="R193" t="s">
        <v>8312</v>
      </c>
      <c r="S193" s="12">
        <f>(J193/86400)+25569+(-5/24)</f>
        <v>42239.233078703699</v>
      </c>
      <c r="W193" s="10">
        <f t="shared" si="8"/>
        <v>42207.916666666664</v>
      </c>
    </row>
    <row r="194" spans="1:23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1437620400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9">(E194-D194)/D194</f>
        <v>-0.99998299999999996</v>
      </c>
      <c r="P194" s="3">
        <f t="shared" si="7"/>
        <v>500008.5</v>
      </c>
      <c r="Q194" t="s">
        <v>8308</v>
      </c>
      <c r="R194" t="s">
        <v>8312</v>
      </c>
      <c r="S194" s="12">
        <f>(J194/86400)+25569+(-5/24)</f>
        <v>41899.583703703705</v>
      </c>
      <c r="W194" s="10">
        <f t="shared" si="8"/>
        <v>42207.916666666664</v>
      </c>
    </row>
    <row r="195" spans="1:23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1437620400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9"/>
        <v>-1</v>
      </c>
      <c r="P195" s="3">
        <f t="shared" ref="P195:P258" si="10">AVERAGE(D195:E195)</f>
        <v>500</v>
      </c>
      <c r="Q195" t="s">
        <v>8308</v>
      </c>
      <c r="R195" t="s">
        <v>8312</v>
      </c>
      <c r="S195" s="12">
        <f>(J195/86400)+25569+(-5/24)</f>
        <v>41911.726458333331</v>
      </c>
      <c r="W195" s="10">
        <f t="shared" ref="W195:W258" si="11">(I195/86400)+25569+(-5/24)</f>
        <v>42207.916666666664</v>
      </c>
    </row>
    <row r="196" spans="1:23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1437620400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9"/>
        <v>-0.99880000000000002</v>
      </c>
      <c r="P196" s="3">
        <f t="shared" si="10"/>
        <v>1251.5</v>
      </c>
      <c r="Q196" t="s">
        <v>8308</v>
      </c>
      <c r="R196" t="s">
        <v>8312</v>
      </c>
      <c r="S196" s="12">
        <f>(J196/86400)+25569+(-5/24)</f>
        <v>42375.788553240738</v>
      </c>
      <c r="W196" s="10">
        <f t="shared" si="11"/>
        <v>42207.916666666664</v>
      </c>
    </row>
    <row r="197" spans="1:23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1437620400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9"/>
        <v>-1</v>
      </c>
      <c r="P197" s="3">
        <f t="shared" si="10"/>
        <v>1000000</v>
      </c>
      <c r="Q197" t="s">
        <v>8308</v>
      </c>
      <c r="R197" t="s">
        <v>8312</v>
      </c>
      <c r="S197" s="12">
        <f>(J197/86400)+25569+(-5/24)</f>
        <v>42135.462175925924</v>
      </c>
      <c r="W197" s="10">
        <f t="shared" si="11"/>
        <v>42207.916666666664</v>
      </c>
    </row>
    <row r="198" spans="1:23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1437620400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9"/>
        <v>-0.58142857142857141</v>
      </c>
      <c r="P198" s="3">
        <f t="shared" si="10"/>
        <v>2482.5</v>
      </c>
      <c r="Q198" t="s">
        <v>8308</v>
      </c>
      <c r="R198" t="s">
        <v>8312</v>
      </c>
      <c r="S198" s="12">
        <f>(J198/86400)+25569+(-5/24)</f>
        <v>42259.334467592591</v>
      </c>
      <c r="W198" s="10">
        <f t="shared" si="11"/>
        <v>42207.916666666664</v>
      </c>
    </row>
    <row r="199" spans="1:23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1437620400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9"/>
        <v>-0.8952</v>
      </c>
      <c r="P199" s="3">
        <f t="shared" si="10"/>
        <v>1381</v>
      </c>
      <c r="Q199" t="s">
        <v>8308</v>
      </c>
      <c r="R199" t="s">
        <v>8312</v>
      </c>
      <c r="S199" s="12">
        <f>(J199/86400)+25569+(-5/24)</f>
        <v>42741.640046296299</v>
      </c>
      <c r="W199" s="10">
        <f t="shared" si="11"/>
        <v>42207.916666666664</v>
      </c>
    </row>
    <row r="200" spans="1:23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1437620400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9"/>
        <v>-0.98884000000000005</v>
      </c>
      <c r="P200" s="3">
        <f t="shared" si="10"/>
        <v>12639.5</v>
      </c>
      <c r="Q200" t="s">
        <v>8308</v>
      </c>
      <c r="R200" t="s">
        <v>8312</v>
      </c>
      <c r="S200" s="12">
        <f>(J200/86400)+25569+(-5/24)</f>
        <v>41887.175023148149</v>
      </c>
      <c r="W200" s="10">
        <f t="shared" si="11"/>
        <v>42207.916666666664</v>
      </c>
    </row>
    <row r="201" spans="1:23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1437620400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9"/>
        <v>-1</v>
      </c>
      <c r="P201" s="3">
        <f t="shared" si="10"/>
        <v>5000</v>
      </c>
      <c r="Q201" t="s">
        <v>8308</v>
      </c>
      <c r="R201" t="s">
        <v>8312</v>
      </c>
      <c r="S201" s="12">
        <f>(J201/86400)+25569+(-5/24)</f>
        <v>42583.915532407402</v>
      </c>
      <c r="W201" s="10">
        <f t="shared" si="11"/>
        <v>42207.916666666664</v>
      </c>
    </row>
    <row r="202" spans="1:23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1437620400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9"/>
        <v>-0.73807499999999993</v>
      </c>
      <c r="P202" s="3">
        <f t="shared" si="10"/>
        <v>3785.7750000000001</v>
      </c>
      <c r="Q202" t="s">
        <v>8308</v>
      </c>
      <c r="R202" t="s">
        <v>8312</v>
      </c>
      <c r="S202" s="12">
        <f>(J202/86400)+25569+(-5/24)</f>
        <v>41866.875034722216</v>
      </c>
      <c r="W202" s="10">
        <f t="shared" si="11"/>
        <v>42207.916666666664</v>
      </c>
    </row>
    <row r="203" spans="1:23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1437620400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9"/>
        <v>-0.41538461538461541</v>
      </c>
      <c r="P203" s="3">
        <f t="shared" si="10"/>
        <v>515</v>
      </c>
      <c r="Q203" t="s">
        <v>8308</v>
      </c>
      <c r="R203" t="s">
        <v>8312</v>
      </c>
      <c r="S203" s="12">
        <f>(J203/86400)+25569+(-5/24)</f>
        <v>42023.610289351847</v>
      </c>
      <c r="W203" s="10">
        <f t="shared" si="11"/>
        <v>42207.916666666664</v>
      </c>
    </row>
    <row r="204" spans="1:23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1437620400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9"/>
        <v>-1</v>
      </c>
      <c r="P204" s="3">
        <f t="shared" si="10"/>
        <v>3000</v>
      </c>
      <c r="Q204" t="s">
        <v>8308</v>
      </c>
      <c r="R204" t="s">
        <v>8312</v>
      </c>
      <c r="S204" s="12">
        <f>(J204/86400)+25569+(-5/24)</f>
        <v>42255.719490740739</v>
      </c>
      <c r="W204" s="10">
        <f t="shared" si="11"/>
        <v>42207.916666666664</v>
      </c>
    </row>
    <row r="205" spans="1:23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1437620400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9"/>
        <v>-0.7016</v>
      </c>
      <c r="P205" s="3">
        <f t="shared" si="10"/>
        <v>1623</v>
      </c>
      <c r="Q205" t="s">
        <v>8308</v>
      </c>
      <c r="R205" t="s">
        <v>8312</v>
      </c>
      <c r="S205" s="12">
        <f>(J205/86400)+25569+(-5/24)</f>
        <v>41973.639629629623</v>
      </c>
      <c r="W205" s="10">
        <f t="shared" si="11"/>
        <v>42207.916666666664</v>
      </c>
    </row>
    <row r="206" spans="1:23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1437620400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9"/>
        <v>-0.49278333333333335</v>
      </c>
      <c r="P206" s="3">
        <f t="shared" si="10"/>
        <v>226082.5</v>
      </c>
      <c r="Q206" t="s">
        <v>8308</v>
      </c>
      <c r="R206" t="s">
        <v>8312</v>
      </c>
      <c r="S206" s="12">
        <f>(J206/86400)+25569+(-5/24)</f>
        <v>42556.375034722216</v>
      </c>
      <c r="W206" s="10">
        <f t="shared" si="11"/>
        <v>42207.916666666664</v>
      </c>
    </row>
    <row r="207" spans="1:23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1437620400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9"/>
        <v>-0.83750000000000002</v>
      </c>
      <c r="P207" s="3">
        <f t="shared" si="10"/>
        <v>4650</v>
      </c>
      <c r="Q207" t="s">
        <v>8308</v>
      </c>
      <c r="R207" t="s">
        <v>8312</v>
      </c>
      <c r="S207" s="12">
        <f>(J207/86400)+25569+(-5/24)</f>
        <v>42248.423865740733</v>
      </c>
      <c r="W207" s="10">
        <f t="shared" si="11"/>
        <v>42207.916666666664</v>
      </c>
    </row>
    <row r="208" spans="1:23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1437620400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9"/>
        <v>-1</v>
      </c>
      <c r="P208" s="3">
        <f t="shared" si="10"/>
        <v>6350</v>
      </c>
      <c r="Q208" t="s">
        <v>8308</v>
      </c>
      <c r="R208" t="s">
        <v>8312</v>
      </c>
      <c r="S208" s="12">
        <f>(J208/86400)+25569+(-5/24)</f>
        <v>42566.79609953703</v>
      </c>
      <c r="W208" s="10">
        <f t="shared" si="11"/>
        <v>42207.916666666664</v>
      </c>
    </row>
    <row r="209" spans="1:23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1437620400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9"/>
        <v>-0.84785714285714286</v>
      </c>
      <c r="P209" s="3">
        <f t="shared" si="10"/>
        <v>8065</v>
      </c>
      <c r="Q209" t="s">
        <v>8308</v>
      </c>
      <c r="R209" t="s">
        <v>8312</v>
      </c>
      <c r="S209" s="12">
        <f>(J209/86400)+25569+(-5/24)</f>
        <v>41977.988865740735</v>
      </c>
      <c r="W209" s="10">
        <f t="shared" si="11"/>
        <v>42207.916666666664</v>
      </c>
    </row>
    <row r="210" spans="1:23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1437620400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9"/>
        <v>-1</v>
      </c>
      <c r="P210" s="3">
        <f t="shared" si="10"/>
        <v>25000</v>
      </c>
      <c r="Q210" t="s">
        <v>8308</v>
      </c>
      <c r="R210" t="s">
        <v>8312</v>
      </c>
      <c r="S210" s="12">
        <f>(J210/86400)+25569+(-5/24)</f>
        <v>41959.16165509259</v>
      </c>
      <c r="W210" s="10">
        <f t="shared" si="11"/>
        <v>42207.916666666664</v>
      </c>
    </row>
    <row r="211" spans="1:23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1437620400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9"/>
        <v>-1</v>
      </c>
      <c r="P211" s="3">
        <f t="shared" si="10"/>
        <v>12500</v>
      </c>
      <c r="Q211" t="s">
        <v>8308</v>
      </c>
      <c r="R211" t="s">
        <v>8312</v>
      </c>
      <c r="S211" s="12">
        <f>(J211/86400)+25569+(-5/24)</f>
        <v>42165.714525462965</v>
      </c>
      <c r="W211" s="10">
        <f t="shared" si="11"/>
        <v>42207.916666666664</v>
      </c>
    </row>
    <row r="212" spans="1:23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1437620400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9"/>
        <v>-0.74750000000000005</v>
      </c>
      <c r="P212" s="3">
        <f t="shared" si="10"/>
        <v>7515</v>
      </c>
      <c r="Q212" t="s">
        <v>8308</v>
      </c>
      <c r="R212" t="s">
        <v>8312</v>
      </c>
      <c r="S212" s="12">
        <f>(J212/86400)+25569+(-5/24)</f>
        <v>42248.856388888882</v>
      </c>
      <c r="W212" s="10">
        <f t="shared" si="11"/>
        <v>42207.916666666664</v>
      </c>
    </row>
    <row r="213" spans="1:23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1437620400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9"/>
        <v>-0.55400000000000005</v>
      </c>
      <c r="P213" s="3">
        <f t="shared" si="10"/>
        <v>3615</v>
      </c>
      <c r="Q213" t="s">
        <v>8308</v>
      </c>
      <c r="R213" t="s">
        <v>8312</v>
      </c>
      <c r="S213" s="12">
        <f>(J213/86400)+25569+(-5/24)</f>
        <v>42235.951585648145</v>
      </c>
      <c r="W213" s="10">
        <f t="shared" si="11"/>
        <v>42207.916666666664</v>
      </c>
    </row>
    <row r="214" spans="1:23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1437620400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9"/>
        <v>-0.99984126984126986</v>
      </c>
      <c r="P214" s="3">
        <f t="shared" si="10"/>
        <v>3150.5</v>
      </c>
      <c r="Q214" t="s">
        <v>8308</v>
      </c>
      <c r="R214" t="s">
        <v>8312</v>
      </c>
      <c r="S214" s="12">
        <f>(J214/86400)+25569+(-5/24)</f>
        <v>42416.672685185178</v>
      </c>
      <c r="W214" s="10">
        <f t="shared" si="11"/>
        <v>42207.916666666664</v>
      </c>
    </row>
    <row r="215" spans="1:23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1437620400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9"/>
        <v>-0.99960000000000004</v>
      </c>
      <c r="P215" s="3">
        <f t="shared" si="10"/>
        <v>25010</v>
      </c>
      <c r="Q215" t="s">
        <v>8308</v>
      </c>
      <c r="R215" t="s">
        <v>8312</v>
      </c>
      <c r="S215" s="12">
        <f>(J215/86400)+25569+(-5/24)</f>
        <v>42202.385960648149</v>
      </c>
      <c r="W215" s="10">
        <f t="shared" si="11"/>
        <v>42207.916666666664</v>
      </c>
    </row>
    <row r="216" spans="1:23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1437620400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9"/>
        <v>-0.99992000000000003</v>
      </c>
      <c r="P216" s="3">
        <f t="shared" si="10"/>
        <v>6250.5</v>
      </c>
      <c r="Q216" t="s">
        <v>8308</v>
      </c>
      <c r="R216" t="s">
        <v>8312</v>
      </c>
      <c r="S216" s="12">
        <f>(J216/86400)+25569+(-5/24)</f>
        <v>42009.432280092595</v>
      </c>
      <c r="W216" s="10">
        <f t="shared" si="11"/>
        <v>42207.916666666664</v>
      </c>
    </row>
    <row r="217" spans="1:23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1437620400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9"/>
        <v>-0.99772727272727268</v>
      </c>
      <c r="P217" s="3">
        <f t="shared" si="10"/>
        <v>2205</v>
      </c>
      <c r="Q217" t="s">
        <v>8308</v>
      </c>
      <c r="R217" t="s">
        <v>8312</v>
      </c>
      <c r="S217" s="12">
        <f>(J217/86400)+25569+(-5/24)</f>
        <v>42375.021782407406</v>
      </c>
      <c r="W217" s="10">
        <f t="shared" si="11"/>
        <v>42207.916666666664</v>
      </c>
    </row>
    <row r="218" spans="1:23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1437620400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9"/>
        <v>-0.44301559999999995</v>
      </c>
      <c r="P218" s="3">
        <f t="shared" si="10"/>
        <v>38924.61</v>
      </c>
      <c r="Q218" t="s">
        <v>8308</v>
      </c>
      <c r="R218" t="s">
        <v>8312</v>
      </c>
      <c r="S218" s="12">
        <f>(J218/86400)+25569+(-5/24)</f>
        <v>42066.750428240739</v>
      </c>
      <c r="W218" s="10">
        <f t="shared" si="11"/>
        <v>42207.916666666664</v>
      </c>
    </row>
    <row r="219" spans="1:23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1437620400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9"/>
        <v>-0.88056999999999996</v>
      </c>
      <c r="P219" s="3">
        <f t="shared" si="10"/>
        <v>55971.5</v>
      </c>
      <c r="Q219" t="s">
        <v>8308</v>
      </c>
      <c r="R219" t="s">
        <v>8312</v>
      </c>
      <c r="S219" s="12">
        <f>(J219/86400)+25569+(-5/24)</f>
        <v>41970.432280092595</v>
      </c>
      <c r="W219" s="10">
        <f t="shared" si="11"/>
        <v>42207.916666666664</v>
      </c>
    </row>
    <row r="220" spans="1:23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1437620400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9"/>
        <v>-0.98</v>
      </c>
      <c r="P220" s="3">
        <f t="shared" si="10"/>
        <v>2550</v>
      </c>
      <c r="Q220" t="s">
        <v>8308</v>
      </c>
      <c r="R220" t="s">
        <v>8312</v>
      </c>
      <c r="S220" s="12">
        <f>(J220/86400)+25569+(-5/24)</f>
        <v>42079.420011574075</v>
      </c>
      <c r="W220" s="10">
        <f t="shared" si="11"/>
        <v>42207.916666666664</v>
      </c>
    </row>
    <row r="221" spans="1:23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1437620400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9"/>
        <v>-0.82369999999999999</v>
      </c>
      <c r="P221" s="3">
        <f t="shared" si="10"/>
        <v>29407.5</v>
      </c>
      <c r="Q221" t="s">
        <v>8308</v>
      </c>
      <c r="R221" t="s">
        <v>8312</v>
      </c>
      <c r="S221" s="12">
        <f>(J221/86400)+25569+(-5/24)</f>
        <v>42429.118344907409</v>
      </c>
      <c r="W221" s="10">
        <f t="shared" si="11"/>
        <v>42207.916666666664</v>
      </c>
    </row>
    <row r="222" spans="1:23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1437620400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9"/>
        <v>-0.99280000000000002</v>
      </c>
      <c r="P222" s="3">
        <f t="shared" si="10"/>
        <v>25180</v>
      </c>
      <c r="Q222" t="s">
        <v>8308</v>
      </c>
      <c r="R222" t="s">
        <v>8312</v>
      </c>
      <c r="S222" s="12">
        <f>(J222/86400)+25569+(-5/24)</f>
        <v>42195.435532407406</v>
      </c>
      <c r="W222" s="10">
        <f t="shared" si="11"/>
        <v>42207.916666666664</v>
      </c>
    </row>
    <row r="223" spans="1:23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1437620400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9"/>
        <v>-1</v>
      </c>
      <c r="P223" s="3">
        <f t="shared" si="10"/>
        <v>25000</v>
      </c>
      <c r="Q223" t="s">
        <v>8308</v>
      </c>
      <c r="R223" t="s">
        <v>8312</v>
      </c>
      <c r="S223" s="12">
        <f>(J223/86400)+25569+(-5/24)</f>
        <v>42031.629212962966</v>
      </c>
      <c r="W223" s="10">
        <f t="shared" si="11"/>
        <v>42207.916666666664</v>
      </c>
    </row>
    <row r="224" spans="1:23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1437620400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9"/>
        <v>-0.87</v>
      </c>
      <c r="P224" s="3">
        <f t="shared" si="10"/>
        <v>565</v>
      </c>
      <c r="Q224" t="s">
        <v>8308</v>
      </c>
      <c r="R224" t="s">
        <v>8312</v>
      </c>
      <c r="S224" s="12">
        <f>(J224/86400)+25569+(-5/24)</f>
        <v>42031.561550925922</v>
      </c>
      <c r="W224" s="10">
        <f t="shared" si="11"/>
        <v>42207.916666666664</v>
      </c>
    </row>
    <row r="225" spans="1:23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1437620400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9"/>
        <v>-1</v>
      </c>
      <c r="P225" s="3">
        <f t="shared" si="10"/>
        <v>750000</v>
      </c>
      <c r="Q225" t="s">
        <v>8308</v>
      </c>
      <c r="R225" t="s">
        <v>8312</v>
      </c>
      <c r="S225" s="12">
        <f>(J225/86400)+25569+(-5/24)</f>
        <v>42481.839699074073</v>
      </c>
      <c r="W225" s="10">
        <f t="shared" si="11"/>
        <v>42207.916666666664</v>
      </c>
    </row>
    <row r="226" spans="1:23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1437620400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9"/>
        <v>-1</v>
      </c>
      <c r="P226" s="3">
        <f t="shared" si="10"/>
        <v>3000000</v>
      </c>
      <c r="Q226" t="s">
        <v>8308</v>
      </c>
      <c r="R226" t="s">
        <v>8312</v>
      </c>
      <c r="S226" s="12">
        <f>(J226/86400)+25569+(-5/24)</f>
        <v>42135.026921296296</v>
      </c>
      <c r="W226" s="10">
        <f t="shared" si="11"/>
        <v>42207.916666666664</v>
      </c>
    </row>
    <row r="227" spans="1:23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1437620400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9"/>
        <v>-1</v>
      </c>
      <c r="P227" s="3">
        <f t="shared" si="10"/>
        <v>100</v>
      </c>
      <c r="Q227" t="s">
        <v>8308</v>
      </c>
      <c r="R227" t="s">
        <v>8312</v>
      </c>
      <c r="S227" s="12">
        <f>(J227/86400)+25569+(-5/24)</f>
        <v>42438.752939814811</v>
      </c>
      <c r="W227" s="10">
        <f t="shared" si="11"/>
        <v>42207.916666666664</v>
      </c>
    </row>
    <row r="228" spans="1:23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1437620400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9"/>
        <v>-0.99137931034482762</v>
      </c>
      <c r="P228" s="3">
        <f t="shared" si="10"/>
        <v>14625</v>
      </c>
      <c r="Q228" t="s">
        <v>8308</v>
      </c>
      <c r="R228" t="s">
        <v>8312</v>
      </c>
      <c r="S228" s="12">
        <f>(J228/86400)+25569+(-5/24)</f>
        <v>42106.457685185182</v>
      </c>
      <c r="W228" s="10">
        <f t="shared" si="11"/>
        <v>42207.916666666664</v>
      </c>
    </row>
    <row r="229" spans="1:23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1437620400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9"/>
        <v>-1</v>
      </c>
      <c r="P229" s="3">
        <f t="shared" si="10"/>
        <v>14000</v>
      </c>
      <c r="Q229" t="s">
        <v>8308</v>
      </c>
      <c r="R229" t="s">
        <v>8312</v>
      </c>
      <c r="S229" s="12">
        <f>(J229/86400)+25569+(-5/24)</f>
        <v>42164.685659722221</v>
      </c>
      <c r="W229" s="10">
        <f t="shared" si="11"/>
        <v>42207.916666666664</v>
      </c>
    </row>
    <row r="230" spans="1:23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1437620400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9"/>
        <v>-1</v>
      </c>
      <c r="P230" s="3">
        <f t="shared" si="10"/>
        <v>4000</v>
      </c>
      <c r="Q230" t="s">
        <v>8308</v>
      </c>
      <c r="R230" t="s">
        <v>8312</v>
      </c>
      <c r="S230" s="12">
        <f>(J230/86400)+25569+(-5/24)</f>
        <v>42096.478067129625</v>
      </c>
      <c r="W230" s="10">
        <f t="shared" si="11"/>
        <v>42207.916666666664</v>
      </c>
    </row>
    <row r="231" spans="1:23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1437620400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9"/>
        <v>-1</v>
      </c>
      <c r="P231" s="3">
        <f t="shared" si="10"/>
        <v>1500</v>
      </c>
      <c r="Q231" t="s">
        <v>8308</v>
      </c>
      <c r="R231" t="s">
        <v>8312</v>
      </c>
      <c r="S231" s="12">
        <f>(J231/86400)+25569+(-5/24)</f>
        <v>42383.725659722222</v>
      </c>
      <c r="W231" s="10">
        <f t="shared" si="11"/>
        <v>42207.916666666664</v>
      </c>
    </row>
    <row r="232" spans="1:23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1437620400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9"/>
        <v>-0.996</v>
      </c>
      <c r="P232" s="3">
        <f t="shared" si="10"/>
        <v>7530</v>
      </c>
      <c r="Q232" t="s">
        <v>8308</v>
      </c>
      <c r="R232" t="s">
        <v>8312</v>
      </c>
      <c r="S232" s="12">
        <f>(J232/86400)+25569+(-5/24)</f>
        <v>42129.568877314814</v>
      </c>
      <c r="W232" s="10">
        <f t="shared" si="11"/>
        <v>42207.916666666664</v>
      </c>
    </row>
    <row r="233" spans="1:23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1437620400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9"/>
        <v>-1</v>
      </c>
      <c r="P233" s="3">
        <f t="shared" si="10"/>
        <v>750000</v>
      </c>
      <c r="Q233" t="s">
        <v>8308</v>
      </c>
      <c r="R233" t="s">
        <v>8312</v>
      </c>
      <c r="S233" s="12">
        <f>(J233/86400)+25569+(-5/24)</f>
        <v>42341.75059027777</v>
      </c>
      <c r="W233" s="10">
        <f t="shared" si="11"/>
        <v>42207.916666666664</v>
      </c>
    </row>
    <row r="234" spans="1:23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1437620400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9"/>
        <v>-0.97250000000000003</v>
      </c>
      <c r="P234" s="3">
        <f t="shared" si="10"/>
        <v>2055</v>
      </c>
      <c r="Q234" t="s">
        <v>8308</v>
      </c>
      <c r="R234" t="s">
        <v>8312</v>
      </c>
      <c r="S234" s="12">
        <f>(J234/86400)+25569+(-5/24)</f>
        <v>42032.617430555554</v>
      </c>
      <c r="W234" s="10">
        <f t="shared" si="11"/>
        <v>42207.916666666664</v>
      </c>
    </row>
    <row r="235" spans="1:23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1437620400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9"/>
        <v>-1</v>
      </c>
      <c r="P235" s="3">
        <f t="shared" si="10"/>
        <v>175000</v>
      </c>
      <c r="Q235" t="s">
        <v>8308</v>
      </c>
      <c r="R235" t="s">
        <v>8312</v>
      </c>
      <c r="S235" s="12">
        <f>(J235/86400)+25569+(-5/24)</f>
        <v>42612.703379629624</v>
      </c>
      <c r="W235" s="10">
        <f t="shared" si="11"/>
        <v>42207.916666666664</v>
      </c>
    </row>
    <row r="236" spans="1:23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1437620400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9"/>
        <v>-0.59899999999999998</v>
      </c>
      <c r="P236" s="3">
        <f t="shared" si="10"/>
        <v>700.5</v>
      </c>
      <c r="Q236" t="s">
        <v>8308</v>
      </c>
      <c r="R236" t="s">
        <v>8312</v>
      </c>
      <c r="S236" s="12">
        <f>(J236/86400)+25569+(-5/24)</f>
        <v>42135.82707175926</v>
      </c>
      <c r="W236" s="10">
        <f t="shared" si="11"/>
        <v>42207.916666666664</v>
      </c>
    </row>
    <row r="237" spans="1:23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1437620400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9"/>
        <v>-1</v>
      </c>
      <c r="P237" s="3">
        <f t="shared" si="10"/>
        <v>5000</v>
      </c>
      <c r="Q237" t="s">
        <v>8308</v>
      </c>
      <c r="R237" t="s">
        <v>8312</v>
      </c>
      <c r="S237" s="12">
        <f>(J237/86400)+25569+(-5/24)</f>
        <v>42164.700196759259</v>
      </c>
      <c r="W237" s="10">
        <f t="shared" si="11"/>
        <v>42207.916666666664</v>
      </c>
    </row>
    <row r="238" spans="1:23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1437620400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9"/>
        <v>-1</v>
      </c>
      <c r="P238" s="3">
        <f t="shared" si="10"/>
        <v>75000</v>
      </c>
      <c r="Q238" t="s">
        <v>8308</v>
      </c>
      <c r="R238" t="s">
        <v>8312</v>
      </c>
      <c r="S238" s="12">
        <f>(J238/86400)+25569+(-5/24)</f>
        <v>42320.876145833332</v>
      </c>
      <c r="W238" s="10">
        <f t="shared" si="11"/>
        <v>42207.916666666664</v>
      </c>
    </row>
    <row r="239" spans="1:23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1437620400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9"/>
        <v>-0.9966666666666667</v>
      </c>
      <c r="P239" s="3">
        <f t="shared" si="10"/>
        <v>7525</v>
      </c>
      <c r="Q239" t="s">
        <v>8308</v>
      </c>
      <c r="R239" t="s">
        <v>8312</v>
      </c>
      <c r="S239" s="12">
        <f>(J239/86400)+25569+(-5/24)</f>
        <v>42377.368854166663</v>
      </c>
      <c r="W239" s="10">
        <f t="shared" si="11"/>
        <v>42207.916666666664</v>
      </c>
    </row>
    <row r="240" spans="1:23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1437620400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9"/>
        <v>-1</v>
      </c>
      <c r="P240" s="3">
        <f t="shared" si="10"/>
        <v>13000</v>
      </c>
      <c r="Q240" t="s">
        <v>8308</v>
      </c>
      <c r="R240" t="s">
        <v>8312</v>
      </c>
      <c r="S240" s="12">
        <f>(J240/86400)+25569+(-5/24)</f>
        <v>42713.754166666666</v>
      </c>
      <c r="W240" s="10">
        <f t="shared" si="11"/>
        <v>42207.916666666664</v>
      </c>
    </row>
    <row r="241" spans="1:23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1437620400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9"/>
        <v>-0.75</v>
      </c>
      <c r="P241" s="3">
        <f t="shared" si="10"/>
        <v>625</v>
      </c>
      <c r="Q241" t="s">
        <v>8308</v>
      </c>
      <c r="R241" t="s">
        <v>8312</v>
      </c>
      <c r="S241" s="12">
        <f>(J241/86400)+25569+(-5/24)</f>
        <v>42296.901967592588</v>
      </c>
      <c r="W241" s="10">
        <f t="shared" si="11"/>
        <v>42207.916666666664</v>
      </c>
    </row>
    <row r="242" spans="1:23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1437620400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9"/>
        <v>7.6341333333333386E-2</v>
      </c>
      <c r="P242" s="3">
        <f t="shared" si="10"/>
        <v>15572.560000000001</v>
      </c>
      <c r="Q242" t="s">
        <v>8308</v>
      </c>
      <c r="R242" t="s">
        <v>8313</v>
      </c>
      <c r="S242" s="12">
        <f>(J242/86400)+25569+(-5/24)</f>
        <v>41354.500127314815</v>
      </c>
      <c r="W242" s="10">
        <f t="shared" si="11"/>
        <v>42207.916666666664</v>
      </c>
    </row>
    <row r="243" spans="1:23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1437620400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9"/>
        <v>0.12637362637362637</v>
      </c>
      <c r="P243" s="3">
        <f t="shared" si="10"/>
        <v>38700</v>
      </c>
      <c r="Q243" t="s">
        <v>8308</v>
      </c>
      <c r="R243" t="s">
        <v>8313</v>
      </c>
      <c r="S243" s="12">
        <f>(J243/86400)+25569+(-5/24)</f>
        <v>41949.489629629628</v>
      </c>
      <c r="W243" s="10">
        <f t="shared" si="11"/>
        <v>42207.916666666664</v>
      </c>
    </row>
    <row r="244" spans="1:23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1437620400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9"/>
        <v>0.13461538461538461</v>
      </c>
      <c r="P244" s="3">
        <f t="shared" si="10"/>
        <v>13875</v>
      </c>
      <c r="Q244" t="s">
        <v>8308</v>
      </c>
      <c r="R244" t="s">
        <v>8313</v>
      </c>
      <c r="S244" s="12">
        <f>(J244/86400)+25569+(-5/24)</f>
        <v>40862.28460648148</v>
      </c>
      <c r="W244" s="10">
        <f t="shared" si="11"/>
        <v>42207.916666666664</v>
      </c>
    </row>
    <row r="245" spans="1:23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1437620400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9"/>
        <v>2.5919999999999999E-2</v>
      </c>
      <c r="P245" s="3">
        <f t="shared" si="10"/>
        <v>25324</v>
      </c>
      <c r="Q245" t="s">
        <v>8308</v>
      </c>
      <c r="R245" t="s">
        <v>8313</v>
      </c>
      <c r="S245" s="12">
        <f>(J245/86400)+25569+(-5/24)</f>
        <v>41661.839166666665</v>
      </c>
      <c r="W245" s="10">
        <f t="shared" si="11"/>
        <v>42207.916666666664</v>
      </c>
    </row>
    <row r="246" spans="1:23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1437620400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9"/>
        <v>0.13757142857142857</v>
      </c>
      <c r="P246" s="3">
        <f t="shared" si="10"/>
        <v>3740.75</v>
      </c>
      <c r="Q246" t="s">
        <v>8308</v>
      </c>
      <c r="R246" t="s">
        <v>8313</v>
      </c>
      <c r="S246" s="12">
        <f>(J246/86400)+25569+(-5/24)</f>
        <v>40213.115266203698</v>
      </c>
      <c r="W246" s="10">
        <f t="shared" si="11"/>
        <v>42207.916666666664</v>
      </c>
    </row>
    <row r="247" spans="1:23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1437620400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9"/>
        <v>3.7199999999999997E-2</v>
      </c>
      <c r="P247" s="3">
        <f t="shared" si="10"/>
        <v>5093</v>
      </c>
      <c r="Q247" t="s">
        <v>8308</v>
      </c>
      <c r="R247" t="s">
        <v>8313</v>
      </c>
      <c r="S247" s="12">
        <f>(J247/86400)+25569+(-5/24)</f>
        <v>41106.844733796293</v>
      </c>
      <c r="W247" s="10">
        <f t="shared" si="11"/>
        <v>42207.916666666664</v>
      </c>
    </row>
    <row r="248" spans="1:23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1437620400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9"/>
        <v>2.0546000000000002</v>
      </c>
      <c r="P248" s="3">
        <f t="shared" si="10"/>
        <v>10136.5</v>
      </c>
      <c r="Q248" t="s">
        <v>8308</v>
      </c>
      <c r="R248" t="s">
        <v>8313</v>
      </c>
      <c r="S248" s="12">
        <f>(J248/86400)+25569+(-5/24)</f>
        <v>40480.155150462961</v>
      </c>
      <c r="W248" s="10">
        <f t="shared" si="11"/>
        <v>42207.916666666664</v>
      </c>
    </row>
    <row r="249" spans="1:23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1437620400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9"/>
        <v>0.34100000000000003</v>
      </c>
      <c r="P249" s="3">
        <f t="shared" si="10"/>
        <v>5852.5</v>
      </c>
      <c r="Q249" t="s">
        <v>8308</v>
      </c>
      <c r="R249" t="s">
        <v>8313</v>
      </c>
      <c r="S249" s="12">
        <f>(J249/86400)+25569+(-5/24)</f>
        <v>40430.395995370367</v>
      </c>
      <c r="W249" s="10">
        <f t="shared" si="11"/>
        <v>42207.916666666664</v>
      </c>
    </row>
    <row r="250" spans="1:23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1437620400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9"/>
        <v>1.3329411764705883E-2</v>
      </c>
      <c r="P250" s="3">
        <f t="shared" si="10"/>
        <v>85566.5</v>
      </c>
      <c r="Q250" t="s">
        <v>8308</v>
      </c>
      <c r="R250" t="s">
        <v>8313</v>
      </c>
      <c r="S250" s="12">
        <f>(J250/86400)+25569+(-5/24)</f>
        <v>40870.566076388888</v>
      </c>
      <c r="W250" s="10">
        <f t="shared" si="11"/>
        <v>42207.916666666664</v>
      </c>
    </row>
    <row r="251" spans="1:23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1437620400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9"/>
        <v>0.12920000000000001</v>
      </c>
      <c r="P251" s="3">
        <f t="shared" si="10"/>
        <v>10646</v>
      </c>
      <c r="Q251" t="s">
        <v>8308</v>
      </c>
      <c r="R251" t="s">
        <v>8313</v>
      </c>
      <c r="S251" s="12">
        <f>(J251/86400)+25569+(-5/24)</f>
        <v>40332.715509259258</v>
      </c>
      <c r="W251" s="10">
        <f t="shared" si="11"/>
        <v>42207.916666666664</v>
      </c>
    </row>
    <row r="252" spans="1:23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1437620400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9"/>
        <v>5.5833333333333332E-2</v>
      </c>
      <c r="P252" s="3">
        <f t="shared" si="10"/>
        <v>30837.5</v>
      </c>
      <c r="Q252" t="s">
        <v>8308</v>
      </c>
      <c r="R252" t="s">
        <v>8313</v>
      </c>
      <c r="S252" s="12">
        <f>(J252/86400)+25569+(-5/24)</f>
        <v>41401.357534722221</v>
      </c>
      <c r="W252" s="10">
        <f t="shared" si="11"/>
        <v>42207.916666666664</v>
      </c>
    </row>
    <row r="253" spans="1:23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1437620400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9"/>
        <v>0.25571428571428573</v>
      </c>
      <c r="P253" s="3">
        <f t="shared" si="10"/>
        <v>3947.5</v>
      </c>
      <c r="Q253" t="s">
        <v>8308</v>
      </c>
      <c r="R253" t="s">
        <v>8313</v>
      </c>
      <c r="S253" s="12">
        <f>(J253/86400)+25569+(-5/24)</f>
        <v>41013.579236111109</v>
      </c>
      <c r="W253" s="10">
        <f t="shared" si="11"/>
        <v>42207.916666666664</v>
      </c>
    </row>
    <row r="254" spans="1:23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1437620400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9"/>
        <v>0.84560000000000002</v>
      </c>
      <c r="P254" s="3">
        <f t="shared" si="10"/>
        <v>7114</v>
      </c>
      <c r="Q254" t="s">
        <v>8308</v>
      </c>
      <c r="R254" t="s">
        <v>8313</v>
      </c>
      <c r="S254" s="12">
        <f>(J254/86400)+25569+(-5/24)</f>
        <v>40266.454374999994</v>
      </c>
      <c r="W254" s="10">
        <f t="shared" si="11"/>
        <v>42207.916666666664</v>
      </c>
    </row>
    <row r="255" spans="1:23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1437620400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9"/>
        <v>7.3333333333333332E-3</v>
      </c>
      <c r="P255" s="3">
        <f t="shared" si="10"/>
        <v>1505.5</v>
      </c>
      <c r="Q255" t="s">
        <v>8308</v>
      </c>
      <c r="R255" t="s">
        <v>8313</v>
      </c>
      <c r="S255" s="12">
        <f>(J255/86400)+25569+(-5/24)</f>
        <v>40924.44253472222</v>
      </c>
      <c r="W255" s="10">
        <f t="shared" si="11"/>
        <v>42207.916666666664</v>
      </c>
    </row>
    <row r="256" spans="1:23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1437620400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9"/>
        <v>0.1694725</v>
      </c>
      <c r="P256" s="3">
        <f t="shared" si="10"/>
        <v>26033.67</v>
      </c>
      <c r="Q256" t="s">
        <v>8308</v>
      </c>
      <c r="R256" t="s">
        <v>8313</v>
      </c>
      <c r="S256" s="12">
        <f>(J256/86400)+25569+(-5/24)</f>
        <v>42263.744328703702</v>
      </c>
      <c r="W256" s="10">
        <f t="shared" si="11"/>
        <v>42207.916666666664</v>
      </c>
    </row>
    <row r="257" spans="1:23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1437620400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9"/>
        <v>6.7332499999999976E-2</v>
      </c>
      <c r="P257" s="3">
        <f t="shared" si="10"/>
        <v>8269.33</v>
      </c>
      <c r="Q257" t="s">
        <v>8308</v>
      </c>
      <c r="R257" t="s">
        <v>8313</v>
      </c>
      <c r="S257" s="12">
        <f>(J257/86400)+25569+(-5/24)</f>
        <v>40588.318078703705</v>
      </c>
      <c r="W257" s="10">
        <f t="shared" si="11"/>
        <v>42207.916666666664</v>
      </c>
    </row>
    <row r="258" spans="1:23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1437620400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2">(E258-D258)/D258</f>
        <v>0.39100000000000001</v>
      </c>
      <c r="P258" s="3">
        <f t="shared" si="10"/>
        <v>15541.5</v>
      </c>
      <c r="Q258" t="s">
        <v>8308</v>
      </c>
      <c r="R258" t="s">
        <v>8313</v>
      </c>
      <c r="S258" s="12">
        <f>(J258/86400)+25569+(-5/24)</f>
        <v>41319.560960648145</v>
      </c>
      <c r="W258" s="10">
        <f t="shared" si="11"/>
        <v>42207.916666666664</v>
      </c>
    </row>
    <row r="259" spans="1:23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1437620400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2"/>
        <v>6.7264857142857057E-2</v>
      </c>
      <c r="P259" s="3">
        <f t="shared" ref="P259:P322" si="13">AVERAGE(D259:E259)</f>
        <v>36177.134999999995</v>
      </c>
      <c r="Q259" t="s">
        <v>8308</v>
      </c>
      <c r="R259" t="s">
        <v>8313</v>
      </c>
      <c r="S259" s="12">
        <f>(J259/86400)+25569+(-5/24)</f>
        <v>42479.418541666666</v>
      </c>
      <c r="W259" s="10">
        <f t="shared" ref="W259:W322" si="14">(I259/86400)+25569+(-5/24)</f>
        <v>42207.916666666664</v>
      </c>
    </row>
    <row r="260" spans="1:23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1437620400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2"/>
        <v>0.91139999999999999</v>
      </c>
      <c r="P260" s="3">
        <f t="shared" si="13"/>
        <v>43671</v>
      </c>
      <c r="Q260" t="s">
        <v>8308</v>
      </c>
      <c r="R260" t="s">
        <v>8313</v>
      </c>
      <c r="S260" s="12">
        <f>(J260/86400)+25569+(-5/24)</f>
        <v>40681.843356481477</v>
      </c>
      <c r="W260" s="10">
        <f t="shared" si="14"/>
        <v>42207.916666666664</v>
      </c>
    </row>
    <row r="261" spans="1:23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1437620400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2"/>
        <v>0.31937893333333334</v>
      </c>
      <c r="P261" s="3">
        <f t="shared" si="13"/>
        <v>86976.709999999992</v>
      </c>
      <c r="Q261" t="s">
        <v>8308</v>
      </c>
      <c r="R261" t="s">
        <v>8313</v>
      </c>
      <c r="S261" s="12">
        <f>(J261/86400)+25569+(-5/24)</f>
        <v>42072.529733796291</v>
      </c>
      <c r="W261" s="10">
        <f t="shared" si="14"/>
        <v>42207.916666666664</v>
      </c>
    </row>
    <row r="262" spans="1:23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1437620400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2"/>
        <v>6.4000000000000001E-2</v>
      </c>
      <c r="P262" s="3">
        <f t="shared" si="13"/>
        <v>10320</v>
      </c>
      <c r="Q262" t="s">
        <v>8308</v>
      </c>
      <c r="R262" t="s">
        <v>8313</v>
      </c>
      <c r="S262" s="12">
        <f>(J262/86400)+25569+(-5/24)</f>
        <v>40330.547210648147</v>
      </c>
      <c r="W262" s="10">
        <f t="shared" si="14"/>
        <v>42207.916666666664</v>
      </c>
    </row>
    <row r="263" spans="1:23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1437620400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2"/>
        <v>7.3999999999999996E-2</v>
      </c>
      <c r="P263" s="3">
        <f t="shared" si="13"/>
        <v>20740</v>
      </c>
      <c r="Q263" t="s">
        <v>8308</v>
      </c>
      <c r="R263" t="s">
        <v>8313</v>
      </c>
      <c r="S263" s="12">
        <f>(J263/86400)+25569+(-5/24)</f>
        <v>41017.677129629628</v>
      </c>
      <c r="W263" s="10">
        <f t="shared" si="14"/>
        <v>42207.916666666664</v>
      </c>
    </row>
    <row r="264" spans="1:23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1437620400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2"/>
        <v>1.4</v>
      </c>
      <c r="P264" s="3">
        <f t="shared" si="13"/>
        <v>4250</v>
      </c>
      <c r="Q264" t="s">
        <v>8308</v>
      </c>
      <c r="R264" t="s">
        <v>8313</v>
      </c>
      <c r="S264" s="12">
        <f>(J264/86400)+25569+(-5/24)</f>
        <v>40555.039675925924</v>
      </c>
      <c r="W264" s="10">
        <f t="shared" si="14"/>
        <v>42207.916666666664</v>
      </c>
    </row>
    <row r="265" spans="1:23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1437620400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2"/>
        <v>0.18081080000000002</v>
      </c>
      <c r="P265" s="3">
        <f t="shared" si="13"/>
        <v>27260.135000000002</v>
      </c>
      <c r="Q265" t="s">
        <v>8308</v>
      </c>
      <c r="R265" t="s">
        <v>8313</v>
      </c>
      <c r="S265" s="12">
        <f>(J265/86400)+25569+(-5/24)</f>
        <v>41149.746458333328</v>
      </c>
      <c r="W265" s="10">
        <f t="shared" si="14"/>
        <v>42207.916666666664</v>
      </c>
    </row>
    <row r="266" spans="1:23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1437620400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2"/>
        <v>0.182</v>
      </c>
      <c r="P266" s="3">
        <f t="shared" si="13"/>
        <v>5455</v>
      </c>
      <c r="Q266" t="s">
        <v>8308</v>
      </c>
      <c r="R266" t="s">
        <v>8313</v>
      </c>
      <c r="S266" s="12">
        <f>(J266/86400)+25569+(-5/24)</f>
        <v>41010.411979166667</v>
      </c>
      <c r="W266" s="10">
        <f t="shared" si="14"/>
        <v>42207.916666666664</v>
      </c>
    </row>
    <row r="267" spans="1:23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1437620400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2"/>
        <v>0.111</v>
      </c>
      <c r="P267" s="3">
        <f t="shared" si="13"/>
        <v>5277.5</v>
      </c>
      <c r="Q267" t="s">
        <v>8308</v>
      </c>
      <c r="R267" t="s">
        <v>8313</v>
      </c>
      <c r="S267" s="12">
        <f>(J267/86400)+25569+(-5/24)</f>
        <v>40267.03738425926</v>
      </c>
      <c r="W267" s="10">
        <f t="shared" si="14"/>
        <v>42207.916666666664</v>
      </c>
    </row>
    <row r="268" spans="1:23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1437620400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2"/>
        <v>0.45500000000000002</v>
      </c>
      <c r="P268" s="3">
        <f t="shared" si="13"/>
        <v>1227.5</v>
      </c>
      <c r="Q268" t="s">
        <v>8308</v>
      </c>
      <c r="R268" t="s">
        <v>8313</v>
      </c>
      <c r="S268" s="12">
        <f>(J268/86400)+25569+(-5/24)</f>
        <v>40204.966516203705</v>
      </c>
      <c r="W268" s="10">
        <f t="shared" si="14"/>
        <v>42207.916666666664</v>
      </c>
    </row>
    <row r="269" spans="1:23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1437620400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2"/>
        <v>0.31628832487309649</v>
      </c>
      <c r="P269" s="3">
        <f t="shared" si="13"/>
        <v>11407.720000000001</v>
      </c>
      <c r="Q269" t="s">
        <v>8308</v>
      </c>
      <c r="R269" t="s">
        <v>8313</v>
      </c>
      <c r="S269" s="12">
        <f>(J269/86400)+25569+(-5/24)</f>
        <v>41785.244201388887</v>
      </c>
      <c r="W269" s="10">
        <f t="shared" si="14"/>
        <v>42207.916666666664</v>
      </c>
    </row>
    <row r="270" spans="1:23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1437620400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2"/>
        <v>0.114</v>
      </c>
      <c r="P270" s="3">
        <f t="shared" si="13"/>
        <v>5285</v>
      </c>
      <c r="Q270" t="s">
        <v>8308</v>
      </c>
      <c r="R270" t="s">
        <v>8313</v>
      </c>
      <c r="S270" s="12">
        <f>(J270/86400)+25569+(-5/24)</f>
        <v>40808.944189814814</v>
      </c>
      <c r="W270" s="10">
        <f t="shared" si="14"/>
        <v>42207.916666666664</v>
      </c>
    </row>
    <row r="271" spans="1:23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1437620400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2"/>
        <v>0.47233769999999992</v>
      </c>
      <c r="P271" s="3">
        <f t="shared" si="13"/>
        <v>123616.88499999999</v>
      </c>
      <c r="Q271" t="s">
        <v>8308</v>
      </c>
      <c r="R271" t="s">
        <v>8313</v>
      </c>
      <c r="S271" s="12">
        <f>(J271/86400)+25569+(-5/24)</f>
        <v>42757.988680555551</v>
      </c>
      <c r="W271" s="10">
        <f t="shared" si="14"/>
        <v>42207.916666666664</v>
      </c>
    </row>
    <row r="272" spans="1:23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1437620400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2"/>
        <v>0.52608695652173909</v>
      </c>
      <c r="P272" s="3">
        <f t="shared" si="13"/>
        <v>2905</v>
      </c>
      <c r="Q272" t="s">
        <v>8308</v>
      </c>
      <c r="R272" t="s">
        <v>8313</v>
      </c>
      <c r="S272" s="12">
        <f>(J272/86400)+25569+(-5/24)</f>
        <v>40637.658217592594</v>
      </c>
      <c r="W272" s="10">
        <f t="shared" si="14"/>
        <v>42207.916666666664</v>
      </c>
    </row>
    <row r="273" spans="1:23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1437620400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2"/>
        <v>4.6800000000000001E-2</v>
      </c>
      <c r="P273" s="3">
        <f t="shared" si="13"/>
        <v>30702</v>
      </c>
      <c r="Q273" t="s">
        <v>8308</v>
      </c>
      <c r="R273" t="s">
        <v>8313</v>
      </c>
      <c r="S273" s="12">
        <f>(J273/86400)+25569+(-5/24)</f>
        <v>41611.891909722217</v>
      </c>
      <c r="W273" s="10">
        <f t="shared" si="14"/>
        <v>42207.916666666664</v>
      </c>
    </row>
    <row r="274" spans="1:23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1437620400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2"/>
        <v>0.77433666666666678</v>
      </c>
      <c r="P274" s="3">
        <f t="shared" si="13"/>
        <v>4161.5050000000001</v>
      </c>
      <c r="Q274" t="s">
        <v>8308</v>
      </c>
      <c r="R274" t="s">
        <v>8313</v>
      </c>
      <c r="S274" s="12">
        <f>(J274/86400)+25569+(-5/24)</f>
        <v>40235.692025462959</v>
      </c>
      <c r="W274" s="10">
        <f t="shared" si="14"/>
        <v>42207.916666666664</v>
      </c>
    </row>
    <row r="275" spans="1:23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1437620400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2"/>
        <v>7.7757999999999994E-2</v>
      </c>
      <c r="P275" s="3">
        <f t="shared" si="13"/>
        <v>5194.3950000000004</v>
      </c>
      <c r="Q275" t="s">
        <v>8308</v>
      </c>
      <c r="R275" t="s">
        <v>8313</v>
      </c>
      <c r="S275" s="12">
        <f>(J275/86400)+25569+(-5/24)</f>
        <v>40697.29011574074</v>
      </c>
      <c r="W275" s="10">
        <f t="shared" si="14"/>
        <v>42207.916666666664</v>
      </c>
    </row>
    <row r="276" spans="1:23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1437620400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2"/>
        <v>0.56000000000000005</v>
      </c>
      <c r="P276" s="3">
        <f t="shared" si="13"/>
        <v>5120</v>
      </c>
      <c r="Q276" t="s">
        <v>8308</v>
      </c>
      <c r="R276" t="s">
        <v>8313</v>
      </c>
      <c r="S276" s="12">
        <f>(J276/86400)+25569+(-5/24)</f>
        <v>40969.704039351847</v>
      </c>
      <c r="W276" s="10">
        <f t="shared" si="14"/>
        <v>42207.916666666664</v>
      </c>
    </row>
    <row r="277" spans="1:23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1437620400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2"/>
        <v>8.3949999999999997E-2</v>
      </c>
      <c r="P277" s="3">
        <f t="shared" si="13"/>
        <v>20839.5</v>
      </c>
      <c r="Q277" t="s">
        <v>8308</v>
      </c>
      <c r="R277" t="s">
        <v>8313</v>
      </c>
      <c r="S277" s="12">
        <f>(J277/86400)+25569+(-5/24)</f>
        <v>41192.823680555557</v>
      </c>
      <c r="W277" s="10">
        <f t="shared" si="14"/>
        <v>42207.916666666664</v>
      </c>
    </row>
    <row r="278" spans="1:23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1437620400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2"/>
        <v>0.47599999999999998</v>
      </c>
      <c r="P278" s="3">
        <f t="shared" si="13"/>
        <v>4952</v>
      </c>
      <c r="Q278" t="s">
        <v>8308</v>
      </c>
      <c r="R278" t="s">
        <v>8313</v>
      </c>
      <c r="S278" s="12">
        <f>(J278/86400)+25569+(-5/24)</f>
        <v>40966.873541666668</v>
      </c>
      <c r="W278" s="10">
        <f t="shared" si="14"/>
        <v>42207.916666666664</v>
      </c>
    </row>
    <row r="279" spans="1:23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1437620400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2"/>
        <v>0.10381538461538461</v>
      </c>
      <c r="P279" s="3">
        <f t="shared" si="13"/>
        <v>68374</v>
      </c>
      <c r="Q279" t="s">
        <v>8308</v>
      </c>
      <c r="R279" t="s">
        <v>8313</v>
      </c>
      <c r="S279" s="12">
        <f>(J279/86400)+25569+(-5/24)</f>
        <v>42117.68309027778</v>
      </c>
      <c r="W279" s="10">
        <f t="shared" si="14"/>
        <v>42207.916666666664</v>
      </c>
    </row>
    <row r="280" spans="1:23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1437620400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2"/>
        <v>0.50348148148148153</v>
      </c>
      <c r="P280" s="3">
        <f t="shared" si="13"/>
        <v>33797</v>
      </c>
      <c r="Q280" t="s">
        <v>8308</v>
      </c>
      <c r="R280" t="s">
        <v>8313</v>
      </c>
      <c r="S280" s="12">
        <f>(J280/86400)+25569+(-5/24)</f>
        <v>41163.832627314812</v>
      </c>
      <c r="W280" s="10">
        <f t="shared" si="14"/>
        <v>42207.916666666664</v>
      </c>
    </row>
    <row r="281" spans="1:23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1437620400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2"/>
        <v>0.57318294117647062</v>
      </c>
      <c r="P281" s="3">
        <f t="shared" si="13"/>
        <v>21872.055</v>
      </c>
      <c r="Q281" t="s">
        <v>8308</v>
      </c>
      <c r="R281" t="s">
        <v>8313</v>
      </c>
      <c r="S281" s="12">
        <f>(J281/86400)+25569+(-5/24)</f>
        <v>42759.035833333335</v>
      </c>
      <c r="W281" s="10">
        <f t="shared" si="14"/>
        <v>42207.916666666664</v>
      </c>
    </row>
    <row r="282" spans="1:23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1437620400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2"/>
        <v>0.56144000000000005</v>
      </c>
      <c r="P282" s="3">
        <f t="shared" si="13"/>
        <v>96054</v>
      </c>
      <c r="Q282" t="s">
        <v>8308</v>
      </c>
      <c r="R282" t="s">
        <v>8313</v>
      </c>
      <c r="S282" s="12">
        <f>(J282/86400)+25569+(-5/24)</f>
        <v>41744.382349537038</v>
      </c>
      <c r="W282" s="10">
        <f t="shared" si="14"/>
        <v>42207.916666666664</v>
      </c>
    </row>
    <row r="283" spans="1:23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1437620400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2"/>
        <v>0.20587636363636358</v>
      </c>
      <c r="P283" s="3">
        <f t="shared" si="13"/>
        <v>6066.16</v>
      </c>
      <c r="Q283" t="s">
        <v>8308</v>
      </c>
      <c r="R283" t="s">
        <v>8313</v>
      </c>
      <c r="S283" s="12">
        <f>(J283/86400)+25569+(-5/24)</f>
        <v>39949.955011574071</v>
      </c>
      <c r="W283" s="10">
        <f t="shared" si="14"/>
        <v>42207.916666666664</v>
      </c>
    </row>
    <row r="284" spans="1:23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1437620400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2"/>
        <v>1.1888888888888888E-2</v>
      </c>
      <c r="P284" s="3">
        <f t="shared" si="13"/>
        <v>45267.5</v>
      </c>
      <c r="Q284" t="s">
        <v>8308</v>
      </c>
      <c r="R284" t="s">
        <v>8313</v>
      </c>
      <c r="S284" s="12">
        <f>(J284/86400)+25569+(-5/24)</f>
        <v>40194.711712962962</v>
      </c>
      <c r="W284" s="10">
        <f t="shared" si="14"/>
        <v>42207.916666666664</v>
      </c>
    </row>
    <row r="285" spans="1:23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1437620400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2"/>
        <v>0.14272499999999996</v>
      </c>
      <c r="P285" s="3">
        <f t="shared" si="13"/>
        <v>19284.525000000001</v>
      </c>
      <c r="Q285" t="s">
        <v>8308</v>
      </c>
      <c r="R285" t="s">
        <v>8313</v>
      </c>
      <c r="S285" s="12">
        <f>(J285/86400)+25569+(-5/24)</f>
        <v>40675.501666666663</v>
      </c>
      <c r="W285" s="10">
        <f t="shared" si="14"/>
        <v>42207.916666666664</v>
      </c>
    </row>
    <row r="286" spans="1:23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1437620400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2"/>
        <v>4.6261499999999976E-2</v>
      </c>
      <c r="P286" s="3">
        <f t="shared" si="13"/>
        <v>40925.229999999996</v>
      </c>
      <c r="Q286" t="s">
        <v>8308</v>
      </c>
      <c r="R286" t="s">
        <v>8313</v>
      </c>
      <c r="S286" s="12">
        <f>(J286/86400)+25569+(-5/24)</f>
        <v>40904.529861111107</v>
      </c>
      <c r="W286" s="10">
        <f t="shared" si="14"/>
        <v>42207.916666666664</v>
      </c>
    </row>
    <row r="287" spans="1:23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1437620400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2"/>
        <v>1.2882507142857142</v>
      </c>
      <c r="P287" s="3">
        <f t="shared" si="13"/>
        <v>23017.754999999997</v>
      </c>
      <c r="Q287" t="s">
        <v>8308</v>
      </c>
      <c r="R287" t="s">
        <v>8313</v>
      </c>
      <c r="S287" s="12">
        <f>(J287/86400)+25569+(-5/24)</f>
        <v>41506.547777777778</v>
      </c>
      <c r="W287" s="10">
        <f t="shared" si="14"/>
        <v>42207.916666666664</v>
      </c>
    </row>
    <row r="288" spans="1:23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1437620400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2"/>
        <v>9.1533333333333328E-2</v>
      </c>
      <c r="P288" s="3">
        <f t="shared" si="13"/>
        <v>15686.5</v>
      </c>
      <c r="Q288" t="s">
        <v>8308</v>
      </c>
      <c r="R288" t="s">
        <v>8313</v>
      </c>
      <c r="S288" s="12">
        <f>(J288/86400)+25569+(-5/24)</f>
        <v>41313.607916666668</v>
      </c>
      <c r="W288" s="10">
        <f t="shared" si="14"/>
        <v>42207.916666666664</v>
      </c>
    </row>
    <row r="289" spans="1:23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1437620400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2"/>
        <v>0.76300000000000001</v>
      </c>
      <c r="P289" s="3">
        <f t="shared" si="13"/>
        <v>20722.5</v>
      </c>
      <c r="Q289" t="s">
        <v>8308</v>
      </c>
      <c r="R289" t="s">
        <v>8313</v>
      </c>
      <c r="S289" s="12">
        <f>(J289/86400)+25569+(-5/24)</f>
        <v>41184.069652777776</v>
      </c>
      <c r="W289" s="10">
        <f t="shared" si="14"/>
        <v>42207.916666666664</v>
      </c>
    </row>
    <row r="290" spans="1:23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1437620400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2"/>
        <v>3.2106199999999953E-2</v>
      </c>
      <c r="P290" s="3">
        <f t="shared" si="13"/>
        <v>50802.654999999999</v>
      </c>
      <c r="Q290" t="s">
        <v>8308</v>
      </c>
      <c r="R290" t="s">
        <v>8313</v>
      </c>
      <c r="S290" s="12">
        <f>(J290/86400)+25569+(-5/24)</f>
        <v>41050.960567129623</v>
      </c>
      <c r="W290" s="10">
        <f t="shared" si="14"/>
        <v>42207.916666666664</v>
      </c>
    </row>
    <row r="291" spans="1:23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1437620400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2"/>
        <v>4.82E-2</v>
      </c>
      <c r="P291" s="3">
        <f t="shared" si="13"/>
        <v>15361.5</v>
      </c>
      <c r="Q291" t="s">
        <v>8308</v>
      </c>
      <c r="R291" t="s">
        <v>8313</v>
      </c>
      <c r="S291" s="12">
        <f>(J291/86400)+25569+(-5/24)</f>
        <v>41550.248078703698</v>
      </c>
      <c r="W291" s="10">
        <f t="shared" si="14"/>
        <v>42207.916666666664</v>
      </c>
    </row>
    <row r="292" spans="1:23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1437620400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2"/>
        <v>6.6844444444444484E-2</v>
      </c>
      <c r="P292" s="3">
        <f t="shared" si="13"/>
        <v>4650.3999999999996</v>
      </c>
      <c r="Q292" t="s">
        <v>8308</v>
      </c>
      <c r="R292" t="s">
        <v>8313</v>
      </c>
      <c r="S292" s="12">
        <f>(J292/86400)+25569+(-5/24)</f>
        <v>40526.160844907405</v>
      </c>
      <c r="W292" s="10">
        <f t="shared" si="14"/>
        <v>42207.916666666664</v>
      </c>
    </row>
    <row r="293" spans="1:23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1437620400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2"/>
        <v>0.20019999999999999</v>
      </c>
      <c r="P293" s="3">
        <f t="shared" si="13"/>
        <v>5500.5</v>
      </c>
      <c r="Q293" t="s">
        <v>8308</v>
      </c>
      <c r="R293" t="s">
        <v>8313</v>
      </c>
      <c r="S293" s="12">
        <f>(J293/86400)+25569+(-5/24)</f>
        <v>41376.560717592591</v>
      </c>
      <c r="W293" s="10">
        <f t="shared" si="14"/>
        <v>42207.916666666664</v>
      </c>
    </row>
    <row r="294" spans="1:23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1437620400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2"/>
        <v>1.5069333333333294E-2</v>
      </c>
      <c r="P294" s="3">
        <f t="shared" si="13"/>
        <v>75565.100000000006</v>
      </c>
      <c r="Q294" t="s">
        <v>8308</v>
      </c>
      <c r="R294" t="s">
        <v>8313</v>
      </c>
      <c r="S294" s="12">
        <f>(J294/86400)+25569+(-5/24)</f>
        <v>40812.594895833332</v>
      </c>
      <c r="W294" s="10">
        <f t="shared" si="14"/>
        <v>42207.916666666664</v>
      </c>
    </row>
    <row r="295" spans="1:23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1437620400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2"/>
        <v>1.3846153846153847E-2</v>
      </c>
      <c r="P295" s="3">
        <f t="shared" si="13"/>
        <v>26180</v>
      </c>
      <c r="Q295" t="s">
        <v>8308</v>
      </c>
      <c r="R295" t="s">
        <v>8313</v>
      </c>
      <c r="S295" s="12">
        <f>(J295/86400)+25569+(-5/24)</f>
        <v>41719.459652777776</v>
      </c>
      <c r="W295" s="10">
        <f t="shared" si="14"/>
        <v>42207.916666666664</v>
      </c>
    </row>
    <row r="296" spans="1:23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1437620400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2"/>
        <v>0</v>
      </c>
      <c r="P296" s="3">
        <f t="shared" si="13"/>
        <v>5000</v>
      </c>
      <c r="Q296" t="s">
        <v>8308</v>
      </c>
      <c r="R296" t="s">
        <v>8313</v>
      </c>
      <c r="S296" s="12">
        <f>(J296/86400)+25569+(-5/24)</f>
        <v>40342.876087962963</v>
      </c>
      <c r="W296" s="10">
        <f t="shared" si="14"/>
        <v>42207.916666666664</v>
      </c>
    </row>
    <row r="297" spans="1:23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1437620400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2"/>
        <v>0.33109119999999997</v>
      </c>
      <c r="P297" s="3">
        <f t="shared" si="13"/>
        <v>58277.279999999999</v>
      </c>
      <c r="Q297" t="s">
        <v>8308</v>
      </c>
      <c r="R297" t="s">
        <v>8313</v>
      </c>
      <c r="S297" s="12">
        <f>(J297/86400)+25569+(-5/24)</f>
        <v>41518.796400462961</v>
      </c>
      <c r="W297" s="10">
        <f t="shared" si="14"/>
        <v>42207.916666666664</v>
      </c>
    </row>
    <row r="298" spans="1:23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1437620400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2"/>
        <v>0.18726199999999998</v>
      </c>
      <c r="P298" s="3">
        <f t="shared" si="13"/>
        <v>27340.775000000001</v>
      </c>
      <c r="Q298" t="s">
        <v>8308</v>
      </c>
      <c r="R298" t="s">
        <v>8313</v>
      </c>
      <c r="S298" s="12">
        <f>(J298/86400)+25569+(-5/24)</f>
        <v>41134.267164351848</v>
      </c>
      <c r="W298" s="10">
        <f t="shared" si="14"/>
        <v>42207.916666666664</v>
      </c>
    </row>
    <row r="299" spans="1:23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1437620400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2"/>
        <v>6.4000000000000003E-3</v>
      </c>
      <c r="P299" s="3">
        <f t="shared" si="13"/>
        <v>20064</v>
      </c>
      <c r="Q299" t="s">
        <v>8308</v>
      </c>
      <c r="R299" t="s">
        <v>8313</v>
      </c>
      <c r="S299" s="12">
        <f>(J299/86400)+25569+(-5/24)</f>
        <v>42089.519687499997</v>
      </c>
      <c r="W299" s="10">
        <f t="shared" si="14"/>
        <v>42207.916666666664</v>
      </c>
    </row>
    <row r="300" spans="1:23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1437620400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2"/>
        <v>8.932412698412695E-2</v>
      </c>
      <c r="P300" s="3">
        <f t="shared" si="13"/>
        <v>131627.41999999998</v>
      </c>
      <c r="Q300" t="s">
        <v>8308</v>
      </c>
      <c r="R300" t="s">
        <v>8313</v>
      </c>
      <c r="S300" s="12">
        <f>(J300/86400)+25569+(-5/24)</f>
        <v>41709.255185185182</v>
      </c>
      <c r="W300" s="10">
        <f t="shared" si="14"/>
        <v>42207.916666666664</v>
      </c>
    </row>
    <row r="301" spans="1:23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1437620400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2"/>
        <v>0.78952500000000003</v>
      </c>
      <c r="P301" s="3">
        <f t="shared" si="13"/>
        <v>13947.625</v>
      </c>
      <c r="Q301" t="s">
        <v>8308</v>
      </c>
      <c r="R301" t="s">
        <v>8313</v>
      </c>
      <c r="S301" s="12">
        <f>(J301/86400)+25569+(-5/24)</f>
        <v>40469.016898148147</v>
      </c>
      <c r="W301" s="10">
        <f t="shared" si="14"/>
        <v>42207.916666666664</v>
      </c>
    </row>
    <row r="302" spans="1:23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1437620400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2"/>
        <v>1.7226399999999996E-2</v>
      </c>
      <c r="P302" s="3">
        <f t="shared" si="13"/>
        <v>25215.33</v>
      </c>
      <c r="Q302" t="s">
        <v>8308</v>
      </c>
      <c r="R302" t="s">
        <v>8313</v>
      </c>
      <c r="S302" s="12">
        <f>(J302/86400)+25569+(-5/24)</f>
        <v>40626.751597222217</v>
      </c>
      <c r="W302" s="10">
        <f t="shared" si="14"/>
        <v>42207.916666666664</v>
      </c>
    </row>
    <row r="303" spans="1:23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1437620400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2"/>
        <v>0.18734999999999993</v>
      </c>
      <c r="P303" s="3">
        <f t="shared" si="13"/>
        <v>14217.775</v>
      </c>
      <c r="Q303" t="s">
        <v>8308</v>
      </c>
      <c r="R303" t="s">
        <v>8313</v>
      </c>
      <c r="S303" s="12">
        <f>(J303/86400)+25569+(-5/24)</f>
        <v>41312.529340277775</v>
      </c>
      <c r="W303" s="10">
        <f t="shared" si="14"/>
        <v>42207.916666666664</v>
      </c>
    </row>
    <row r="304" spans="1:23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1437620400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2"/>
        <v>4.5999999999999999E-3</v>
      </c>
      <c r="P304" s="3">
        <f t="shared" si="13"/>
        <v>10023</v>
      </c>
      <c r="Q304" t="s">
        <v>8308</v>
      </c>
      <c r="R304" t="s">
        <v>8313</v>
      </c>
      <c r="S304" s="12">
        <f>(J304/86400)+25569+(-5/24)</f>
        <v>40933.648587962962</v>
      </c>
      <c r="W304" s="10">
        <f t="shared" si="14"/>
        <v>42207.916666666664</v>
      </c>
    </row>
    <row r="305" spans="1:23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1437620400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2"/>
        <v>0.37466666666666665</v>
      </c>
      <c r="P305" s="3">
        <f t="shared" si="13"/>
        <v>3562</v>
      </c>
      <c r="Q305" t="s">
        <v>8308</v>
      </c>
      <c r="R305" t="s">
        <v>8313</v>
      </c>
      <c r="S305" s="12">
        <f>(J305/86400)+25569+(-5/24)</f>
        <v>41031.862800925919</v>
      </c>
      <c r="W305" s="10">
        <f t="shared" si="14"/>
        <v>42207.916666666664</v>
      </c>
    </row>
    <row r="306" spans="1:23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1437620400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2"/>
        <v>1.3164705882352941</v>
      </c>
      <c r="P306" s="3">
        <f t="shared" si="13"/>
        <v>5638</v>
      </c>
      <c r="Q306" t="s">
        <v>8308</v>
      </c>
      <c r="R306" t="s">
        <v>8313</v>
      </c>
      <c r="S306" s="12">
        <f>(J306/86400)+25569+(-5/24)</f>
        <v>41113.88653935185</v>
      </c>
      <c r="W306" s="10">
        <f t="shared" si="14"/>
        <v>42207.916666666664</v>
      </c>
    </row>
    <row r="307" spans="1:23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1437620400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2"/>
        <v>0.30333333333333334</v>
      </c>
      <c r="P307" s="3">
        <f t="shared" si="13"/>
        <v>8637.5</v>
      </c>
      <c r="Q307" t="s">
        <v>8308</v>
      </c>
      <c r="R307" t="s">
        <v>8313</v>
      </c>
      <c r="S307" s="12">
        <f>(J307/86400)+25569+(-5/24)</f>
        <v>40948.421863425923</v>
      </c>
      <c r="W307" s="10">
        <f t="shared" si="14"/>
        <v>42207.916666666664</v>
      </c>
    </row>
    <row r="308" spans="1:23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1437620400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2"/>
        <v>1.929</v>
      </c>
      <c r="P308" s="3">
        <f t="shared" si="13"/>
        <v>1964.5</v>
      </c>
      <c r="Q308" t="s">
        <v>8308</v>
      </c>
      <c r="R308" t="s">
        <v>8313</v>
      </c>
      <c r="S308" s="12">
        <f>(J308/86400)+25569+(-5/24)</f>
        <v>41333.628854166665</v>
      </c>
      <c r="W308" s="10">
        <f t="shared" si="14"/>
        <v>42207.916666666664</v>
      </c>
    </row>
    <row r="309" spans="1:23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1437620400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2"/>
        <v>0.11318181818181818</v>
      </c>
      <c r="P309" s="3">
        <f t="shared" si="13"/>
        <v>23245</v>
      </c>
      <c r="Q309" t="s">
        <v>8308</v>
      </c>
      <c r="R309" t="s">
        <v>8313</v>
      </c>
      <c r="S309" s="12">
        <f>(J309/86400)+25569+(-5/24)</f>
        <v>41282.736122685186</v>
      </c>
      <c r="W309" s="10">
        <f t="shared" si="14"/>
        <v>42207.916666666664</v>
      </c>
    </row>
    <row r="310" spans="1:23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1437620400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2"/>
        <v>5.566666666666667E-2</v>
      </c>
      <c r="P310" s="3">
        <f t="shared" si="13"/>
        <v>12334</v>
      </c>
      <c r="Q310" t="s">
        <v>8308</v>
      </c>
      <c r="R310" t="s">
        <v>8313</v>
      </c>
      <c r="S310" s="12">
        <f>(J310/86400)+25569+(-5/24)</f>
        <v>40567.486226851848</v>
      </c>
      <c r="W310" s="10">
        <f t="shared" si="14"/>
        <v>42207.916666666664</v>
      </c>
    </row>
    <row r="311" spans="1:23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1437620400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2"/>
        <v>0.18944444444444444</v>
      </c>
      <c r="P311" s="3">
        <f t="shared" si="13"/>
        <v>19705</v>
      </c>
      <c r="Q311" t="s">
        <v>8308</v>
      </c>
      <c r="R311" t="s">
        <v>8313</v>
      </c>
      <c r="S311" s="12">
        <f>(J311/86400)+25569+(-5/24)</f>
        <v>41134.543217592589</v>
      </c>
      <c r="W311" s="10">
        <f t="shared" si="14"/>
        <v>42207.916666666664</v>
      </c>
    </row>
    <row r="312" spans="1:23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1437620400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2"/>
        <v>4.1289999999999966E-2</v>
      </c>
      <c r="P312" s="3">
        <f t="shared" si="13"/>
        <v>1020.645</v>
      </c>
      <c r="Q312" t="s">
        <v>8308</v>
      </c>
      <c r="R312" t="s">
        <v>8313</v>
      </c>
      <c r="S312" s="12">
        <f>(J312/86400)+25569+(-5/24)</f>
        <v>40820.974803240737</v>
      </c>
      <c r="W312" s="10">
        <f t="shared" si="14"/>
        <v>42207.916666666664</v>
      </c>
    </row>
    <row r="313" spans="1:23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1437620400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2"/>
        <v>4.1016500000000088E-2</v>
      </c>
      <c r="P313" s="3">
        <f t="shared" si="13"/>
        <v>20410.165000000001</v>
      </c>
      <c r="Q313" t="s">
        <v>8308</v>
      </c>
      <c r="R313" t="s">
        <v>8313</v>
      </c>
      <c r="S313" s="12">
        <f>(J313/86400)+25569+(-5/24)</f>
        <v>40868.011481481481</v>
      </c>
      <c r="W313" s="10">
        <f t="shared" si="14"/>
        <v>42207.916666666664</v>
      </c>
    </row>
    <row r="314" spans="1:23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1437620400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2"/>
        <v>0.11874999999999999</v>
      </c>
      <c r="P314" s="3">
        <f t="shared" si="13"/>
        <v>8475</v>
      </c>
      <c r="Q314" t="s">
        <v>8308</v>
      </c>
      <c r="R314" t="s">
        <v>8313</v>
      </c>
      <c r="S314" s="12">
        <f>(J314/86400)+25569+(-5/24)</f>
        <v>41348.669351851851</v>
      </c>
      <c r="W314" s="10">
        <f t="shared" si="14"/>
        <v>42207.916666666664</v>
      </c>
    </row>
    <row r="315" spans="1:23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1437620400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2"/>
        <v>4.7352941176470591E-2</v>
      </c>
      <c r="P315" s="3">
        <f t="shared" si="13"/>
        <v>17402.5</v>
      </c>
      <c r="Q315" t="s">
        <v>8308</v>
      </c>
      <c r="R315" t="s">
        <v>8313</v>
      </c>
      <c r="S315" s="12">
        <f>(J315/86400)+25569+(-5/24)</f>
        <v>40357.019606481481</v>
      </c>
      <c r="W315" s="10">
        <f t="shared" si="14"/>
        <v>42207.916666666664</v>
      </c>
    </row>
    <row r="316" spans="1:23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1437620400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2"/>
        <v>2.8515000000000001</v>
      </c>
      <c r="P316" s="3">
        <f t="shared" si="13"/>
        <v>2425.75</v>
      </c>
      <c r="Q316" t="s">
        <v>8308</v>
      </c>
      <c r="R316" t="s">
        <v>8313</v>
      </c>
      <c r="S316" s="12">
        <f>(J316/86400)+25569+(-5/24)</f>
        <v>41304.624861111108</v>
      </c>
      <c r="W316" s="10">
        <f t="shared" si="14"/>
        <v>42207.916666666664</v>
      </c>
    </row>
    <row r="317" spans="1:23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1437620400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2"/>
        <v>1.248E-2</v>
      </c>
      <c r="P317" s="3">
        <f t="shared" si="13"/>
        <v>25156</v>
      </c>
      <c r="Q317" t="s">
        <v>8308</v>
      </c>
      <c r="R317" t="s">
        <v>8313</v>
      </c>
      <c r="S317" s="12">
        <f>(J317/86400)+25569+(-5/24)</f>
        <v>41113.564050925925</v>
      </c>
      <c r="W317" s="10">
        <f t="shared" si="14"/>
        <v>42207.916666666664</v>
      </c>
    </row>
    <row r="318" spans="1:23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1437620400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2"/>
        <v>0.13773333333333335</v>
      </c>
      <c r="P318" s="3">
        <f t="shared" si="13"/>
        <v>16033</v>
      </c>
      <c r="Q318" t="s">
        <v>8308</v>
      </c>
      <c r="R318" t="s">
        <v>8313</v>
      </c>
      <c r="S318" s="12">
        <f>(J318/86400)+25569+(-5/24)</f>
        <v>41950.715243055551</v>
      </c>
      <c r="W318" s="10">
        <f t="shared" si="14"/>
        <v>42207.916666666664</v>
      </c>
    </row>
    <row r="319" spans="1:23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1437620400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2"/>
        <v>8.0333333333333333E-3</v>
      </c>
      <c r="P319" s="3">
        <f t="shared" si="13"/>
        <v>30120.5</v>
      </c>
      <c r="Q319" t="s">
        <v>8308</v>
      </c>
      <c r="R319" t="s">
        <v>8313</v>
      </c>
      <c r="S319" s="12">
        <f>(J319/86400)+25569+(-5/24)</f>
        <v>41589.468553240738</v>
      </c>
      <c r="W319" s="10">
        <f t="shared" si="14"/>
        <v>42207.916666666664</v>
      </c>
    </row>
    <row r="320" spans="1:23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1437620400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2"/>
        <v>1.8331999999999999</v>
      </c>
      <c r="P320" s="3">
        <f t="shared" si="13"/>
        <v>9583</v>
      </c>
      <c r="Q320" t="s">
        <v>8308</v>
      </c>
      <c r="R320" t="s">
        <v>8313</v>
      </c>
      <c r="S320" s="12">
        <f>(J320/86400)+25569+(-5/24)</f>
        <v>41329.830451388887</v>
      </c>
      <c r="W320" s="10">
        <f t="shared" si="14"/>
        <v>42207.916666666664</v>
      </c>
    </row>
    <row r="321" spans="1:23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1437620400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2"/>
        <v>0.1268</v>
      </c>
      <c r="P321" s="3">
        <f t="shared" si="13"/>
        <v>5317</v>
      </c>
      <c r="Q321" t="s">
        <v>8308</v>
      </c>
      <c r="R321" t="s">
        <v>8313</v>
      </c>
      <c r="S321" s="12">
        <f>(J321/86400)+25569+(-5/24)</f>
        <v>40123.629965277774</v>
      </c>
      <c r="W321" s="10">
        <f t="shared" si="14"/>
        <v>42207.916666666664</v>
      </c>
    </row>
    <row r="322" spans="1:23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1437620400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15">(E322-D322)/D322</f>
        <v>6.5799999999999997E-2</v>
      </c>
      <c r="P322" s="3">
        <f t="shared" si="13"/>
        <v>20658</v>
      </c>
      <c r="Q322" t="s">
        <v>8308</v>
      </c>
      <c r="R322" t="s">
        <v>8313</v>
      </c>
      <c r="S322" s="12">
        <f>(J322/86400)+25569+(-5/24)</f>
        <v>42331.34297453703</v>
      </c>
      <c r="W322" s="10">
        <f t="shared" si="14"/>
        <v>42207.916666666664</v>
      </c>
    </row>
    <row r="323" spans="1:23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1437620400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5"/>
        <v>2.6628571428571429E-2</v>
      </c>
      <c r="P323" s="3">
        <f t="shared" ref="P323:P386" si="16">AVERAGE(D323:E323)</f>
        <v>35466</v>
      </c>
      <c r="Q323" t="s">
        <v>8308</v>
      </c>
      <c r="R323" t="s">
        <v>8313</v>
      </c>
      <c r="S323" s="12">
        <f>(J323/86400)+25569+(-5/24)</f>
        <v>42647.238263888888</v>
      </c>
      <c r="W323" s="10">
        <f t="shared" ref="W323:W386" si="17">(I323/86400)+25569+(-5/24)</f>
        <v>42207.916666666664</v>
      </c>
    </row>
    <row r="324" spans="1:23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1437620400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5"/>
        <v>7.9119999999999996E-2</v>
      </c>
      <c r="P324" s="3">
        <f t="shared" si="16"/>
        <v>25989</v>
      </c>
      <c r="Q324" t="s">
        <v>8308</v>
      </c>
      <c r="R324" t="s">
        <v>8313</v>
      </c>
      <c r="S324" s="12">
        <f>(J324/86400)+25569+(-5/24)</f>
        <v>42473.361666666664</v>
      </c>
      <c r="W324" s="10">
        <f t="shared" si="17"/>
        <v>42207.916666666664</v>
      </c>
    </row>
    <row r="325" spans="1:23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1437620400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5"/>
        <v>0.23074074074074075</v>
      </c>
      <c r="P325" s="3">
        <f t="shared" si="16"/>
        <v>6023</v>
      </c>
      <c r="Q325" t="s">
        <v>8308</v>
      </c>
      <c r="R325" t="s">
        <v>8313</v>
      </c>
      <c r="S325" s="12">
        <f>(J325/86400)+25569+(-5/24)</f>
        <v>42697.113032407404</v>
      </c>
      <c r="W325" s="10">
        <f t="shared" si="17"/>
        <v>42207.916666666664</v>
      </c>
    </row>
    <row r="326" spans="1:23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1437620400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5"/>
        <v>1.6E-2</v>
      </c>
      <c r="P326" s="3">
        <f t="shared" si="16"/>
        <v>8568</v>
      </c>
      <c r="Q326" t="s">
        <v>8308</v>
      </c>
      <c r="R326" t="s">
        <v>8313</v>
      </c>
      <c r="S326" s="12">
        <f>(J326/86400)+25569+(-5/24)</f>
        <v>42184.417916666665</v>
      </c>
      <c r="W326" s="10">
        <f t="shared" si="17"/>
        <v>42207.916666666664</v>
      </c>
    </row>
    <row r="327" spans="1:23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1437620400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5"/>
        <v>4.3959999999999999E-2</v>
      </c>
      <c r="P327" s="3">
        <f t="shared" si="16"/>
        <v>51099</v>
      </c>
      <c r="Q327" t="s">
        <v>8308</v>
      </c>
      <c r="R327" t="s">
        <v>8313</v>
      </c>
      <c r="S327" s="12">
        <f>(J327/86400)+25569+(-5/24)</f>
        <v>42688.979548611103</v>
      </c>
      <c r="W327" s="10">
        <f t="shared" si="17"/>
        <v>42207.916666666664</v>
      </c>
    </row>
    <row r="328" spans="1:23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1437620400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5"/>
        <v>0.12929733333333338</v>
      </c>
      <c r="P328" s="3">
        <f t="shared" si="16"/>
        <v>159697.29999999999</v>
      </c>
      <c r="Q328" t="s">
        <v>8308</v>
      </c>
      <c r="R328" t="s">
        <v>8313</v>
      </c>
      <c r="S328" s="12">
        <f>(J328/86400)+25569+(-5/24)</f>
        <v>42775.106550925928</v>
      </c>
      <c r="W328" s="10">
        <f t="shared" si="17"/>
        <v>42207.916666666664</v>
      </c>
    </row>
    <row r="329" spans="1:23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1437620400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5"/>
        <v>0.36399999999999999</v>
      </c>
      <c r="P329" s="3">
        <f t="shared" si="16"/>
        <v>4728</v>
      </c>
      <c r="Q329" t="s">
        <v>8308</v>
      </c>
      <c r="R329" t="s">
        <v>8313</v>
      </c>
      <c r="S329" s="12">
        <f>(J329/86400)+25569+(-5/24)</f>
        <v>42058.026956018519</v>
      </c>
      <c r="W329" s="10">
        <f t="shared" si="17"/>
        <v>42207.916666666664</v>
      </c>
    </row>
    <row r="330" spans="1:23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1437620400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5"/>
        <v>3.6144000000000037E-2</v>
      </c>
      <c r="P330" s="3">
        <f t="shared" si="16"/>
        <v>76355.399999999994</v>
      </c>
      <c r="Q330" t="s">
        <v>8308</v>
      </c>
      <c r="R330" t="s">
        <v>8313</v>
      </c>
      <c r="S330" s="12">
        <f>(J330/86400)+25569+(-5/24)</f>
        <v>42278.738287037035</v>
      </c>
      <c r="W330" s="10">
        <f t="shared" si="17"/>
        <v>42207.916666666664</v>
      </c>
    </row>
    <row r="331" spans="1:23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1437620400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5"/>
        <v>5.5E-2</v>
      </c>
      <c r="P331" s="3">
        <f t="shared" si="16"/>
        <v>10275</v>
      </c>
      <c r="Q331" t="s">
        <v>8308</v>
      </c>
      <c r="R331" t="s">
        <v>8313</v>
      </c>
      <c r="S331" s="12">
        <f>(J331/86400)+25569+(-5/24)</f>
        <v>42291.258414351854</v>
      </c>
      <c r="W331" s="10">
        <f t="shared" si="17"/>
        <v>42207.916666666664</v>
      </c>
    </row>
    <row r="332" spans="1:23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1437620400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5"/>
        <v>1.8285714285714287E-2</v>
      </c>
      <c r="P332" s="3">
        <f t="shared" si="16"/>
        <v>35320</v>
      </c>
      <c r="Q332" t="s">
        <v>8308</v>
      </c>
      <c r="R332" t="s">
        <v>8313</v>
      </c>
      <c r="S332" s="12">
        <f>(J332/86400)+25569+(-5/24)</f>
        <v>41379.307442129626</v>
      </c>
      <c r="W332" s="10">
        <f t="shared" si="17"/>
        <v>42207.916666666664</v>
      </c>
    </row>
    <row r="333" spans="1:23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1437620400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5"/>
        <v>6.6049999999999998E-2</v>
      </c>
      <c r="P333" s="3">
        <f t="shared" si="16"/>
        <v>41321</v>
      </c>
      <c r="Q333" t="s">
        <v>8308</v>
      </c>
      <c r="R333" t="s">
        <v>8313</v>
      </c>
      <c r="S333" s="12">
        <f>(J333/86400)+25569+(-5/24)</f>
        <v>42507.373078703698</v>
      </c>
      <c r="W333" s="10">
        <f t="shared" si="17"/>
        <v>42207.916666666664</v>
      </c>
    </row>
    <row r="334" spans="1:23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1437620400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5"/>
        <v>0.13014999999999999</v>
      </c>
      <c r="P334" s="3">
        <f t="shared" si="16"/>
        <v>106507.5</v>
      </c>
      <c r="Q334" t="s">
        <v>8308</v>
      </c>
      <c r="R334" t="s">
        <v>8313</v>
      </c>
      <c r="S334" s="12">
        <f>(J334/86400)+25569+(-5/24)</f>
        <v>42263.471956018511</v>
      </c>
      <c r="W334" s="10">
        <f t="shared" si="17"/>
        <v>42207.916666666664</v>
      </c>
    </row>
    <row r="335" spans="1:23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1437620400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5"/>
        <v>0.25227500000000003</v>
      </c>
      <c r="P335" s="3">
        <f t="shared" si="16"/>
        <v>45045.5</v>
      </c>
      <c r="Q335" t="s">
        <v>8308</v>
      </c>
      <c r="R335" t="s">
        <v>8313</v>
      </c>
      <c r="S335" s="12">
        <f>(J335/86400)+25569+(-5/24)</f>
        <v>42437.428136574068</v>
      </c>
      <c r="W335" s="10">
        <f t="shared" si="17"/>
        <v>42207.916666666664</v>
      </c>
    </row>
    <row r="336" spans="1:23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1437620400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5"/>
        <v>1.1900000000000001E-2</v>
      </c>
      <c r="P336" s="3">
        <f t="shared" si="16"/>
        <v>10059.5</v>
      </c>
      <c r="Q336" t="s">
        <v>8308</v>
      </c>
      <c r="R336" t="s">
        <v>8313</v>
      </c>
      <c r="S336" s="12">
        <f>(J336/86400)+25569+(-5/24)</f>
        <v>42101.474039351851</v>
      </c>
      <c r="W336" s="10">
        <f t="shared" si="17"/>
        <v>42207.916666666664</v>
      </c>
    </row>
    <row r="337" spans="1:23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1437620400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5"/>
        <v>2.7647058823529413E-2</v>
      </c>
      <c r="P337" s="3">
        <f t="shared" si="16"/>
        <v>8617.5</v>
      </c>
      <c r="Q337" t="s">
        <v>8308</v>
      </c>
      <c r="R337" t="s">
        <v>8313</v>
      </c>
      <c r="S337" s="12">
        <f>(J337/86400)+25569+(-5/24)</f>
        <v>42101.529108796291</v>
      </c>
      <c r="W337" s="10">
        <f t="shared" si="17"/>
        <v>42207.916666666664</v>
      </c>
    </row>
    <row r="338" spans="1:23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1437620400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5"/>
        <v>0.16839119999999996</v>
      </c>
      <c r="P338" s="3">
        <f t="shared" si="16"/>
        <v>27104.89</v>
      </c>
      <c r="Q338" t="s">
        <v>8308</v>
      </c>
      <c r="R338" t="s">
        <v>8313</v>
      </c>
      <c r="S338" s="12">
        <f>(J338/86400)+25569+(-5/24)</f>
        <v>42291.387939814813</v>
      </c>
      <c r="W338" s="10">
        <f t="shared" si="17"/>
        <v>42207.916666666664</v>
      </c>
    </row>
    <row r="339" spans="1:23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1437620400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5"/>
        <v>1.1683333333333394E-2</v>
      </c>
      <c r="P339" s="3">
        <f t="shared" si="16"/>
        <v>3017.5250000000001</v>
      </c>
      <c r="Q339" t="s">
        <v>8308</v>
      </c>
      <c r="R339" t="s">
        <v>8313</v>
      </c>
      <c r="S339" s="12">
        <f>(J339/86400)+25569+(-5/24)</f>
        <v>42046.920231481483</v>
      </c>
      <c r="W339" s="10">
        <f t="shared" si="17"/>
        <v>42207.916666666664</v>
      </c>
    </row>
    <row r="340" spans="1:23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1437620400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5"/>
        <v>0.10133600000000006</v>
      </c>
      <c r="P340" s="3">
        <f t="shared" si="16"/>
        <v>15760.02</v>
      </c>
      <c r="Q340" t="s">
        <v>8308</v>
      </c>
      <c r="R340" t="s">
        <v>8313</v>
      </c>
      <c r="S340" s="12">
        <f>(J340/86400)+25569+(-5/24)</f>
        <v>42559.547337962962</v>
      </c>
      <c r="W340" s="10">
        <f t="shared" si="17"/>
        <v>42207.916666666664</v>
      </c>
    </row>
    <row r="341" spans="1:23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1437620400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5"/>
        <v>8.0833333333333326E-2</v>
      </c>
      <c r="P341" s="3">
        <f t="shared" si="16"/>
        <v>6242.5</v>
      </c>
      <c r="Q341" t="s">
        <v>8308</v>
      </c>
      <c r="R341" t="s">
        <v>8313</v>
      </c>
      <c r="S341" s="12">
        <f>(J341/86400)+25569+(-5/24)</f>
        <v>42093.551712962959</v>
      </c>
      <c r="W341" s="10">
        <f t="shared" si="17"/>
        <v>42207.916666666664</v>
      </c>
    </row>
    <row r="342" spans="1:23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1437620400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5"/>
        <v>0.25022857142857141</v>
      </c>
      <c r="P342" s="3">
        <f t="shared" si="16"/>
        <v>39379</v>
      </c>
      <c r="Q342" t="s">
        <v>8308</v>
      </c>
      <c r="R342" t="s">
        <v>8313</v>
      </c>
      <c r="S342" s="12">
        <f>(J342/86400)+25569+(-5/24)</f>
        <v>42772.460729166669</v>
      </c>
      <c r="W342" s="10">
        <f t="shared" si="17"/>
        <v>42207.916666666664</v>
      </c>
    </row>
    <row r="343" spans="1:23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1437620400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5"/>
        <v>6.7142857142857143E-2</v>
      </c>
      <c r="P343" s="3">
        <f t="shared" si="16"/>
        <v>3617.5</v>
      </c>
      <c r="Q343" t="s">
        <v>8308</v>
      </c>
      <c r="R343" t="s">
        <v>8313</v>
      </c>
      <c r="S343" s="12">
        <f>(J343/86400)+25569+(-5/24)</f>
        <v>41894.671273148146</v>
      </c>
      <c r="W343" s="10">
        <f t="shared" si="17"/>
        <v>42207.916666666664</v>
      </c>
    </row>
    <row r="344" spans="1:23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1437620400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5"/>
        <v>3.6639999999999416E-3</v>
      </c>
      <c r="P344" s="3">
        <f t="shared" si="16"/>
        <v>55100.759999999995</v>
      </c>
      <c r="Q344" t="s">
        <v>8308</v>
      </c>
      <c r="R344" t="s">
        <v>8313</v>
      </c>
      <c r="S344" s="12">
        <f>(J344/86400)+25569+(-5/24)</f>
        <v>42459.572511574072</v>
      </c>
      <c r="W344" s="10">
        <f t="shared" si="17"/>
        <v>42207.916666666664</v>
      </c>
    </row>
    <row r="345" spans="1:23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1437620400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5"/>
        <v>2.0286333333333337E-2</v>
      </c>
      <c r="P345" s="3">
        <f t="shared" si="16"/>
        <v>30304.294999999998</v>
      </c>
      <c r="Q345" t="s">
        <v>8308</v>
      </c>
      <c r="R345" t="s">
        <v>8313</v>
      </c>
      <c r="S345" s="12">
        <f>(J345/86400)+25569+(-5/24)</f>
        <v>41926.529456018514</v>
      </c>
      <c r="W345" s="10">
        <f t="shared" si="17"/>
        <v>42207.916666666664</v>
      </c>
    </row>
    <row r="346" spans="1:23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1437620400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5"/>
        <v>2.0835820895522387E-2</v>
      </c>
      <c r="P346" s="3">
        <f t="shared" si="16"/>
        <v>33849</v>
      </c>
      <c r="Q346" t="s">
        <v>8308</v>
      </c>
      <c r="R346" t="s">
        <v>8313</v>
      </c>
      <c r="S346" s="12">
        <f>(J346/86400)+25569+(-5/24)</f>
        <v>42111.762662037036</v>
      </c>
      <c r="W346" s="10">
        <f t="shared" si="17"/>
        <v>42207.916666666664</v>
      </c>
    </row>
    <row r="347" spans="1:23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1437620400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5"/>
        <v>0.23275862068965517</v>
      </c>
      <c r="P347" s="3">
        <f t="shared" si="16"/>
        <v>16187.5</v>
      </c>
      <c r="Q347" t="s">
        <v>8308</v>
      </c>
      <c r="R347" t="s">
        <v>8313</v>
      </c>
      <c r="S347" s="12">
        <f>(J347/86400)+25569+(-5/24)</f>
        <v>42114.735995370364</v>
      </c>
      <c r="W347" s="10">
        <f t="shared" si="17"/>
        <v>42207.916666666664</v>
      </c>
    </row>
    <row r="348" spans="1:23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1437620400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5"/>
        <v>0.70288800000000007</v>
      </c>
      <c r="P348" s="3">
        <f t="shared" si="16"/>
        <v>13514.44</v>
      </c>
      <c r="Q348" t="s">
        <v>8308</v>
      </c>
      <c r="R348" t="s">
        <v>8313</v>
      </c>
      <c r="S348" s="12">
        <f>(J348/86400)+25569+(-5/24)</f>
        <v>42261.291909722218</v>
      </c>
      <c r="W348" s="10">
        <f t="shared" si="17"/>
        <v>42207.916666666664</v>
      </c>
    </row>
    <row r="349" spans="1:23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1437620400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5"/>
        <v>0.11590499999999992</v>
      </c>
      <c r="P349" s="3">
        <f t="shared" si="16"/>
        <v>42318.1</v>
      </c>
      <c r="Q349" t="s">
        <v>8308</v>
      </c>
      <c r="R349" t="s">
        <v>8313</v>
      </c>
      <c r="S349" s="12">
        <f>(J349/86400)+25569+(-5/24)</f>
        <v>42292.287141203698</v>
      </c>
      <c r="W349" s="10">
        <f t="shared" si="17"/>
        <v>42207.916666666664</v>
      </c>
    </row>
    <row r="350" spans="1:23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1437620400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5"/>
        <v>0.03</v>
      </c>
      <c r="P350" s="3">
        <f t="shared" si="16"/>
        <v>10150</v>
      </c>
      <c r="Q350" t="s">
        <v>8308</v>
      </c>
      <c r="R350" t="s">
        <v>8313</v>
      </c>
      <c r="S350" s="12">
        <f>(J350/86400)+25569+(-5/24)</f>
        <v>42207.378657407404</v>
      </c>
      <c r="W350" s="10">
        <f t="shared" si="17"/>
        <v>42207.916666666664</v>
      </c>
    </row>
    <row r="351" spans="1:23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1437620400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5"/>
        <v>6.6357015985790441E-2</v>
      </c>
      <c r="P351" s="3">
        <f t="shared" si="16"/>
        <v>11633.59</v>
      </c>
      <c r="Q351" t="s">
        <v>8308</v>
      </c>
      <c r="R351" t="s">
        <v>8313</v>
      </c>
      <c r="S351" s="12">
        <f>(J351/86400)+25569+(-5/24)</f>
        <v>42760.290601851848</v>
      </c>
      <c r="W351" s="10">
        <f t="shared" si="17"/>
        <v>42207.916666666664</v>
      </c>
    </row>
    <row r="352" spans="1:23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1437620400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5"/>
        <v>0.14760000000000001</v>
      </c>
      <c r="P352" s="3">
        <f t="shared" si="16"/>
        <v>26845</v>
      </c>
      <c r="Q352" t="s">
        <v>8308</v>
      </c>
      <c r="R352" t="s">
        <v>8313</v>
      </c>
      <c r="S352" s="12">
        <f>(J352/86400)+25569+(-5/24)</f>
        <v>42585.857743055552</v>
      </c>
      <c r="W352" s="10">
        <f t="shared" si="17"/>
        <v>42207.916666666664</v>
      </c>
    </row>
    <row r="353" spans="1:23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1437620400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5"/>
        <v>0.27341176470588235</v>
      </c>
      <c r="P353" s="3">
        <f t="shared" si="16"/>
        <v>38648</v>
      </c>
      <c r="Q353" t="s">
        <v>8308</v>
      </c>
      <c r="R353" t="s">
        <v>8313</v>
      </c>
      <c r="S353" s="12">
        <f>(J353/86400)+25569+(-5/24)</f>
        <v>42427.75641203703</v>
      </c>
      <c r="W353" s="10">
        <f t="shared" si="17"/>
        <v>42207.916666666664</v>
      </c>
    </row>
    <row r="354" spans="1:23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1437620400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5"/>
        <v>0.1656</v>
      </c>
      <c r="P354" s="3">
        <f t="shared" si="16"/>
        <v>10828</v>
      </c>
      <c r="Q354" t="s">
        <v>8308</v>
      </c>
      <c r="R354" t="s">
        <v>8313</v>
      </c>
      <c r="S354" s="12">
        <f>(J354/86400)+25569+(-5/24)</f>
        <v>41889.959120370368</v>
      </c>
      <c r="W354" s="10">
        <f t="shared" si="17"/>
        <v>42207.916666666664</v>
      </c>
    </row>
    <row r="355" spans="1:23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1437620400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5"/>
        <v>8.6181942661531882E-2</v>
      </c>
      <c r="P355" s="3">
        <f t="shared" si="16"/>
        <v>60942.59</v>
      </c>
      <c r="Q355" t="s">
        <v>8308</v>
      </c>
      <c r="R355" t="s">
        <v>8313</v>
      </c>
      <c r="S355" s="12">
        <f>(J355/86400)+25569+(-5/24)</f>
        <v>42297.583553240744</v>
      </c>
      <c r="W355" s="10">
        <f t="shared" si="17"/>
        <v>42207.916666666664</v>
      </c>
    </row>
    <row r="356" spans="1:23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1437620400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5"/>
        <v>3.9428571428571431E-2</v>
      </c>
      <c r="P356" s="3">
        <f t="shared" si="16"/>
        <v>3569</v>
      </c>
      <c r="Q356" t="s">
        <v>8308</v>
      </c>
      <c r="R356" t="s">
        <v>8313</v>
      </c>
      <c r="S356" s="12">
        <f>(J356/86400)+25569+(-5/24)</f>
        <v>42438.619456018518</v>
      </c>
      <c r="W356" s="10">
        <f t="shared" si="17"/>
        <v>42207.916666666664</v>
      </c>
    </row>
    <row r="357" spans="1:23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1437620400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5"/>
        <v>0.16257142857142856</v>
      </c>
      <c r="P357" s="3">
        <f t="shared" si="16"/>
        <v>37845</v>
      </c>
      <c r="Q357" t="s">
        <v>8308</v>
      </c>
      <c r="R357" t="s">
        <v>8313</v>
      </c>
      <c r="S357" s="12">
        <f>(J357/86400)+25569+(-5/24)</f>
        <v>41943.0855787037</v>
      </c>
      <c r="W357" s="10">
        <f t="shared" si="17"/>
        <v>42207.916666666664</v>
      </c>
    </row>
    <row r="358" spans="1:23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1437620400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5"/>
        <v>2.6924000000000038E-2</v>
      </c>
      <c r="P358" s="3">
        <f t="shared" si="16"/>
        <v>7600.9650000000001</v>
      </c>
      <c r="Q358" t="s">
        <v>8308</v>
      </c>
      <c r="R358" t="s">
        <v>8313</v>
      </c>
      <c r="S358" s="12">
        <f>(J358/86400)+25569+(-5/24)</f>
        <v>42415.594826388886</v>
      </c>
      <c r="W358" s="10">
        <f t="shared" si="17"/>
        <v>42207.916666666664</v>
      </c>
    </row>
    <row r="359" spans="1:23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1437620400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5"/>
        <v>0.74</v>
      </c>
      <c r="P359" s="3">
        <f t="shared" si="16"/>
        <v>20550</v>
      </c>
      <c r="Q359" t="s">
        <v>8308</v>
      </c>
      <c r="R359" t="s">
        <v>8313</v>
      </c>
      <c r="S359" s="12">
        <f>(J359/86400)+25569+(-5/24)</f>
        <v>42078.01385416666</v>
      </c>
      <c r="W359" s="10">
        <f t="shared" si="17"/>
        <v>42207.916666666664</v>
      </c>
    </row>
    <row r="360" spans="1:23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1437620400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5"/>
        <v>3.0880000000000001E-2</v>
      </c>
      <c r="P360" s="3">
        <f t="shared" si="16"/>
        <v>50772</v>
      </c>
      <c r="Q360" t="s">
        <v>8308</v>
      </c>
      <c r="R360" t="s">
        <v>8313</v>
      </c>
      <c r="S360" s="12">
        <f>(J360/86400)+25569+(-5/24)</f>
        <v>42507.651863425919</v>
      </c>
      <c r="W360" s="10">
        <f t="shared" si="17"/>
        <v>42207.916666666664</v>
      </c>
    </row>
    <row r="361" spans="1:23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1437620400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5"/>
        <v>4.8553719008264461E-2</v>
      </c>
      <c r="P361" s="3">
        <f t="shared" si="16"/>
        <v>24787.5</v>
      </c>
      <c r="Q361" t="s">
        <v>8308</v>
      </c>
      <c r="R361" t="s">
        <v>8313</v>
      </c>
      <c r="S361" s="12">
        <f>(J361/86400)+25569+(-5/24)</f>
        <v>41934.86215277778</v>
      </c>
      <c r="W361" s="10">
        <f t="shared" si="17"/>
        <v>42207.916666666664</v>
      </c>
    </row>
    <row r="362" spans="1:23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1437620400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5"/>
        <v>1.375E-2</v>
      </c>
      <c r="P362" s="3">
        <f t="shared" si="16"/>
        <v>12082.5</v>
      </c>
      <c r="Q362" t="s">
        <v>8308</v>
      </c>
      <c r="R362" t="s">
        <v>8313</v>
      </c>
      <c r="S362" s="12">
        <f>(J362/86400)+25569+(-5/24)</f>
        <v>42163.689583333333</v>
      </c>
      <c r="W362" s="10">
        <f t="shared" si="17"/>
        <v>42207.916666666664</v>
      </c>
    </row>
    <row r="363" spans="1:23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1437620400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5"/>
        <v>0.11076999999999991</v>
      </c>
      <c r="P363" s="3">
        <f t="shared" si="16"/>
        <v>36938.474999999999</v>
      </c>
      <c r="Q363" t="s">
        <v>8308</v>
      </c>
      <c r="R363" t="s">
        <v>8313</v>
      </c>
      <c r="S363" s="12">
        <f>(J363/86400)+25569+(-5/24)</f>
        <v>41935.792893518512</v>
      </c>
      <c r="W363" s="10">
        <f t="shared" si="17"/>
        <v>42207.916666666664</v>
      </c>
    </row>
    <row r="364" spans="1:23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1437620400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5"/>
        <v>0.24159337816864976</v>
      </c>
      <c r="P364" s="3">
        <f t="shared" si="16"/>
        <v>10832.5</v>
      </c>
      <c r="Q364" t="s">
        <v>8308</v>
      </c>
      <c r="R364" t="s">
        <v>8313</v>
      </c>
      <c r="S364" s="12">
        <f>(J364/86400)+25569+(-5/24)</f>
        <v>41837.002210648148</v>
      </c>
      <c r="W364" s="10">
        <f t="shared" si="17"/>
        <v>42207.916666666664</v>
      </c>
    </row>
    <row r="365" spans="1:23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1437620400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5"/>
        <v>1.3333333333333334E-2</v>
      </c>
      <c r="P365" s="3">
        <f t="shared" si="16"/>
        <v>8984.5</v>
      </c>
      <c r="Q365" t="s">
        <v>8308</v>
      </c>
      <c r="R365" t="s">
        <v>8313</v>
      </c>
      <c r="S365" s="12">
        <f>(J365/86400)+25569+(-5/24)</f>
        <v>40255.53629629629</v>
      </c>
      <c r="W365" s="10">
        <f t="shared" si="17"/>
        <v>42207.916666666664</v>
      </c>
    </row>
    <row r="366" spans="1:23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1437620400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5"/>
        <v>0.10161428571428574</v>
      </c>
      <c r="P366" s="3">
        <f t="shared" si="16"/>
        <v>7355.65</v>
      </c>
      <c r="Q366" t="s">
        <v>8308</v>
      </c>
      <c r="R366" t="s">
        <v>8313</v>
      </c>
      <c r="S366" s="12">
        <f>(J366/86400)+25569+(-5/24)</f>
        <v>41780.651296296295</v>
      </c>
      <c r="W366" s="10">
        <f t="shared" si="17"/>
        <v>42207.916666666664</v>
      </c>
    </row>
    <row r="367" spans="1:23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1437620400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5"/>
        <v>3.9733333333333336E-2</v>
      </c>
      <c r="P367" s="3">
        <f t="shared" si="16"/>
        <v>15298</v>
      </c>
      <c r="Q367" t="s">
        <v>8308</v>
      </c>
      <c r="R367" t="s">
        <v>8313</v>
      </c>
      <c r="S367" s="12">
        <f>(J367/86400)+25569+(-5/24)</f>
        <v>41668.398136574069</v>
      </c>
      <c r="W367" s="10">
        <f t="shared" si="17"/>
        <v>42207.916666666664</v>
      </c>
    </row>
    <row r="368" spans="1:23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1437620400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5"/>
        <v>1.3157894736842105E-2</v>
      </c>
      <c r="P368" s="3">
        <f t="shared" si="16"/>
        <v>38250</v>
      </c>
      <c r="Q368" t="s">
        <v>8308</v>
      </c>
      <c r="R368" t="s">
        <v>8313</v>
      </c>
      <c r="S368" s="12">
        <f>(J368/86400)+25569+(-5/24)</f>
        <v>41019.584699074076</v>
      </c>
      <c r="W368" s="10">
        <f t="shared" si="17"/>
        <v>42207.916666666664</v>
      </c>
    </row>
    <row r="369" spans="1:23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1437620400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5"/>
        <v>3.3501000000000024E-2</v>
      </c>
      <c r="P369" s="3">
        <f t="shared" si="16"/>
        <v>10167.505000000001</v>
      </c>
      <c r="Q369" t="s">
        <v>8308</v>
      </c>
      <c r="R369" t="s">
        <v>8313</v>
      </c>
      <c r="S369" s="12">
        <f>(J369/86400)+25569+(-5/24)</f>
        <v>41355.368958333333</v>
      </c>
      <c r="W369" s="10">
        <f t="shared" si="17"/>
        <v>42207.916666666664</v>
      </c>
    </row>
    <row r="370" spans="1:23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1437620400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5"/>
        <v>4.1119999999999997E-2</v>
      </c>
      <c r="P370" s="3">
        <f t="shared" si="16"/>
        <v>12757</v>
      </c>
      <c r="Q370" t="s">
        <v>8308</v>
      </c>
      <c r="R370" t="s">
        <v>8313</v>
      </c>
      <c r="S370" s="12">
        <f>(J370/86400)+25569+(-5/24)</f>
        <v>42043.397245370368</v>
      </c>
      <c r="W370" s="10">
        <f t="shared" si="17"/>
        <v>42207.916666666664</v>
      </c>
    </row>
    <row r="371" spans="1:23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1437620400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5"/>
        <v>0.10155692307692306</v>
      </c>
      <c r="P371" s="3">
        <f t="shared" si="16"/>
        <v>6830.0599999999995</v>
      </c>
      <c r="Q371" t="s">
        <v>8308</v>
      </c>
      <c r="R371" t="s">
        <v>8313</v>
      </c>
      <c r="S371" s="12">
        <f>(J371/86400)+25569+(-5/24)</f>
        <v>40893.3433912037</v>
      </c>
      <c r="W371" s="10">
        <f t="shared" si="17"/>
        <v>42207.916666666664</v>
      </c>
    </row>
    <row r="372" spans="1:23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1437620400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5"/>
        <v>0.22020000000000001</v>
      </c>
      <c r="P372" s="3">
        <f t="shared" si="16"/>
        <v>27752.5</v>
      </c>
      <c r="Q372" t="s">
        <v>8308</v>
      </c>
      <c r="R372" t="s">
        <v>8313</v>
      </c>
      <c r="S372" s="12">
        <f>(J372/86400)+25569+(-5/24)</f>
        <v>42711.586805555555</v>
      </c>
      <c r="W372" s="10">
        <f t="shared" si="17"/>
        <v>42207.916666666664</v>
      </c>
    </row>
    <row r="373" spans="1:23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1437620400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5"/>
        <v>0.14168666666666666</v>
      </c>
      <c r="P373" s="3">
        <f t="shared" si="16"/>
        <v>160626.5</v>
      </c>
      <c r="Q373" t="s">
        <v>8308</v>
      </c>
      <c r="R373" t="s">
        <v>8313</v>
      </c>
      <c r="S373" s="12">
        <f>(J373/86400)+25569+(-5/24)</f>
        <v>41261.559479166666</v>
      </c>
      <c r="W373" s="10">
        <f t="shared" si="17"/>
        <v>42207.916666666664</v>
      </c>
    </row>
    <row r="374" spans="1:23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1437620400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5"/>
        <v>0.25333333333333335</v>
      </c>
      <c r="P374" s="3">
        <f t="shared" si="16"/>
        <v>338</v>
      </c>
      <c r="Q374" t="s">
        <v>8308</v>
      </c>
      <c r="R374" t="s">
        <v>8313</v>
      </c>
      <c r="S374" s="12">
        <f>(J374/86400)+25569+(-5/24)</f>
        <v>42425.368564814817</v>
      </c>
      <c r="W374" s="10">
        <f t="shared" si="17"/>
        <v>42207.916666666664</v>
      </c>
    </row>
    <row r="375" spans="1:23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1437620400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5"/>
        <v>6.6666666666666666E-2</v>
      </c>
      <c r="P375" s="3">
        <f t="shared" si="16"/>
        <v>7750</v>
      </c>
      <c r="Q375" t="s">
        <v>8308</v>
      </c>
      <c r="R375" t="s">
        <v>8313</v>
      </c>
      <c r="S375" s="12">
        <f>(J375/86400)+25569+(-5/24)</f>
        <v>41078.703680555554</v>
      </c>
      <c r="W375" s="10">
        <f t="shared" si="17"/>
        <v>42207.916666666664</v>
      </c>
    </row>
    <row r="376" spans="1:23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1437620400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5"/>
        <v>0.30649999999999999</v>
      </c>
      <c r="P376" s="3">
        <f t="shared" si="16"/>
        <v>6919.5</v>
      </c>
      <c r="Q376" t="s">
        <v>8308</v>
      </c>
      <c r="R376" t="s">
        <v>8313</v>
      </c>
      <c r="S376" s="12">
        <f>(J376/86400)+25569+(-5/24)</f>
        <v>40757.680914351848</v>
      </c>
      <c r="W376" s="10">
        <f t="shared" si="17"/>
        <v>42207.916666666664</v>
      </c>
    </row>
    <row r="377" spans="1:23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1437620400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5"/>
        <v>0.2</v>
      </c>
      <c r="P377" s="3">
        <f t="shared" si="16"/>
        <v>550</v>
      </c>
      <c r="Q377" t="s">
        <v>8308</v>
      </c>
      <c r="R377" t="s">
        <v>8313</v>
      </c>
      <c r="S377" s="12">
        <f>(J377/86400)+25569+(-5/24)</f>
        <v>41657.77674768518</v>
      </c>
      <c r="W377" s="10">
        <f t="shared" si="17"/>
        <v>42207.916666666664</v>
      </c>
    </row>
    <row r="378" spans="1:23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1437620400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5"/>
        <v>5.9591836734693877E-2</v>
      </c>
      <c r="P378" s="3">
        <f t="shared" si="16"/>
        <v>2523</v>
      </c>
      <c r="Q378" t="s">
        <v>8308</v>
      </c>
      <c r="R378" t="s">
        <v>8313</v>
      </c>
      <c r="S378" s="12">
        <f>(J378/86400)+25569+(-5/24)</f>
        <v>42576.244398148141</v>
      </c>
      <c r="W378" s="10">
        <f t="shared" si="17"/>
        <v>42207.916666666664</v>
      </c>
    </row>
    <row r="379" spans="1:23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1437620400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5"/>
        <v>0.14399999999999999</v>
      </c>
      <c r="P379" s="3">
        <f t="shared" si="16"/>
        <v>12864</v>
      </c>
      <c r="Q379" t="s">
        <v>8308</v>
      </c>
      <c r="R379" t="s">
        <v>8313</v>
      </c>
      <c r="S379" s="12">
        <f>(J379/86400)+25569+(-5/24)</f>
        <v>42292.042453703696</v>
      </c>
      <c r="W379" s="10">
        <f t="shared" si="17"/>
        <v>42207.916666666664</v>
      </c>
    </row>
    <row r="380" spans="1:23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1437620400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5"/>
        <v>0.11766666666666667</v>
      </c>
      <c r="P380" s="3">
        <f t="shared" si="16"/>
        <v>3176.5</v>
      </c>
      <c r="Q380" t="s">
        <v>8308</v>
      </c>
      <c r="R380" t="s">
        <v>8313</v>
      </c>
      <c r="S380" s="12">
        <f>(J380/86400)+25569+(-5/24)</f>
        <v>42370.363518518519</v>
      </c>
      <c r="W380" s="10">
        <f t="shared" si="17"/>
        <v>42207.916666666664</v>
      </c>
    </row>
    <row r="381" spans="1:23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1437620400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5"/>
        <v>0.1608</v>
      </c>
      <c r="P381" s="3">
        <f t="shared" si="16"/>
        <v>16206</v>
      </c>
      <c r="Q381" t="s">
        <v>8308</v>
      </c>
      <c r="R381" t="s">
        <v>8313</v>
      </c>
      <c r="S381" s="12">
        <f>(J381/86400)+25569+(-5/24)</f>
        <v>40987.479999999996</v>
      </c>
      <c r="W381" s="10">
        <f t="shared" si="17"/>
        <v>42207.916666666664</v>
      </c>
    </row>
    <row r="382" spans="1:23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1437620400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5"/>
        <v>0.41499999999999998</v>
      </c>
      <c r="P382" s="3">
        <f t="shared" si="16"/>
        <v>4830</v>
      </c>
      <c r="Q382" t="s">
        <v>8308</v>
      </c>
      <c r="R382" t="s">
        <v>8313</v>
      </c>
      <c r="S382" s="12">
        <f>(J382/86400)+25569+(-5/24)</f>
        <v>42367.511481481481</v>
      </c>
      <c r="W382" s="10">
        <f t="shared" si="17"/>
        <v>42207.916666666664</v>
      </c>
    </row>
    <row r="383" spans="1:23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1437620400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5"/>
        <v>4.7300000000000002E-2</v>
      </c>
      <c r="P383" s="3">
        <f t="shared" si="16"/>
        <v>25591.25</v>
      </c>
      <c r="Q383" t="s">
        <v>8308</v>
      </c>
      <c r="R383" t="s">
        <v>8313</v>
      </c>
      <c r="S383" s="12">
        <f>(J383/86400)+25569+(-5/24)</f>
        <v>41085.48978009259</v>
      </c>
      <c r="W383" s="10">
        <f t="shared" si="17"/>
        <v>42207.916666666664</v>
      </c>
    </row>
    <row r="384" spans="1:23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1437620400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5"/>
        <v>1.5583333333333333</v>
      </c>
      <c r="P384" s="3">
        <f t="shared" si="16"/>
        <v>1067.5</v>
      </c>
      <c r="Q384" t="s">
        <v>8308</v>
      </c>
      <c r="R384" t="s">
        <v>8313</v>
      </c>
      <c r="S384" s="12">
        <f>(J384/86400)+25569+(-5/24)</f>
        <v>41144.501157407409</v>
      </c>
      <c r="W384" s="10">
        <f t="shared" si="17"/>
        <v>42207.916666666664</v>
      </c>
    </row>
    <row r="385" spans="1:23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1437620400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5"/>
        <v>1.067067067067067</v>
      </c>
      <c r="P385" s="3">
        <f t="shared" si="16"/>
        <v>1532</v>
      </c>
      <c r="Q385" t="s">
        <v>8308</v>
      </c>
      <c r="R385" t="s">
        <v>8313</v>
      </c>
      <c r="S385" s="12">
        <f>(J385/86400)+25569+(-5/24)</f>
        <v>41754.90924768518</v>
      </c>
      <c r="W385" s="10">
        <f t="shared" si="17"/>
        <v>42207.916666666664</v>
      </c>
    </row>
    <row r="386" spans="1:23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1437620400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18">(E386-D386)/D386</f>
        <v>0.12105</v>
      </c>
      <c r="P386" s="3">
        <f t="shared" si="16"/>
        <v>21210.5</v>
      </c>
      <c r="Q386" t="s">
        <v>8308</v>
      </c>
      <c r="R386" t="s">
        <v>8313</v>
      </c>
      <c r="S386" s="12">
        <f>(J386/86400)+25569+(-5/24)</f>
        <v>41980.573460648149</v>
      </c>
      <c r="W386" s="10">
        <f t="shared" si="17"/>
        <v>42207.916666666664</v>
      </c>
    </row>
    <row r="387" spans="1:23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1437620400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18"/>
        <v>5.9819999999999998E-2</v>
      </c>
      <c r="P387" s="3">
        <f t="shared" ref="P387:P450" si="19">AVERAGE(D387:E387)</f>
        <v>25747.75</v>
      </c>
      <c r="Q387" t="s">
        <v>8308</v>
      </c>
      <c r="R387" t="s">
        <v>8313</v>
      </c>
      <c r="S387" s="12">
        <f>(J387/86400)+25569+(-5/24)</f>
        <v>41934.376168981478</v>
      </c>
      <c r="W387" s="10">
        <f t="shared" ref="W387:W450" si="20">(I387/86400)+25569+(-5/24)</f>
        <v>42207.916666666664</v>
      </c>
    </row>
    <row r="388" spans="1:23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1437620400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8"/>
        <v>1.6666666666666668E-3</v>
      </c>
      <c r="P388" s="3">
        <f t="shared" si="19"/>
        <v>600.5</v>
      </c>
      <c r="Q388" t="s">
        <v>8308</v>
      </c>
      <c r="R388" t="s">
        <v>8313</v>
      </c>
      <c r="S388" s="12">
        <f>(J388/86400)+25569+(-5/24)</f>
        <v>42211.742951388886</v>
      </c>
      <c r="W388" s="10">
        <f t="shared" si="20"/>
        <v>42207.916666666664</v>
      </c>
    </row>
    <row r="389" spans="1:23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1437620400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8"/>
        <v>1.1398947368421053</v>
      </c>
      <c r="P389" s="3">
        <f t="shared" si="19"/>
        <v>59658</v>
      </c>
      <c r="Q389" t="s">
        <v>8308</v>
      </c>
      <c r="R389" t="s">
        <v>8313</v>
      </c>
      <c r="S389" s="12">
        <f>(J389/86400)+25569+(-5/24)</f>
        <v>42200.468263888884</v>
      </c>
      <c r="W389" s="10">
        <f t="shared" si="20"/>
        <v>42207.916666666664</v>
      </c>
    </row>
    <row r="390" spans="1:23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1437620400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8"/>
        <v>0.2616</v>
      </c>
      <c r="P390" s="3">
        <f t="shared" si="19"/>
        <v>5654</v>
      </c>
      <c r="Q390" t="s">
        <v>8308</v>
      </c>
      <c r="R390" t="s">
        <v>8313</v>
      </c>
      <c r="S390" s="12">
        <f>(J390/86400)+25569+(-5/24)</f>
        <v>42548.86782407407</v>
      </c>
      <c r="W390" s="10">
        <f t="shared" si="20"/>
        <v>42207.916666666664</v>
      </c>
    </row>
    <row r="391" spans="1:23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1437620400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8"/>
        <v>0.81535470588235293</v>
      </c>
      <c r="P391" s="3">
        <f t="shared" si="19"/>
        <v>95722.06</v>
      </c>
      <c r="Q391" t="s">
        <v>8308</v>
      </c>
      <c r="R391" t="s">
        <v>8313</v>
      </c>
      <c r="S391" s="12">
        <f>(J391/86400)+25569+(-5/24)</f>
        <v>41673.854745370372</v>
      </c>
      <c r="W391" s="10">
        <f t="shared" si="20"/>
        <v>42207.916666666664</v>
      </c>
    </row>
    <row r="392" spans="1:23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1437620400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8"/>
        <v>0</v>
      </c>
      <c r="P392" s="3">
        <f t="shared" si="19"/>
        <v>1000</v>
      </c>
      <c r="Q392" t="s">
        <v>8308</v>
      </c>
      <c r="R392" t="s">
        <v>8313</v>
      </c>
      <c r="S392" s="12">
        <f>(J392/86400)+25569+(-5/24)</f>
        <v>42111.828379629624</v>
      </c>
      <c r="W392" s="10">
        <f t="shared" si="20"/>
        <v>42207.916666666664</v>
      </c>
    </row>
    <row r="393" spans="1:23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1437620400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8"/>
        <v>6.1000000000000004E-3</v>
      </c>
      <c r="P393" s="3">
        <f t="shared" si="19"/>
        <v>20061</v>
      </c>
      <c r="Q393" t="s">
        <v>8308</v>
      </c>
      <c r="R393" t="s">
        <v>8313</v>
      </c>
      <c r="S393" s="12">
        <f>(J393/86400)+25569+(-5/24)</f>
        <v>40864.833923611106</v>
      </c>
      <c r="W393" s="10">
        <f t="shared" si="20"/>
        <v>42207.916666666664</v>
      </c>
    </row>
    <row r="394" spans="1:23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1437620400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8"/>
        <v>9.0270270270270264E-3</v>
      </c>
      <c r="P394" s="3">
        <f t="shared" si="19"/>
        <v>18583.5</v>
      </c>
      <c r="Q394" t="s">
        <v>8308</v>
      </c>
      <c r="R394" t="s">
        <v>8313</v>
      </c>
      <c r="S394" s="12">
        <f>(J394/86400)+25569+(-5/24)</f>
        <v>40763.508923611109</v>
      </c>
      <c r="W394" s="10">
        <f t="shared" si="20"/>
        <v>42207.916666666664</v>
      </c>
    </row>
    <row r="395" spans="1:23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1437620400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8"/>
        <v>0.10446</v>
      </c>
      <c r="P395" s="3">
        <f t="shared" si="19"/>
        <v>52611.5</v>
      </c>
      <c r="Q395" t="s">
        <v>8308</v>
      </c>
      <c r="R395" t="s">
        <v>8313</v>
      </c>
      <c r="S395" s="12">
        <f>(J395/86400)+25569+(-5/24)</f>
        <v>41526.500601851847</v>
      </c>
      <c r="W395" s="10">
        <f t="shared" si="20"/>
        <v>42207.916666666664</v>
      </c>
    </row>
    <row r="396" spans="1:23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1437620400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8"/>
        <v>0.11893617021276595</v>
      </c>
      <c r="P396" s="3">
        <f t="shared" si="19"/>
        <v>4979.5</v>
      </c>
      <c r="Q396" t="s">
        <v>8308</v>
      </c>
      <c r="R396" t="s">
        <v>8313</v>
      </c>
      <c r="S396" s="12">
        <f>(J396/86400)+25569+(-5/24)</f>
        <v>42417.60974537037</v>
      </c>
      <c r="W396" s="10">
        <f t="shared" si="20"/>
        <v>42207.916666666664</v>
      </c>
    </row>
    <row r="397" spans="1:23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1437620400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8"/>
        <v>8.0445000000000072E-2</v>
      </c>
      <c r="P397" s="3">
        <f t="shared" si="19"/>
        <v>10402.225</v>
      </c>
      <c r="Q397" t="s">
        <v>8308</v>
      </c>
      <c r="R397" t="s">
        <v>8313</v>
      </c>
      <c r="S397" s="12">
        <f>(J397/86400)+25569+(-5/24)</f>
        <v>40990.700925925921</v>
      </c>
      <c r="W397" s="10">
        <f t="shared" si="20"/>
        <v>42207.916666666664</v>
      </c>
    </row>
    <row r="398" spans="1:23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1437620400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8"/>
        <v>6.6666666666666666E-2</v>
      </c>
      <c r="P398" s="3">
        <f t="shared" si="19"/>
        <v>15500</v>
      </c>
      <c r="Q398" t="s">
        <v>8308</v>
      </c>
      <c r="R398" t="s">
        <v>8313</v>
      </c>
      <c r="S398" s="12">
        <f>(J398/86400)+25569+(-5/24)</f>
        <v>41082.356550925928</v>
      </c>
      <c r="W398" s="10">
        <f t="shared" si="20"/>
        <v>42207.916666666664</v>
      </c>
    </row>
    <row r="399" spans="1:23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1437620400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8"/>
        <v>3.9002732240437189E-2</v>
      </c>
      <c r="P399" s="3">
        <f t="shared" si="19"/>
        <v>12686.674999999999</v>
      </c>
      <c r="Q399" t="s">
        <v>8308</v>
      </c>
      <c r="R399" t="s">
        <v>8313</v>
      </c>
      <c r="S399" s="12">
        <f>(J399/86400)+25569+(-5/24)</f>
        <v>40379.568101851852</v>
      </c>
      <c r="W399" s="10">
        <f t="shared" si="20"/>
        <v>42207.916666666664</v>
      </c>
    </row>
    <row r="400" spans="1:23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1437620400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8"/>
        <v>0.25159999999999999</v>
      </c>
      <c r="P400" s="3">
        <f t="shared" si="19"/>
        <v>8443.5</v>
      </c>
      <c r="Q400" t="s">
        <v>8308</v>
      </c>
      <c r="R400" t="s">
        <v>8313</v>
      </c>
      <c r="S400" s="12">
        <f>(J400/86400)+25569+(-5/24)</f>
        <v>42078.584791666661</v>
      </c>
      <c r="W400" s="10">
        <f t="shared" si="20"/>
        <v>42207.916666666664</v>
      </c>
    </row>
    <row r="401" spans="1:23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1437620400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8"/>
        <v>6.8049999999999999E-2</v>
      </c>
      <c r="P401" s="3">
        <f t="shared" si="19"/>
        <v>20680.5</v>
      </c>
      <c r="Q401" t="s">
        <v>8308</v>
      </c>
      <c r="R401" t="s">
        <v>8313</v>
      </c>
      <c r="S401" s="12">
        <f>(J401/86400)+25569+(-5/24)</f>
        <v>42687.667442129627</v>
      </c>
      <c r="W401" s="10">
        <f t="shared" si="20"/>
        <v>42207.916666666664</v>
      </c>
    </row>
    <row r="402" spans="1:23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1437620400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8"/>
        <v>0.123025</v>
      </c>
      <c r="P402" s="3">
        <f t="shared" si="19"/>
        <v>10615.125</v>
      </c>
      <c r="Q402" t="s">
        <v>8308</v>
      </c>
      <c r="R402" t="s">
        <v>8313</v>
      </c>
      <c r="S402" s="12">
        <f>(J402/86400)+25569+(-5/24)</f>
        <v>41745.427627314813</v>
      </c>
      <c r="W402" s="10">
        <f t="shared" si="20"/>
        <v>42207.916666666664</v>
      </c>
    </row>
    <row r="403" spans="1:23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1437620400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8"/>
        <v>3.8120000000000001E-2</v>
      </c>
      <c r="P403" s="3">
        <f t="shared" si="19"/>
        <v>50953</v>
      </c>
      <c r="Q403" t="s">
        <v>8308</v>
      </c>
      <c r="R403" t="s">
        <v>8313</v>
      </c>
      <c r="S403" s="12">
        <f>(J403/86400)+25569+(-5/24)</f>
        <v>40732.633912037032</v>
      </c>
      <c r="W403" s="10">
        <f t="shared" si="20"/>
        <v>42207.916666666664</v>
      </c>
    </row>
    <row r="404" spans="1:23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1437620400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8"/>
        <v>0.41649999999999998</v>
      </c>
      <c r="P404" s="3">
        <f t="shared" si="19"/>
        <v>2416.5</v>
      </c>
      <c r="Q404" t="s">
        <v>8308</v>
      </c>
      <c r="R404" t="s">
        <v>8313</v>
      </c>
      <c r="S404" s="12">
        <f>(J404/86400)+25569+(-5/24)</f>
        <v>42292.331215277773</v>
      </c>
      <c r="W404" s="10">
        <f t="shared" si="20"/>
        <v>42207.916666666664</v>
      </c>
    </row>
    <row r="405" spans="1:23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1437620400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8"/>
        <v>5.2600000000000001E-2</v>
      </c>
      <c r="P405" s="3">
        <f t="shared" si="19"/>
        <v>5131.5</v>
      </c>
      <c r="Q405" t="s">
        <v>8308</v>
      </c>
      <c r="R405" t="s">
        <v>8313</v>
      </c>
      <c r="S405" s="12">
        <f>(J405/86400)+25569+(-5/24)</f>
        <v>40718.102326388886</v>
      </c>
      <c r="W405" s="10">
        <f t="shared" si="20"/>
        <v>42207.916666666664</v>
      </c>
    </row>
    <row r="406" spans="1:23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1437620400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8"/>
        <v>3.0914285714285714E-2</v>
      </c>
      <c r="P406" s="3">
        <f t="shared" si="19"/>
        <v>35541</v>
      </c>
      <c r="Q406" t="s">
        <v>8308</v>
      </c>
      <c r="R406" t="s">
        <v>8313</v>
      </c>
      <c r="S406" s="12">
        <f>(J406/86400)+25569+(-5/24)</f>
        <v>41646.419699074067</v>
      </c>
      <c r="W406" s="10">
        <f t="shared" si="20"/>
        <v>42207.916666666664</v>
      </c>
    </row>
    <row r="407" spans="1:23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1437620400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8"/>
        <v>7.6595744680851063E-2</v>
      </c>
      <c r="P407" s="3">
        <f t="shared" si="19"/>
        <v>2928</v>
      </c>
      <c r="Q407" t="s">
        <v>8308</v>
      </c>
      <c r="R407" t="s">
        <v>8313</v>
      </c>
      <c r="S407" s="12">
        <f>(J407/86400)+25569+(-5/24)</f>
        <v>41673.876608796294</v>
      </c>
      <c r="W407" s="10">
        <f t="shared" si="20"/>
        <v>42207.916666666664</v>
      </c>
    </row>
    <row r="408" spans="1:23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1437620400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8"/>
        <v>7.7046428571428571E-2</v>
      </c>
      <c r="P408" s="3">
        <f t="shared" si="19"/>
        <v>2907.8649999999998</v>
      </c>
      <c r="Q408" t="s">
        <v>8308</v>
      </c>
      <c r="R408" t="s">
        <v>8313</v>
      </c>
      <c r="S408" s="12">
        <f>(J408/86400)+25569+(-5/24)</f>
        <v>40637.95413194444</v>
      </c>
      <c r="W408" s="10">
        <f t="shared" si="20"/>
        <v>42207.916666666664</v>
      </c>
    </row>
    <row r="409" spans="1:23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1437620400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8"/>
        <v>1.55E-2</v>
      </c>
      <c r="P409" s="3">
        <f t="shared" si="19"/>
        <v>2015.5</v>
      </c>
      <c r="Q409" t="s">
        <v>8308</v>
      </c>
      <c r="R409" t="s">
        <v>8313</v>
      </c>
      <c r="S409" s="12">
        <f>(J409/86400)+25569+(-5/24)</f>
        <v>40806.662615740737</v>
      </c>
      <c r="W409" s="10">
        <f t="shared" si="20"/>
        <v>42207.916666666664</v>
      </c>
    </row>
    <row r="410" spans="1:23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1437620400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8"/>
        <v>1.4376666666666702E-2</v>
      </c>
      <c r="P410" s="3">
        <f t="shared" si="19"/>
        <v>6043.13</v>
      </c>
      <c r="Q410" t="s">
        <v>8308</v>
      </c>
      <c r="R410" t="s">
        <v>8313</v>
      </c>
      <c r="S410" s="12">
        <f>(J410/86400)+25569+(-5/24)</f>
        <v>41543.527662037035</v>
      </c>
      <c r="W410" s="10">
        <f t="shared" si="20"/>
        <v>42207.916666666664</v>
      </c>
    </row>
    <row r="411" spans="1:23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1437620400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8"/>
        <v>0.36799999999999999</v>
      </c>
      <c r="P411" s="3">
        <f t="shared" si="19"/>
        <v>592</v>
      </c>
      <c r="Q411" t="s">
        <v>8308</v>
      </c>
      <c r="R411" t="s">
        <v>8313</v>
      </c>
      <c r="S411" s="12">
        <f>(J411/86400)+25569+(-5/24)</f>
        <v>42543.654444444437</v>
      </c>
      <c r="W411" s="10">
        <f t="shared" si="20"/>
        <v>42207.916666666664</v>
      </c>
    </row>
    <row r="412" spans="1:23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1437620400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8"/>
        <v>0.28299999999999997</v>
      </c>
      <c r="P412" s="3">
        <f t="shared" si="19"/>
        <v>1141.5</v>
      </c>
      <c r="Q412" t="s">
        <v>8308</v>
      </c>
      <c r="R412" t="s">
        <v>8313</v>
      </c>
      <c r="S412" s="12">
        <f>(J412/86400)+25569+(-5/24)</f>
        <v>42113.773113425923</v>
      </c>
      <c r="W412" s="10">
        <f t="shared" si="20"/>
        <v>42207.916666666664</v>
      </c>
    </row>
    <row r="413" spans="1:23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1437620400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8"/>
        <v>1.0500000000000001E-2</v>
      </c>
      <c r="P413" s="3">
        <f t="shared" si="19"/>
        <v>30157.5</v>
      </c>
      <c r="Q413" t="s">
        <v>8308</v>
      </c>
      <c r="R413" t="s">
        <v>8313</v>
      </c>
      <c r="S413" s="12">
        <f>(J413/86400)+25569+(-5/24)</f>
        <v>41597.967638888884</v>
      </c>
      <c r="W413" s="10">
        <f t="shared" si="20"/>
        <v>42207.916666666664</v>
      </c>
    </row>
    <row r="414" spans="1:23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1437620400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8"/>
        <v>0.26840000000000003</v>
      </c>
      <c r="P414" s="3">
        <f t="shared" si="19"/>
        <v>2835.5</v>
      </c>
      <c r="Q414" t="s">
        <v>8308</v>
      </c>
      <c r="R414" t="s">
        <v>8313</v>
      </c>
      <c r="S414" s="12">
        <f>(J414/86400)+25569+(-5/24)</f>
        <v>41099.534467592588</v>
      </c>
      <c r="W414" s="10">
        <f t="shared" si="20"/>
        <v>42207.916666666664</v>
      </c>
    </row>
    <row r="415" spans="1:23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1437620400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8"/>
        <v>5.0859374999999998E-2</v>
      </c>
      <c r="P415" s="3">
        <f t="shared" si="19"/>
        <v>13125.5</v>
      </c>
      <c r="Q415" t="s">
        <v>8308</v>
      </c>
      <c r="R415" t="s">
        <v>8313</v>
      </c>
      <c r="S415" s="12">
        <f>(J415/86400)+25569+(-5/24)</f>
        <v>41079.66910879629</v>
      </c>
      <c r="W415" s="10">
        <f t="shared" si="20"/>
        <v>42207.916666666664</v>
      </c>
    </row>
    <row r="416" spans="1:23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1437620400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8"/>
        <v>2.8540540540540539E-2</v>
      </c>
      <c r="P416" s="3">
        <f t="shared" si="19"/>
        <v>18764</v>
      </c>
      <c r="Q416" t="s">
        <v>8308</v>
      </c>
      <c r="R416" t="s">
        <v>8313</v>
      </c>
      <c r="S416" s="12">
        <f>(J416/86400)+25569+(-5/24)</f>
        <v>41528.85491898148</v>
      </c>
      <c r="W416" s="10">
        <f t="shared" si="20"/>
        <v>42207.916666666664</v>
      </c>
    </row>
    <row r="417" spans="1:23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1437620400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8"/>
        <v>2.1471428571428534E-2</v>
      </c>
      <c r="P417" s="3">
        <f t="shared" si="19"/>
        <v>1415.03</v>
      </c>
      <c r="Q417" t="s">
        <v>8308</v>
      </c>
      <c r="R417" t="s">
        <v>8313</v>
      </c>
      <c r="S417" s="12">
        <f>(J417/86400)+25569+(-5/24)</f>
        <v>41904.643541666665</v>
      </c>
      <c r="W417" s="10">
        <f t="shared" si="20"/>
        <v>42207.916666666664</v>
      </c>
    </row>
    <row r="418" spans="1:23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1437620400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8"/>
        <v>0.20217000000000007</v>
      </c>
      <c r="P418" s="3">
        <f t="shared" si="19"/>
        <v>1101.085</v>
      </c>
      <c r="Q418" t="s">
        <v>8308</v>
      </c>
      <c r="R418" t="s">
        <v>8313</v>
      </c>
      <c r="S418" s="12">
        <f>(J418/86400)+25569+(-5/24)</f>
        <v>41648.187858796293</v>
      </c>
      <c r="W418" s="10">
        <f t="shared" si="20"/>
        <v>42207.916666666664</v>
      </c>
    </row>
    <row r="419" spans="1:23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1437620400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8"/>
        <v>2.476190476190476E-3</v>
      </c>
      <c r="P419" s="3">
        <f t="shared" si="19"/>
        <v>10513</v>
      </c>
      <c r="Q419" t="s">
        <v>8308</v>
      </c>
      <c r="R419" t="s">
        <v>8313</v>
      </c>
      <c r="S419" s="12">
        <f>(J419/86400)+25569+(-5/24)</f>
        <v>41360.762268518512</v>
      </c>
      <c r="W419" s="10">
        <f t="shared" si="20"/>
        <v>42207.916666666664</v>
      </c>
    </row>
    <row r="420" spans="1:23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1437620400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8"/>
        <v>6.339285714285714E-3</v>
      </c>
      <c r="P420" s="3">
        <f t="shared" si="19"/>
        <v>22471</v>
      </c>
      <c r="Q420" t="s">
        <v>8308</v>
      </c>
      <c r="R420" t="s">
        <v>8313</v>
      </c>
      <c r="S420" s="12">
        <f>(J420/86400)+25569+(-5/24)</f>
        <v>42178.07403935185</v>
      </c>
      <c r="W420" s="10">
        <f t="shared" si="20"/>
        <v>42207.916666666664</v>
      </c>
    </row>
    <row r="421" spans="1:23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1437620400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8"/>
        <v>4.3750000000000004E-3</v>
      </c>
      <c r="P421" s="3">
        <f t="shared" si="19"/>
        <v>8017.5</v>
      </c>
      <c r="Q421" t="s">
        <v>8308</v>
      </c>
      <c r="R421" t="s">
        <v>8313</v>
      </c>
      <c r="S421" s="12">
        <f>(J421/86400)+25569+(-5/24)</f>
        <v>41394.634108796294</v>
      </c>
      <c r="W421" s="10">
        <f t="shared" si="20"/>
        <v>42207.916666666664</v>
      </c>
    </row>
    <row r="422" spans="1:23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1437620400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8"/>
        <v>-0.99560606060606061</v>
      </c>
      <c r="P422" s="3">
        <f t="shared" si="19"/>
        <v>1657.25</v>
      </c>
      <c r="Q422" t="s">
        <v>8308</v>
      </c>
      <c r="R422" t="s">
        <v>8314</v>
      </c>
      <c r="S422" s="12">
        <f>(J422/86400)+25569+(-5/24)</f>
        <v>41682.028136574074</v>
      </c>
      <c r="W422" s="10">
        <f t="shared" si="20"/>
        <v>42207.916666666664</v>
      </c>
    </row>
    <row r="423" spans="1:23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1437620400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8"/>
        <v>-0.97993333333333332</v>
      </c>
      <c r="P423" s="3">
        <f t="shared" si="19"/>
        <v>7650.5</v>
      </c>
      <c r="Q423" t="s">
        <v>8308</v>
      </c>
      <c r="R423" t="s">
        <v>8314</v>
      </c>
      <c r="S423" s="12">
        <f>(J423/86400)+25569+(-5/24)</f>
        <v>42177.283055555548</v>
      </c>
      <c r="W423" s="10">
        <f t="shared" si="20"/>
        <v>42207.916666666664</v>
      </c>
    </row>
    <row r="424" spans="1:23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1437620400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8"/>
        <v>-0.98924999999999996</v>
      </c>
      <c r="P424" s="3">
        <f t="shared" si="19"/>
        <v>20215</v>
      </c>
      <c r="Q424" t="s">
        <v>8308</v>
      </c>
      <c r="R424" t="s">
        <v>8314</v>
      </c>
      <c r="S424" s="12">
        <f>(J424/86400)+25569+(-5/24)</f>
        <v>41863.052048611113</v>
      </c>
      <c r="W424" s="10">
        <f t="shared" si="20"/>
        <v>42207.916666666664</v>
      </c>
    </row>
    <row r="425" spans="1:23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1437620400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8"/>
        <v>-0.99234999999999995</v>
      </c>
      <c r="P425" s="3">
        <f t="shared" si="19"/>
        <v>10076.5</v>
      </c>
      <c r="Q425" t="s">
        <v>8308</v>
      </c>
      <c r="R425" t="s">
        <v>8314</v>
      </c>
      <c r="S425" s="12">
        <f>(J425/86400)+25569+(-5/24)</f>
        <v>41400.717939814815</v>
      </c>
      <c r="W425" s="10">
        <f t="shared" si="20"/>
        <v>42207.916666666664</v>
      </c>
    </row>
    <row r="426" spans="1:23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1437620400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8"/>
        <v>-0.93203333333333327</v>
      </c>
      <c r="P426" s="3">
        <f t="shared" si="19"/>
        <v>1601.95</v>
      </c>
      <c r="Q426" t="s">
        <v>8308</v>
      </c>
      <c r="R426" t="s">
        <v>8314</v>
      </c>
      <c r="S426" s="12">
        <f>(J426/86400)+25569+(-5/24)</f>
        <v>40934.167812499996</v>
      </c>
      <c r="W426" s="10">
        <f t="shared" si="20"/>
        <v>42207.916666666664</v>
      </c>
    </row>
    <row r="427" spans="1:23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1437620400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8"/>
        <v>-0.99987999999999999</v>
      </c>
      <c r="P427" s="3">
        <f t="shared" si="19"/>
        <v>25003</v>
      </c>
      <c r="Q427" t="s">
        <v>8308</v>
      </c>
      <c r="R427" t="s">
        <v>8314</v>
      </c>
      <c r="S427" s="12">
        <f>(J427/86400)+25569+(-5/24)</f>
        <v>42275.652824074066</v>
      </c>
      <c r="W427" s="10">
        <f t="shared" si="20"/>
        <v>42207.916666666664</v>
      </c>
    </row>
    <row r="428" spans="1:23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1437620400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8"/>
        <v>-0.98670000000000002</v>
      </c>
      <c r="P428" s="3">
        <f t="shared" si="19"/>
        <v>5066.5</v>
      </c>
      <c r="Q428" t="s">
        <v>8308</v>
      </c>
      <c r="R428" t="s">
        <v>8314</v>
      </c>
      <c r="S428" s="12">
        <f>(J428/86400)+25569+(-5/24)</f>
        <v>42400.503634259258</v>
      </c>
      <c r="W428" s="10">
        <f t="shared" si="20"/>
        <v>42207.916666666664</v>
      </c>
    </row>
    <row r="429" spans="1:23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1437620400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8"/>
        <v>-1</v>
      </c>
      <c r="P429" s="3">
        <f t="shared" si="19"/>
        <v>3250</v>
      </c>
      <c r="Q429" t="s">
        <v>8308</v>
      </c>
      <c r="R429" t="s">
        <v>8314</v>
      </c>
      <c r="S429" s="12">
        <f>(J429/86400)+25569+(-5/24)</f>
        <v>42285.700694444444</v>
      </c>
      <c r="W429" s="10">
        <f t="shared" si="20"/>
        <v>42207.916666666664</v>
      </c>
    </row>
    <row r="430" spans="1:23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1437620400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8"/>
        <v>-0.94366666666666665</v>
      </c>
      <c r="P430" s="3">
        <f t="shared" si="19"/>
        <v>6338</v>
      </c>
      <c r="Q430" t="s">
        <v>8308</v>
      </c>
      <c r="R430" t="s">
        <v>8314</v>
      </c>
      <c r="S430" s="12">
        <f>(J430/86400)+25569+(-5/24)</f>
        <v>41778.558391203704</v>
      </c>
      <c r="W430" s="10">
        <f t="shared" si="20"/>
        <v>42207.916666666664</v>
      </c>
    </row>
    <row r="431" spans="1:23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1437620400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8"/>
        <v>-1</v>
      </c>
      <c r="P431" s="3">
        <f t="shared" si="19"/>
        <v>2500</v>
      </c>
      <c r="Q431" t="s">
        <v>8308</v>
      </c>
      <c r="R431" t="s">
        <v>8314</v>
      </c>
      <c r="S431" s="12">
        <f>(J431/86400)+25569+(-5/24)</f>
        <v>40070.693078703705</v>
      </c>
      <c r="W431" s="10">
        <f t="shared" si="20"/>
        <v>42207.916666666664</v>
      </c>
    </row>
    <row r="432" spans="1:23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1437620400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8"/>
        <v>-0.97599999999999998</v>
      </c>
      <c r="P432" s="3">
        <f t="shared" si="19"/>
        <v>512</v>
      </c>
      <c r="Q432" t="s">
        <v>8308</v>
      </c>
      <c r="R432" t="s">
        <v>8314</v>
      </c>
      <c r="S432" s="12">
        <f>(J432/86400)+25569+(-5/24)</f>
        <v>41512.898923611108</v>
      </c>
      <c r="W432" s="10">
        <f t="shared" si="20"/>
        <v>42207.916666666664</v>
      </c>
    </row>
    <row r="433" spans="1:23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1437620400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8"/>
        <v>-0.86166666666666669</v>
      </c>
      <c r="P433" s="3">
        <f t="shared" si="19"/>
        <v>1707.5</v>
      </c>
      <c r="Q433" t="s">
        <v>8308</v>
      </c>
      <c r="R433" t="s">
        <v>8314</v>
      </c>
      <c r="S433" s="12">
        <f>(J433/86400)+25569+(-5/24)</f>
        <v>42526.662997685184</v>
      </c>
      <c r="W433" s="10">
        <f t="shared" si="20"/>
        <v>42207.916666666664</v>
      </c>
    </row>
    <row r="434" spans="1:23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1437620400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8"/>
        <v>-0.90500000000000003</v>
      </c>
      <c r="P434" s="3">
        <f t="shared" si="19"/>
        <v>3285</v>
      </c>
      <c r="Q434" t="s">
        <v>8308</v>
      </c>
      <c r="R434" t="s">
        <v>8314</v>
      </c>
      <c r="S434" s="12">
        <f>(J434/86400)+25569+(-5/24)</f>
        <v>42238.51829861111</v>
      </c>
      <c r="W434" s="10">
        <f t="shared" si="20"/>
        <v>42207.916666666664</v>
      </c>
    </row>
    <row r="435" spans="1:23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1437620400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8"/>
        <v>-1</v>
      </c>
      <c r="P435" s="3">
        <f t="shared" si="19"/>
        <v>1500</v>
      </c>
      <c r="Q435" t="s">
        <v>8308</v>
      </c>
      <c r="R435" t="s">
        <v>8314</v>
      </c>
      <c r="S435" s="12">
        <f>(J435/86400)+25569+(-5/24)</f>
        <v>42228.421550925923</v>
      </c>
      <c r="W435" s="10">
        <f t="shared" si="20"/>
        <v>42207.916666666664</v>
      </c>
    </row>
    <row r="436" spans="1:23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1437620400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8"/>
        <v>-0.95</v>
      </c>
      <c r="P436" s="3">
        <f t="shared" si="19"/>
        <v>1312.5</v>
      </c>
      <c r="Q436" t="s">
        <v>8308</v>
      </c>
      <c r="R436" t="s">
        <v>8314</v>
      </c>
      <c r="S436" s="12">
        <f>(J436/86400)+25569+(-5/24)</f>
        <v>41576.626180555555</v>
      </c>
      <c r="W436" s="10">
        <f t="shared" si="20"/>
        <v>42207.916666666664</v>
      </c>
    </row>
    <row r="437" spans="1:23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1437620400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8"/>
        <v>-0.99997272727272724</v>
      </c>
      <c r="P437" s="3">
        <f t="shared" si="19"/>
        <v>55001.5</v>
      </c>
      <c r="Q437" t="s">
        <v>8308</v>
      </c>
      <c r="R437" t="s">
        <v>8314</v>
      </c>
      <c r="S437" s="12">
        <f>(J437/86400)+25569+(-5/24)</f>
        <v>41500.539120370369</v>
      </c>
      <c r="W437" s="10">
        <f t="shared" si="20"/>
        <v>42207.916666666664</v>
      </c>
    </row>
    <row r="438" spans="1:23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1437620400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8"/>
        <v>-1</v>
      </c>
      <c r="P438" s="3">
        <f t="shared" si="19"/>
        <v>500</v>
      </c>
      <c r="Q438" t="s">
        <v>8308</v>
      </c>
      <c r="R438" t="s">
        <v>8314</v>
      </c>
      <c r="S438" s="12">
        <f>(J438/86400)+25569+(-5/24)</f>
        <v>41456.154085648144</v>
      </c>
      <c r="W438" s="10">
        <f t="shared" si="20"/>
        <v>42207.916666666664</v>
      </c>
    </row>
    <row r="439" spans="1:23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1437620400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8"/>
        <v>-1</v>
      </c>
      <c r="P439" s="3">
        <f t="shared" si="19"/>
        <v>3500</v>
      </c>
      <c r="Q439" t="s">
        <v>8308</v>
      </c>
      <c r="R439" t="s">
        <v>8314</v>
      </c>
      <c r="S439" s="12">
        <f>(J439/86400)+25569+(-5/24)</f>
        <v>42591.110254629624</v>
      </c>
      <c r="W439" s="10">
        <f t="shared" si="20"/>
        <v>42207.916666666664</v>
      </c>
    </row>
    <row r="440" spans="1:23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1437620400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8"/>
        <v>-0.90620000000000001</v>
      </c>
      <c r="P440" s="3">
        <f t="shared" si="19"/>
        <v>10938</v>
      </c>
      <c r="Q440" t="s">
        <v>8308</v>
      </c>
      <c r="R440" t="s">
        <v>8314</v>
      </c>
      <c r="S440" s="12">
        <f>(J440/86400)+25569+(-5/24)</f>
        <v>42296.052754629629</v>
      </c>
      <c r="W440" s="10">
        <f t="shared" si="20"/>
        <v>42207.916666666664</v>
      </c>
    </row>
    <row r="441" spans="1:23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1437620400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8"/>
        <v>-1</v>
      </c>
      <c r="P441" s="3">
        <f t="shared" si="19"/>
        <v>225</v>
      </c>
      <c r="Q441" t="s">
        <v>8308</v>
      </c>
      <c r="R441" t="s">
        <v>8314</v>
      </c>
      <c r="S441" s="12">
        <f>(J441/86400)+25569+(-5/24)</f>
        <v>41919.553449074076</v>
      </c>
      <c r="W441" s="10">
        <f t="shared" si="20"/>
        <v>42207.916666666664</v>
      </c>
    </row>
    <row r="442" spans="1:23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1437620400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8"/>
        <v>-0.999</v>
      </c>
      <c r="P442" s="3">
        <f t="shared" si="19"/>
        <v>2502.5</v>
      </c>
      <c r="Q442" t="s">
        <v>8308</v>
      </c>
      <c r="R442" t="s">
        <v>8314</v>
      </c>
      <c r="S442" s="12">
        <f>(J442/86400)+25569+(-5/24)</f>
        <v>42423.777233796289</v>
      </c>
      <c r="W442" s="10">
        <f t="shared" si="20"/>
        <v>42207.916666666664</v>
      </c>
    </row>
    <row r="443" spans="1:23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1437620400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8"/>
        <v>-1</v>
      </c>
      <c r="P443" s="3">
        <f t="shared" si="19"/>
        <v>200</v>
      </c>
      <c r="Q443" t="s">
        <v>8308</v>
      </c>
      <c r="R443" t="s">
        <v>8314</v>
      </c>
      <c r="S443" s="12">
        <f>(J443/86400)+25569+(-5/24)</f>
        <v>41550.585601851846</v>
      </c>
      <c r="W443" s="10">
        <f t="shared" si="20"/>
        <v>42207.916666666664</v>
      </c>
    </row>
    <row r="444" spans="1:23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1437620400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8"/>
        <v>-0.60641176470588232</v>
      </c>
      <c r="P444" s="3">
        <f t="shared" si="19"/>
        <v>11845.5</v>
      </c>
      <c r="Q444" t="s">
        <v>8308</v>
      </c>
      <c r="R444" t="s">
        <v>8314</v>
      </c>
      <c r="S444" s="12">
        <f>(J444/86400)+25569+(-5/24)</f>
        <v>42024.680358796293</v>
      </c>
      <c r="W444" s="10">
        <f t="shared" si="20"/>
        <v>42207.916666666664</v>
      </c>
    </row>
    <row r="445" spans="1:23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1437620400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8"/>
        <v>-0.999</v>
      </c>
      <c r="P445" s="3">
        <f t="shared" si="19"/>
        <v>5005</v>
      </c>
      <c r="Q445" t="s">
        <v>8308</v>
      </c>
      <c r="R445" t="s">
        <v>8314</v>
      </c>
      <c r="S445" s="12">
        <f>(J445/86400)+25569+(-5/24)</f>
        <v>41649.806724537033</v>
      </c>
      <c r="W445" s="10">
        <f t="shared" si="20"/>
        <v>42207.916666666664</v>
      </c>
    </row>
    <row r="446" spans="1:23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1437620400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8"/>
        <v>-0.95</v>
      </c>
      <c r="P446" s="3">
        <f t="shared" si="19"/>
        <v>525</v>
      </c>
      <c r="Q446" t="s">
        <v>8308</v>
      </c>
      <c r="R446" t="s">
        <v>8314</v>
      </c>
      <c r="S446" s="12">
        <f>(J446/86400)+25569+(-5/24)</f>
        <v>40894.69862268518</v>
      </c>
      <c r="W446" s="10">
        <f t="shared" si="20"/>
        <v>42207.916666666664</v>
      </c>
    </row>
    <row r="447" spans="1:23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1437620400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8"/>
        <v>-0.99996666666666667</v>
      </c>
      <c r="P447" s="3">
        <f t="shared" si="19"/>
        <v>30001</v>
      </c>
      <c r="Q447" t="s">
        <v>8308</v>
      </c>
      <c r="R447" t="s">
        <v>8314</v>
      </c>
      <c r="S447" s="12">
        <f>(J447/86400)+25569+(-5/24)</f>
        <v>42130.127025462956</v>
      </c>
      <c r="W447" s="10">
        <f t="shared" si="20"/>
        <v>42207.916666666664</v>
      </c>
    </row>
    <row r="448" spans="1:23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1437620400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8"/>
        <v>-0.92704761904761901</v>
      </c>
      <c r="P448" s="3">
        <f t="shared" si="19"/>
        <v>5633</v>
      </c>
      <c r="Q448" t="s">
        <v>8308</v>
      </c>
      <c r="R448" t="s">
        <v>8314</v>
      </c>
      <c r="S448" s="12">
        <f>(J448/86400)+25569+(-5/24)</f>
        <v>42036.875231481477</v>
      </c>
      <c r="W448" s="10">
        <f t="shared" si="20"/>
        <v>42207.916666666664</v>
      </c>
    </row>
    <row r="449" spans="1:23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1437620400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8"/>
        <v>-0.99983333333333335</v>
      </c>
      <c r="P449" s="3">
        <f t="shared" si="19"/>
        <v>15002.5</v>
      </c>
      <c r="Q449" t="s">
        <v>8308</v>
      </c>
      <c r="R449" t="s">
        <v>8314</v>
      </c>
      <c r="S449" s="12">
        <f>(J449/86400)+25569+(-5/24)</f>
        <v>41331.34679398148</v>
      </c>
      <c r="W449" s="10">
        <f t="shared" si="20"/>
        <v>42207.916666666664</v>
      </c>
    </row>
    <row r="450" spans="1:23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1437620400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1">(E450-D450)/D450</f>
        <v>-0.96719599999999994</v>
      </c>
      <c r="P450" s="3">
        <f t="shared" si="19"/>
        <v>1291.0050000000001</v>
      </c>
      <c r="Q450" t="s">
        <v>8308</v>
      </c>
      <c r="R450" t="s">
        <v>8314</v>
      </c>
      <c r="S450" s="12">
        <f>(J450/86400)+25569+(-5/24)</f>
        <v>41753.549710648142</v>
      </c>
      <c r="W450" s="10">
        <f t="shared" si="20"/>
        <v>42207.916666666664</v>
      </c>
    </row>
    <row r="451" spans="1:23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1437620400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1"/>
        <v>-0.97750000000000004</v>
      </c>
      <c r="P451" s="3">
        <f t="shared" ref="P451:P514" si="22">AVERAGE(D451:E451)</f>
        <v>1022.5</v>
      </c>
      <c r="Q451" t="s">
        <v>8308</v>
      </c>
      <c r="R451" t="s">
        <v>8314</v>
      </c>
      <c r="S451" s="12">
        <f>(J451/86400)+25569+(-5/24)</f>
        <v>41534.359780092593</v>
      </c>
      <c r="W451" s="10">
        <f t="shared" ref="W451:W514" si="23">(I451/86400)+25569+(-5/24)</f>
        <v>42207.916666666664</v>
      </c>
    </row>
    <row r="452" spans="1:23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1437620400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1"/>
        <v>-0.99207999999999996</v>
      </c>
      <c r="P452" s="3">
        <f t="shared" si="22"/>
        <v>25198</v>
      </c>
      <c r="Q452" t="s">
        <v>8308</v>
      </c>
      <c r="R452" t="s">
        <v>8314</v>
      </c>
      <c r="S452" s="12">
        <f>(J452/86400)+25569+(-5/24)</f>
        <v>41654.73842592592</v>
      </c>
      <c r="W452" s="10">
        <f t="shared" si="23"/>
        <v>42207.916666666664</v>
      </c>
    </row>
    <row r="453" spans="1:23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1437620400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1"/>
        <v>-1</v>
      </c>
      <c r="P453" s="3">
        <f t="shared" si="22"/>
        <v>10000</v>
      </c>
      <c r="Q453" t="s">
        <v>8308</v>
      </c>
      <c r="R453" t="s">
        <v>8314</v>
      </c>
      <c r="S453" s="12">
        <f>(J453/86400)+25569+(-5/24)</f>
        <v>41634.506840277776</v>
      </c>
      <c r="W453" s="10">
        <f t="shared" si="23"/>
        <v>42207.916666666664</v>
      </c>
    </row>
    <row r="454" spans="1:23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1437620400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1"/>
        <v>-0.36</v>
      </c>
      <c r="P454" s="3">
        <f t="shared" si="22"/>
        <v>615</v>
      </c>
      <c r="Q454" t="s">
        <v>8308</v>
      </c>
      <c r="R454" t="s">
        <v>8314</v>
      </c>
      <c r="S454" s="12">
        <f>(J454/86400)+25569+(-5/24)</f>
        <v>42107.49554398148</v>
      </c>
      <c r="W454" s="10">
        <f t="shared" si="23"/>
        <v>42207.916666666664</v>
      </c>
    </row>
    <row r="455" spans="1:23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1437620400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1"/>
        <v>-0.99972595520421603</v>
      </c>
      <c r="P455" s="3">
        <f t="shared" si="22"/>
        <v>47450.5</v>
      </c>
      <c r="Q455" t="s">
        <v>8308</v>
      </c>
      <c r="R455" t="s">
        <v>8314</v>
      </c>
      <c r="S455" s="12">
        <f>(J455/86400)+25569+(-5/24)</f>
        <v>42038.616655092592</v>
      </c>
      <c r="W455" s="10">
        <f t="shared" si="23"/>
        <v>42207.916666666664</v>
      </c>
    </row>
    <row r="456" spans="1:23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1437620400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1"/>
        <v>-0.99180000000000001</v>
      </c>
      <c r="P456" s="3">
        <f t="shared" si="22"/>
        <v>5041</v>
      </c>
      <c r="Q456" t="s">
        <v>8308</v>
      </c>
      <c r="R456" t="s">
        <v>8314</v>
      </c>
      <c r="S456" s="12">
        <f>(J456/86400)+25569+(-5/24)</f>
        <v>41938.508923611109</v>
      </c>
      <c r="W456" s="10">
        <f t="shared" si="23"/>
        <v>42207.916666666664</v>
      </c>
    </row>
    <row r="457" spans="1:23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1437620400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1"/>
        <v>-0.99930769230769234</v>
      </c>
      <c r="P457" s="3">
        <f t="shared" si="22"/>
        <v>32522.5</v>
      </c>
      <c r="Q457" t="s">
        <v>8308</v>
      </c>
      <c r="R457" t="s">
        <v>8314</v>
      </c>
      <c r="S457" s="12">
        <f>(J457/86400)+25569+(-5/24)</f>
        <v>40970.794236111113</v>
      </c>
      <c r="W457" s="10">
        <f t="shared" si="23"/>
        <v>42207.916666666664</v>
      </c>
    </row>
    <row r="458" spans="1:23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1437620400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1"/>
        <v>-0.99313681368136819</v>
      </c>
      <c r="P458" s="3">
        <f t="shared" si="22"/>
        <v>4474.5</v>
      </c>
      <c r="Q458" t="s">
        <v>8308</v>
      </c>
      <c r="R458" t="s">
        <v>8314</v>
      </c>
      <c r="S458" s="12">
        <f>(J458/86400)+25569+(-5/24)</f>
        <v>41547.486122685186</v>
      </c>
      <c r="W458" s="10">
        <f t="shared" si="23"/>
        <v>42207.916666666664</v>
      </c>
    </row>
    <row r="459" spans="1:23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1437620400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1"/>
        <v>-1</v>
      </c>
      <c r="P459" s="3">
        <f t="shared" si="22"/>
        <v>10000</v>
      </c>
      <c r="Q459" t="s">
        <v>8308</v>
      </c>
      <c r="R459" t="s">
        <v>8314</v>
      </c>
      <c r="S459" s="12">
        <f>(J459/86400)+25569+(-5/24)</f>
        <v>41837.559166666666</v>
      </c>
      <c r="W459" s="10">
        <f t="shared" si="23"/>
        <v>42207.916666666664</v>
      </c>
    </row>
    <row r="460" spans="1:23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1437620400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1"/>
        <v>-0.91790000000000005</v>
      </c>
      <c r="P460" s="3">
        <f t="shared" si="22"/>
        <v>5410.5</v>
      </c>
      <c r="Q460" t="s">
        <v>8308</v>
      </c>
      <c r="R460" t="s">
        <v>8314</v>
      </c>
      <c r="S460" s="12">
        <f>(J460/86400)+25569+(-5/24)</f>
        <v>41378.491435185184</v>
      </c>
      <c r="W460" s="10">
        <f t="shared" si="23"/>
        <v>42207.916666666664</v>
      </c>
    </row>
    <row r="461" spans="1:23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1437620400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1"/>
        <v>-0.99935897435897436</v>
      </c>
      <c r="P461" s="3">
        <f t="shared" si="22"/>
        <v>19512.5</v>
      </c>
      <c r="Q461" t="s">
        <v>8308</v>
      </c>
      <c r="R461" t="s">
        <v>8314</v>
      </c>
      <c r="S461" s="12">
        <f>(J461/86400)+25569+(-5/24)</f>
        <v>40800.432025462964</v>
      </c>
      <c r="W461" s="10">
        <f t="shared" si="23"/>
        <v>42207.916666666664</v>
      </c>
    </row>
    <row r="462" spans="1:23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1437620400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1"/>
        <v>-0.99705882352941178</v>
      </c>
      <c r="P462" s="3">
        <f t="shared" si="22"/>
        <v>4262.5</v>
      </c>
      <c r="Q462" t="s">
        <v>8308</v>
      </c>
      <c r="R462" t="s">
        <v>8314</v>
      </c>
      <c r="S462" s="12">
        <f>(J462/86400)+25569+(-5/24)</f>
        <v>41759.334201388883</v>
      </c>
      <c r="W462" s="10">
        <f t="shared" si="23"/>
        <v>42207.916666666664</v>
      </c>
    </row>
    <row r="463" spans="1:23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1437620400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1"/>
        <v>-1</v>
      </c>
      <c r="P463" s="3">
        <f t="shared" si="22"/>
        <v>275</v>
      </c>
      <c r="Q463" t="s">
        <v>8308</v>
      </c>
      <c r="R463" t="s">
        <v>8314</v>
      </c>
      <c r="S463" s="12">
        <f>(J463/86400)+25569+(-5/24)</f>
        <v>41407.638506944444</v>
      </c>
      <c r="W463" s="10">
        <f t="shared" si="23"/>
        <v>42207.916666666664</v>
      </c>
    </row>
    <row r="464" spans="1:23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1437620400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1"/>
        <v>-1</v>
      </c>
      <c r="P464" s="3">
        <f t="shared" si="22"/>
        <v>50000</v>
      </c>
      <c r="Q464" t="s">
        <v>8308</v>
      </c>
      <c r="R464" t="s">
        <v>8314</v>
      </c>
      <c r="S464" s="12">
        <f>(J464/86400)+25569+(-5/24)</f>
        <v>40704.918298611105</v>
      </c>
      <c r="W464" s="10">
        <f t="shared" si="23"/>
        <v>42207.916666666664</v>
      </c>
    </row>
    <row r="465" spans="1:23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1437620400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1"/>
        <v>-0.97727272727272729</v>
      </c>
      <c r="P465" s="3">
        <f t="shared" si="22"/>
        <v>28125</v>
      </c>
      <c r="Q465" t="s">
        <v>8308</v>
      </c>
      <c r="R465" t="s">
        <v>8314</v>
      </c>
      <c r="S465" s="12">
        <f>(J465/86400)+25569+(-5/24)</f>
        <v>40750.501770833333</v>
      </c>
      <c r="W465" s="10">
        <f t="shared" si="23"/>
        <v>42207.916666666664</v>
      </c>
    </row>
    <row r="466" spans="1:23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1437620400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1"/>
        <v>-0.99900990099009901</v>
      </c>
      <c r="P466" s="3">
        <f t="shared" si="22"/>
        <v>505.5</v>
      </c>
      <c r="Q466" t="s">
        <v>8308</v>
      </c>
      <c r="R466" t="s">
        <v>8314</v>
      </c>
      <c r="S466" s="12">
        <f>(J466/86400)+25569+(-5/24)</f>
        <v>42488.640451388885</v>
      </c>
      <c r="W466" s="10">
        <f t="shared" si="23"/>
        <v>42207.916666666664</v>
      </c>
    </row>
    <row r="467" spans="1:23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1437620400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1"/>
        <v>-0.73046875</v>
      </c>
      <c r="P467" s="3">
        <f t="shared" si="22"/>
        <v>325</v>
      </c>
      <c r="Q467" t="s">
        <v>8308</v>
      </c>
      <c r="R467" t="s">
        <v>8314</v>
      </c>
      <c r="S467" s="12">
        <f>(J467/86400)+25569+(-5/24)</f>
        <v>41800.911736111106</v>
      </c>
      <c r="W467" s="10">
        <f t="shared" si="23"/>
        <v>42207.916666666664</v>
      </c>
    </row>
    <row r="468" spans="1:23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1437620400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1"/>
        <v>-0.99239999999999995</v>
      </c>
      <c r="P468" s="3">
        <f t="shared" si="22"/>
        <v>5038</v>
      </c>
      <c r="Q468" t="s">
        <v>8308</v>
      </c>
      <c r="R468" t="s">
        <v>8314</v>
      </c>
      <c r="S468" s="12">
        <f>(J468/86400)+25569+(-5/24)</f>
        <v>41129.734537037039</v>
      </c>
      <c r="W468" s="10">
        <f t="shared" si="23"/>
        <v>42207.916666666664</v>
      </c>
    </row>
    <row r="469" spans="1:23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1437620400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1"/>
        <v>-0.78425</v>
      </c>
      <c r="P469" s="3">
        <f t="shared" si="22"/>
        <v>12157.5</v>
      </c>
      <c r="Q469" t="s">
        <v>8308</v>
      </c>
      <c r="R469" t="s">
        <v>8314</v>
      </c>
      <c r="S469" s="12">
        <f>(J469/86400)+25569+(-5/24)</f>
        <v>41135.471458333333</v>
      </c>
      <c r="W469" s="10">
        <f t="shared" si="23"/>
        <v>42207.916666666664</v>
      </c>
    </row>
    <row r="470" spans="1:23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1437620400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1"/>
        <v>-1</v>
      </c>
      <c r="P470" s="3">
        <f t="shared" si="22"/>
        <v>3750</v>
      </c>
      <c r="Q470" t="s">
        <v>8308</v>
      </c>
      <c r="R470" t="s">
        <v>8314</v>
      </c>
      <c r="S470" s="12">
        <f>(J470/86400)+25569+(-5/24)</f>
        <v>41040.959293981483</v>
      </c>
      <c r="W470" s="10">
        <f t="shared" si="23"/>
        <v>42207.916666666664</v>
      </c>
    </row>
    <row r="471" spans="1:23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1437620400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1"/>
        <v>-1</v>
      </c>
      <c r="P471" s="3">
        <f t="shared" si="22"/>
        <v>3000</v>
      </c>
      <c r="Q471" t="s">
        <v>8308</v>
      </c>
      <c r="R471" t="s">
        <v>8314</v>
      </c>
      <c r="S471" s="12">
        <f>(J471/86400)+25569+(-5/24)</f>
        <v>41827.781527777777</v>
      </c>
      <c r="W471" s="10">
        <f t="shared" si="23"/>
        <v>42207.916666666664</v>
      </c>
    </row>
    <row r="472" spans="1:23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1437620400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1"/>
        <v>-0.98980000000000001</v>
      </c>
      <c r="P472" s="3">
        <f t="shared" si="22"/>
        <v>2525.5</v>
      </c>
      <c r="Q472" t="s">
        <v>8308</v>
      </c>
      <c r="R472" t="s">
        <v>8314</v>
      </c>
      <c r="S472" s="12">
        <f>(J472/86400)+25569+(-5/24)</f>
        <v>41604.959363425922</v>
      </c>
      <c r="W472" s="10">
        <f t="shared" si="23"/>
        <v>42207.916666666664</v>
      </c>
    </row>
    <row r="473" spans="1:23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1437620400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1"/>
        <v>-0.88107272727272723</v>
      </c>
      <c r="P473" s="3">
        <f t="shared" si="22"/>
        <v>30770.5</v>
      </c>
      <c r="Q473" t="s">
        <v>8308</v>
      </c>
      <c r="R473" t="s">
        <v>8314</v>
      </c>
      <c r="S473" s="12">
        <f>(J473/86400)+25569+(-5/24)</f>
        <v>41703.513645833329</v>
      </c>
      <c r="W473" s="10">
        <f t="shared" si="23"/>
        <v>42207.916666666664</v>
      </c>
    </row>
    <row r="474" spans="1:23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1437620400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1"/>
        <v>-0.82374999999999998</v>
      </c>
      <c r="P474" s="3">
        <f t="shared" si="22"/>
        <v>470.5</v>
      </c>
      <c r="Q474" t="s">
        <v>8308</v>
      </c>
      <c r="R474" t="s">
        <v>8314</v>
      </c>
      <c r="S474" s="12">
        <f>(J474/86400)+25569+(-5/24)</f>
        <v>41844.714328703703</v>
      </c>
      <c r="W474" s="10">
        <f t="shared" si="23"/>
        <v>42207.916666666664</v>
      </c>
    </row>
    <row r="475" spans="1:23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1437620400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1"/>
        <v>-0.97130000000000005</v>
      </c>
      <c r="P475" s="3">
        <f t="shared" si="22"/>
        <v>15430.5</v>
      </c>
      <c r="Q475" t="s">
        <v>8308</v>
      </c>
      <c r="R475" t="s">
        <v>8314</v>
      </c>
      <c r="S475" s="12">
        <f>(J475/86400)+25569+(-5/24)</f>
        <v>41869.489803240736</v>
      </c>
      <c r="W475" s="10">
        <f t="shared" si="23"/>
        <v>42207.916666666664</v>
      </c>
    </row>
    <row r="476" spans="1:23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1437620400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1"/>
        <v>-0.99969696969696975</v>
      </c>
      <c r="P476" s="3">
        <f t="shared" si="22"/>
        <v>1650.5</v>
      </c>
      <c r="Q476" t="s">
        <v>8308</v>
      </c>
      <c r="R476" t="s">
        <v>8314</v>
      </c>
      <c r="S476" s="12">
        <f>(J476/86400)+25569+(-5/24)</f>
        <v>42753.120706018519</v>
      </c>
      <c r="W476" s="10">
        <f t="shared" si="23"/>
        <v>42207.916666666664</v>
      </c>
    </row>
    <row r="477" spans="1:23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1437620400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1"/>
        <v>-1</v>
      </c>
      <c r="P477" s="3">
        <f t="shared" si="22"/>
        <v>1000</v>
      </c>
      <c r="Q477" t="s">
        <v>8308</v>
      </c>
      <c r="R477" t="s">
        <v>8314</v>
      </c>
      <c r="S477" s="12">
        <f>(J477/86400)+25569+(-5/24)</f>
        <v>42099.877812500003</v>
      </c>
      <c r="W477" s="10">
        <f t="shared" si="23"/>
        <v>42207.916666666664</v>
      </c>
    </row>
    <row r="478" spans="1:23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1437620400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1"/>
        <v>-0.97769731818181815</v>
      </c>
      <c r="P478" s="3">
        <f t="shared" si="22"/>
        <v>112453.295</v>
      </c>
      <c r="Q478" t="s">
        <v>8308</v>
      </c>
      <c r="R478" t="s">
        <v>8314</v>
      </c>
      <c r="S478" s="12">
        <f>(J478/86400)+25569+(-5/24)</f>
        <v>41757.76667824074</v>
      </c>
      <c r="W478" s="10">
        <f t="shared" si="23"/>
        <v>42207.916666666664</v>
      </c>
    </row>
    <row r="479" spans="1:23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1437620400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1"/>
        <v>-1</v>
      </c>
      <c r="P479" s="3">
        <f t="shared" si="22"/>
        <v>750</v>
      </c>
      <c r="Q479" t="s">
        <v>8308</v>
      </c>
      <c r="R479" t="s">
        <v>8314</v>
      </c>
      <c r="S479" s="12">
        <f>(J479/86400)+25569+(-5/24)</f>
        <v>40987.626550925925</v>
      </c>
      <c r="W479" s="10">
        <f t="shared" si="23"/>
        <v>42207.916666666664</v>
      </c>
    </row>
    <row r="480" spans="1:23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1437620400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1"/>
        <v>-1</v>
      </c>
      <c r="P480" s="3">
        <f t="shared" si="22"/>
        <v>5000</v>
      </c>
      <c r="Q480" t="s">
        <v>8308</v>
      </c>
      <c r="R480" t="s">
        <v>8314</v>
      </c>
      <c r="S480" s="12">
        <f>(J480/86400)+25569+(-5/24)</f>
        <v>42065.702650462961</v>
      </c>
      <c r="W480" s="10">
        <f t="shared" si="23"/>
        <v>42207.916666666664</v>
      </c>
    </row>
    <row r="481" spans="1:23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1437620400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1"/>
        <v>-0.6744</v>
      </c>
      <c r="P481" s="3">
        <f t="shared" si="22"/>
        <v>9942</v>
      </c>
      <c r="Q481" t="s">
        <v>8308</v>
      </c>
      <c r="R481" t="s">
        <v>8314</v>
      </c>
      <c r="S481" s="12">
        <f>(J481/86400)+25569+(-5/24)</f>
        <v>41904.199479166666</v>
      </c>
      <c r="W481" s="10">
        <f t="shared" si="23"/>
        <v>42207.916666666664</v>
      </c>
    </row>
    <row r="482" spans="1:23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1437620400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1"/>
        <v>-0.80589999999999995</v>
      </c>
      <c r="P482" s="3">
        <f t="shared" si="22"/>
        <v>23882</v>
      </c>
      <c r="Q482" t="s">
        <v>8308</v>
      </c>
      <c r="R482" t="s">
        <v>8314</v>
      </c>
      <c r="S482" s="12">
        <f>(J482/86400)+25569+(-5/24)</f>
        <v>41465.29184027778</v>
      </c>
      <c r="W482" s="10">
        <f t="shared" si="23"/>
        <v>42207.916666666664</v>
      </c>
    </row>
    <row r="483" spans="1:23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1437620400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1"/>
        <v>-0.93899999999999995</v>
      </c>
      <c r="P483" s="3">
        <f t="shared" si="22"/>
        <v>15915</v>
      </c>
      <c r="Q483" t="s">
        <v>8308</v>
      </c>
      <c r="R483" t="s">
        <v>8314</v>
      </c>
      <c r="S483" s="12">
        <f>(J483/86400)+25569+(-5/24)</f>
        <v>41162.46399305555</v>
      </c>
      <c r="W483" s="10">
        <f t="shared" si="23"/>
        <v>42207.916666666664</v>
      </c>
    </row>
    <row r="484" spans="1:23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1437620400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1"/>
        <v>-0.999</v>
      </c>
      <c r="P484" s="3">
        <f t="shared" si="22"/>
        <v>5005</v>
      </c>
      <c r="Q484" t="s">
        <v>8308</v>
      </c>
      <c r="R484" t="s">
        <v>8314</v>
      </c>
      <c r="S484" s="12">
        <f>(J484/86400)+25569+(-5/24)</f>
        <v>42447.688541666663</v>
      </c>
      <c r="W484" s="10">
        <f t="shared" si="23"/>
        <v>42207.916666666664</v>
      </c>
    </row>
    <row r="485" spans="1:23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1437620400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1"/>
        <v>-0.498</v>
      </c>
      <c r="P485" s="3">
        <f t="shared" si="22"/>
        <v>11265</v>
      </c>
      <c r="Q485" t="s">
        <v>8308</v>
      </c>
      <c r="R485" t="s">
        <v>8314</v>
      </c>
      <c r="S485" s="12">
        <f>(J485/86400)+25569+(-5/24)</f>
        <v>41242.989259259259</v>
      </c>
      <c r="W485" s="10">
        <f t="shared" si="23"/>
        <v>42207.916666666664</v>
      </c>
    </row>
    <row r="486" spans="1:23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1437620400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1"/>
        <v>-0.99813750000000001</v>
      </c>
      <c r="P486" s="3">
        <f t="shared" si="22"/>
        <v>40074.5</v>
      </c>
      <c r="Q486" t="s">
        <v>8308</v>
      </c>
      <c r="R486" t="s">
        <v>8314</v>
      </c>
      <c r="S486" s="12">
        <f>(J486/86400)+25569+(-5/24)</f>
        <v>42272.731157407405</v>
      </c>
      <c r="W486" s="10">
        <f t="shared" si="23"/>
        <v>42207.916666666664</v>
      </c>
    </row>
    <row r="487" spans="1:23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1437620400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1"/>
        <v>-0.78093028770154915</v>
      </c>
      <c r="P487" s="3">
        <f t="shared" si="22"/>
        <v>23135.505000000001</v>
      </c>
      <c r="Q487" t="s">
        <v>8308</v>
      </c>
      <c r="R487" t="s">
        <v>8314</v>
      </c>
      <c r="S487" s="12">
        <f>(J487/86400)+25569+(-5/24)</f>
        <v>41381.297442129631</v>
      </c>
      <c r="W487" s="10">
        <f t="shared" si="23"/>
        <v>42207.916666666664</v>
      </c>
    </row>
    <row r="488" spans="1:23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1437620400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1"/>
        <v>-0.99990909090909086</v>
      </c>
      <c r="P488" s="3">
        <f t="shared" si="22"/>
        <v>275025</v>
      </c>
      <c r="Q488" t="s">
        <v>8308</v>
      </c>
      <c r="R488" t="s">
        <v>8314</v>
      </c>
      <c r="S488" s="12">
        <f>(J488/86400)+25569+(-5/24)</f>
        <v>41761.734247685185</v>
      </c>
      <c r="W488" s="10">
        <f t="shared" si="23"/>
        <v>42207.916666666664</v>
      </c>
    </row>
    <row r="489" spans="1:23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1437620400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1"/>
        <v>-1</v>
      </c>
      <c r="P489" s="3">
        <f t="shared" si="22"/>
        <v>25000</v>
      </c>
      <c r="Q489" t="s">
        <v>8308</v>
      </c>
      <c r="R489" t="s">
        <v>8314</v>
      </c>
      <c r="S489" s="12">
        <f>(J489/86400)+25569+(-5/24)</f>
        <v>42669.386504629627</v>
      </c>
      <c r="W489" s="10">
        <f t="shared" si="23"/>
        <v>42207.916666666664</v>
      </c>
    </row>
    <row r="490" spans="1:23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1437620400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1"/>
        <v>-1</v>
      </c>
      <c r="P490" s="3">
        <f t="shared" si="22"/>
        <v>6000</v>
      </c>
      <c r="Q490" t="s">
        <v>8308</v>
      </c>
      <c r="R490" t="s">
        <v>8314</v>
      </c>
      <c r="S490" s="12">
        <f>(J490/86400)+25569+(-5/24)</f>
        <v>42713.84606481481</v>
      </c>
      <c r="W490" s="10">
        <f t="shared" si="23"/>
        <v>42207.916666666664</v>
      </c>
    </row>
    <row r="491" spans="1:23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1437620400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1"/>
        <v>-0.99713321866207982</v>
      </c>
      <c r="P491" s="3">
        <f t="shared" si="22"/>
        <v>37606</v>
      </c>
      <c r="Q491" t="s">
        <v>8308</v>
      </c>
      <c r="R491" t="s">
        <v>8314</v>
      </c>
      <c r="S491" s="12">
        <f>(J491/86400)+25569+(-5/24)</f>
        <v>40882.273333333331</v>
      </c>
      <c r="W491" s="10">
        <f t="shared" si="23"/>
        <v>42207.916666666664</v>
      </c>
    </row>
    <row r="492" spans="1:23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1437620400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1"/>
        <v>-1</v>
      </c>
      <c r="P492" s="3">
        <f t="shared" si="22"/>
        <v>500</v>
      </c>
      <c r="Q492" t="s">
        <v>8308</v>
      </c>
      <c r="R492" t="s">
        <v>8314</v>
      </c>
      <c r="S492" s="12">
        <f>(J492/86400)+25569+(-5/24)</f>
        <v>41113.760243055549</v>
      </c>
      <c r="W492" s="10">
        <f t="shared" si="23"/>
        <v>42207.916666666664</v>
      </c>
    </row>
    <row r="493" spans="1:23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1437620400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1"/>
        <v>-1</v>
      </c>
      <c r="P493" s="3">
        <f t="shared" si="22"/>
        <v>5000</v>
      </c>
      <c r="Q493" t="s">
        <v>8308</v>
      </c>
      <c r="R493" t="s">
        <v>8314</v>
      </c>
      <c r="S493" s="12">
        <f>(J493/86400)+25569+(-5/24)</f>
        <v>42366.774293981478</v>
      </c>
      <c r="W493" s="10">
        <f t="shared" si="23"/>
        <v>42207.916666666664</v>
      </c>
    </row>
    <row r="494" spans="1:23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1437620400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1"/>
        <v>-1</v>
      </c>
      <c r="P494" s="3">
        <f t="shared" si="22"/>
        <v>5000000</v>
      </c>
      <c r="Q494" t="s">
        <v>8308</v>
      </c>
      <c r="R494" t="s">
        <v>8314</v>
      </c>
      <c r="S494" s="12">
        <f>(J494/86400)+25569+(-5/24)</f>
        <v>42595.826736111114</v>
      </c>
      <c r="W494" s="10">
        <f t="shared" si="23"/>
        <v>42207.916666666664</v>
      </c>
    </row>
    <row r="495" spans="1:23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1437620400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1"/>
        <v>-1</v>
      </c>
      <c r="P495" s="3">
        <f t="shared" si="22"/>
        <v>15000</v>
      </c>
      <c r="Q495" t="s">
        <v>8308</v>
      </c>
      <c r="R495" t="s">
        <v>8314</v>
      </c>
      <c r="S495" s="12">
        <f>(J495/86400)+25569+(-5/24)</f>
        <v>42114.517800925925</v>
      </c>
      <c r="W495" s="10">
        <f t="shared" si="23"/>
        <v>42207.916666666664</v>
      </c>
    </row>
    <row r="496" spans="1:23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1437620400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1"/>
        <v>-0.99844999999999995</v>
      </c>
      <c r="P496" s="3">
        <f t="shared" si="22"/>
        <v>10015.5</v>
      </c>
      <c r="Q496" t="s">
        <v>8308</v>
      </c>
      <c r="R496" t="s">
        <v>8314</v>
      </c>
      <c r="S496" s="12">
        <f>(J496/86400)+25569+(-5/24)</f>
        <v>41799.62228009259</v>
      </c>
      <c r="W496" s="10">
        <f t="shared" si="23"/>
        <v>42207.916666666664</v>
      </c>
    </row>
    <row r="497" spans="1:23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1437620400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1"/>
        <v>-1</v>
      </c>
      <c r="P497" s="3">
        <f t="shared" si="22"/>
        <v>3500</v>
      </c>
      <c r="Q497" t="s">
        <v>8308</v>
      </c>
      <c r="R497" t="s">
        <v>8314</v>
      </c>
      <c r="S497" s="12">
        <f>(J497/86400)+25569+(-5/24)</f>
        <v>42171.619270833333</v>
      </c>
      <c r="W497" s="10">
        <f t="shared" si="23"/>
        <v>42207.916666666664</v>
      </c>
    </row>
    <row r="498" spans="1:23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1437620400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1"/>
        <v>-0.99998333333333334</v>
      </c>
      <c r="P498" s="3">
        <f t="shared" si="22"/>
        <v>30000.5</v>
      </c>
      <c r="Q498" t="s">
        <v>8308</v>
      </c>
      <c r="R498" t="s">
        <v>8314</v>
      </c>
      <c r="S498" s="12">
        <f>(J498/86400)+25569+(-5/24)</f>
        <v>41620.723078703704</v>
      </c>
      <c r="W498" s="10">
        <f t="shared" si="23"/>
        <v>42207.916666666664</v>
      </c>
    </row>
    <row r="499" spans="1:23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1437620400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1"/>
        <v>-0.9933035714285714</v>
      </c>
      <c r="P499" s="3">
        <f t="shared" si="22"/>
        <v>2255</v>
      </c>
      <c r="Q499" t="s">
        <v>8308</v>
      </c>
      <c r="R499" t="s">
        <v>8314</v>
      </c>
      <c r="S499" s="12">
        <f>(J499/86400)+25569+(-5/24)</f>
        <v>41944.829456018517</v>
      </c>
      <c r="W499" s="10">
        <f t="shared" si="23"/>
        <v>42207.916666666664</v>
      </c>
    </row>
    <row r="500" spans="1:23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1437620400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1"/>
        <v>-0.95401486760459542</v>
      </c>
      <c r="P500" s="3">
        <f t="shared" si="22"/>
        <v>34051</v>
      </c>
      <c r="Q500" t="s">
        <v>8308</v>
      </c>
      <c r="R500" t="s">
        <v>8314</v>
      </c>
      <c r="S500" s="12">
        <f>(J500/86400)+25569+(-5/24)</f>
        <v>40858.553807870368</v>
      </c>
      <c r="W500" s="10">
        <f t="shared" si="23"/>
        <v>42207.916666666664</v>
      </c>
    </row>
    <row r="501" spans="1:23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1437620400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1"/>
        <v>-0.90449999999999997</v>
      </c>
      <c r="P501" s="3">
        <f t="shared" si="22"/>
        <v>10955</v>
      </c>
      <c r="Q501" t="s">
        <v>8308</v>
      </c>
      <c r="R501" t="s">
        <v>8314</v>
      </c>
      <c r="S501" s="12">
        <f>(J501/86400)+25569+(-5/24)</f>
        <v>40043.687129629623</v>
      </c>
      <c r="W501" s="10">
        <f t="shared" si="23"/>
        <v>42207.916666666664</v>
      </c>
    </row>
    <row r="502" spans="1:23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1437620400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1"/>
        <v>-0.96692307692307689</v>
      </c>
      <c r="P502" s="3">
        <f t="shared" si="22"/>
        <v>3357.5</v>
      </c>
      <c r="Q502" t="s">
        <v>8308</v>
      </c>
      <c r="R502" t="s">
        <v>8314</v>
      </c>
      <c r="S502" s="12">
        <f>(J502/86400)+25569+(-5/24)</f>
        <v>40247.677673611106</v>
      </c>
      <c r="W502" s="10">
        <f t="shared" si="23"/>
        <v>42207.916666666664</v>
      </c>
    </row>
    <row r="503" spans="1:23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1437620400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1"/>
        <v>-1</v>
      </c>
      <c r="P503" s="3">
        <f t="shared" si="22"/>
        <v>5000</v>
      </c>
      <c r="Q503" t="s">
        <v>8308</v>
      </c>
      <c r="R503" t="s">
        <v>8314</v>
      </c>
      <c r="S503" s="12">
        <f>(J503/86400)+25569+(-5/24)</f>
        <v>40703.026053240741</v>
      </c>
      <c r="W503" s="10">
        <f t="shared" si="23"/>
        <v>42207.916666666664</v>
      </c>
    </row>
    <row r="504" spans="1:23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1437620400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1"/>
        <v>-0.98850000000000005</v>
      </c>
      <c r="P504" s="3">
        <f t="shared" si="22"/>
        <v>10115</v>
      </c>
      <c r="Q504" t="s">
        <v>8308</v>
      </c>
      <c r="R504" t="s">
        <v>8314</v>
      </c>
      <c r="S504" s="12">
        <f>(J504/86400)+25569+(-5/24)</f>
        <v>40956.345196759255</v>
      </c>
      <c r="W504" s="10">
        <f t="shared" si="23"/>
        <v>42207.916666666664</v>
      </c>
    </row>
    <row r="505" spans="1:23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1437620400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1"/>
        <v>-0.9824615384615385</v>
      </c>
      <c r="P505" s="3">
        <f t="shared" si="22"/>
        <v>3307</v>
      </c>
      <c r="Q505" t="s">
        <v>8308</v>
      </c>
      <c r="R505" t="s">
        <v>8314</v>
      </c>
      <c r="S505" s="12">
        <f>(J505/86400)+25569+(-5/24)</f>
        <v>41991.318321759252</v>
      </c>
      <c r="W505" s="10">
        <f t="shared" si="23"/>
        <v>42207.916666666664</v>
      </c>
    </row>
    <row r="506" spans="1:23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1437620400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1"/>
        <v>-0.98632653061224485</v>
      </c>
      <c r="P506" s="3">
        <f t="shared" si="22"/>
        <v>12417.5</v>
      </c>
      <c r="Q506" t="s">
        <v>8308</v>
      </c>
      <c r="R506" t="s">
        <v>8314</v>
      </c>
      <c r="S506" s="12">
        <f>(J506/86400)+25569+(-5/24)</f>
        <v>40949.775312499994</v>
      </c>
      <c r="W506" s="10">
        <f t="shared" si="23"/>
        <v>42207.916666666664</v>
      </c>
    </row>
    <row r="507" spans="1:23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1437620400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1"/>
        <v>-0.9956666666666667</v>
      </c>
      <c r="P507" s="3">
        <f t="shared" si="22"/>
        <v>6026</v>
      </c>
      <c r="Q507" t="s">
        <v>8308</v>
      </c>
      <c r="R507" t="s">
        <v>8314</v>
      </c>
      <c r="S507" s="12">
        <f>(J507/86400)+25569+(-5/24)</f>
        <v>42317.889884259253</v>
      </c>
      <c r="W507" s="10">
        <f t="shared" si="23"/>
        <v>42207.916666666664</v>
      </c>
    </row>
    <row r="508" spans="1:23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1437620400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1"/>
        <v>-0.99875000000000003</v>
      </c>
      <c r="P508" s="3">
        <f t="shared" si="22"/>
        <v>100125</v>
      </c>
      <c r="Q508" t="s">
        <v>8308</v>
      </c>
      <c r="R508" t="s">
        <v>8314</v>
      </c>
      <c r="S508" s="12">
        <f>(J508/86400)+25569+(-5/24)</f>
        <v>41466.343981481477</v>
      </c>
      <c r="W508" s="10">
        <f t="shared" si="23"/>
        <v>42207.916666666664</v>
      </c>
    </row>
    <row r="509" spans="1:23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1437620400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1"/>
        <v>-0.96799999999999997</v>
      </c>
      <c r="P509" s="3">
        <f t="shared" si="22"/>
        <v>10320</v>
      </c>
      <c r="Q509" t="s">
        <v>8308</v>
      </c>
      <c r="R509" t="s">
        <v>8314</v>
      </c>
      <c r="S509" s="12">
        <f>(J509/86400)+25569+(-5/24)</f>
        <v>41156.750659722216</v>
      </c>
      <c r="W509" s="10">
        <f t="shared" si="23"/>
        <v>42207.916666666664</v>
      </c>
    </row>
    <row r="510" spans="1:23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1437620400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1"/>
        <v>-0.99199999999999999</v>
      </c>
      <c r="P510" s="3">
        <f t="shared" si="22"/>
        <v>25200</v>
      </c>
      <c r="Q510" t="s">
        <v>8308</v>
      </c>
      <c r="R510" t="s">
        <v>8314</v>
      </c>
      <c r="S510" s="12">
        <f>(J510/86400)+25569+(-5/24)</f>
        <v>40994.815983796296</v>
      </c>
      <c r="W510" s="10">
        <f t="shared" si="23"/>
        <v>42207.916666666664</v>
      </c>
    </row>
    <row r="511" spans="1:23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1437620400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1"/>
        <v>-0.998</v>
      </c>
      <c r="P511" s="3">
        <f t="shared" si="22"/>
        <v>2505</v>
      </c>
      <c r="Q511" t="s">
        <v>8308</v>
      </c>
      <c r="R511" t="s">
        <v>8314</v>
      </c>
      <c r="S511" s="12">
        <f>(J511/86400)+25569+(-5/24)</f>
        <v>42153.423263888886</v>
      </c>
      <c r="W511" s="10">
        <f t="shared" si="23"/>
        <v>42207.916666666664</v>
      </c>
    </row>
    <row r="512" spans="1:23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1437620400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1"/>
        <v>-1</v>
      </c>
      <c r="P512" s="3">
        <f t="shared" si="22"/>
        <v>7000</v>
      </c>
      <c r="Q512" t="s">
        <v>8308</v>
      </c>
      <c r="R512" t="s">
        <v>8314</v>
      </c>
      <c r="S512" s="12">
        <f>(J512/86400)+25569+(-5/24)</f>
        <v>42399.968043981477</v>
      </c>
      <c r="W512" s="10">
        <f t="shared" si="23"/>
        <v>42207.916666666664</v>
      </c>
    </row>
    <row r="513" spans="1:23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1437620400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1"/>
        <v>-0.97</v>
      </c>
      <c r="P513" s="3">
        <f t="shared" si="22"/>
        <v>2575</v>
      </c>
      <c r="Q513" t="s">
        <v>8308</v>
      </c>
      <c r="R513" t="s">
        <v>8314</v>
      </c>
      <c r="S513" s="12">
        <f>(J513/86400)+25569+(-5/24)</f>
        <v>41340.09469907407</v>
      </c>
      <c r="W513" s="10">
        <f t="shared" si="23"/>
        <v>42207.916666666664</v>
      </c>
    </row>
    <row r="514" spans="1:23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1437620400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24">(E514-D514)/D514</f>
        <v>-0.99862499999999998</v>
      </c>
      <c r="P514" s="3">
        <f t="shared" si="22"/>
        <v>4005.5</v>
      </c>
      <c r="Q514" t="s">
        <v>8308</v>
      </c>
      <c r="R514" t="s">
        <v>8314</v>
      </c>
      <c r="S514" s="12">
        <f>(J514/86400)+25569+(-5/24)</f>
        <v>42649.533877314818</v>
      </c>
      <c r="W514" s="10">
        <f t="shared" si="23"/>
        <v>42207.916666666664</v>
      </c>
    </row>
    <row r="515" spans="1:23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1437620400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24"/>
        <v>-0.86075999999999997</v>
      </c>
      <c r="P515" s="3">
        <f t="shared" ref="P515:P578" si="25">AVERAGE(D515:E515)</f>
        <v>28481</v>
      </c>
      <c r="Q515" t="s">
        <v>8308</v>
      </c>
      <c r="R515" t="s">
        <v>8314</v>
      </c>
      <c r="S515" s="12">
        <f>(J515/86400)+25569+(-5/24)</f>
        <v>42552.445659722223</v>
      </c>
      <c r="W515" s="10">
        <f t="shared" ref="W515:W578" si="26">(I515/86400)+25569+(-5/24)</f>
        <v>42207.916666666664</v>
      </c>
    </row>
    <row r="516" spans="1:23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1437620400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24"/>
        <v>-0.96666666666666667</v>
      </c>
      <c r="P516" s="3">
        <f t="shared" si="25"/>
        <v>775</v>
      </c>
      <c r="Q516" t="s">
        <v>8308</v>
      </c>
      <c r="R516" t="s">
        <v>8314</v>
      </c>
      <c r="S516" s="12">
        <f>(J516/86400)+25569+(-5/24)</f>
        <v>41830.405636574069</v>
      </c>
      <c r="W516" s="10">
        <f t="shared" si="26"/>
        <v>42207.916666666664</v>
      </c>
    </row>
    <row r="517" spans="1:23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1437620400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24"/>
        <v>-0.74586597938144328</v>
      </c>
      <c r="P517" s="3">
        <f t="shared" si="25"/>
        <v>60825.5</v>
      </c>
      <c r="Q517" t="s">
        <v>8308</v>
      </c>
      <c r="R517" t="s">
        <v>8314</v>
      </c>
      <c r="S517" s="12">
        <f>(J517/86400)+25569+(-5/24)</f>
        <v>42327.282418981478</v>
      </c>
      <c r="W517" s="10">
        <f t="shared" si="26"/>
        <v>42207.916666666664</v>
      </c>
    </row>
    <row r="518" spans="1:23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1437620400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24"/>
        <v>-1</v>
      </c>
      <c r="P518" s="3">
        <f t="shared" si="25"/>
        <v>2500</v>
      </c>
      <c r="Q518" t="s">
        <v>8308</v>
      </c>
      <c r="R518" t="s">
        <v>8314</v>
      </c>
      <c r="S518" s="12">
        <f>(J518/86400)+25569+(-5/24)</f>
        <v>42091.570370370369</v>
      </c>
      <c r="W518" s="10">
        <f t="shared" si="26"/>
        <v>42207.916666666664</v>
      </c>
    </row>
    <row r="519" spans="1:23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1437620400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24"/>
        <v>-0.98633333333333328</v>
      </c>
      <c r="P519" s="3">
        <f t="shared" si="25"/>
        <v>7602.5</v>
      </c>
      <c r="Q519" t="s">
        <v>8308</v>
      </c>
      <c r="R519" t="s">
        <v>8314</v>
      </c>
      <c r="S519" s="12">
        <f>(J519/86400)+25569+(-5/24)</f>
        <v>42738.406956018516</v>
      </c>
      <c r="W519" s="10">
        <f t="shared" si="26"/>
        <v>42207.916666666664</v>
      </c>
    </row>
    <row r="520" spans="1:23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1437620400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24"/>
        <v>-1</v>
      </c>
      <c r="P520" s="3">
        <f t="shared" si="25"/>
        <v>3587.5</v>
      </c>
      <c r="Q520" t="s">
        <v>8308</v>
      </c>
      <c r="R520" t="s">
        <v>8314</v>
      </c>
      <c r="S520" s="12">
        <f>(J520/86400)+25569+(-5/24)</f>
        <v>42223.407685185179</v>
      </c>
      <c r="W520" s="10">
        <f t="shared" si="26"/>
        <v>42207.916666666664</v>
      </c>
    </row>
    <row r="521" spans="1:23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1437620400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24"/>
        <v>-0.77118573452212313</v>
      </c>
      <c r="P521" s="3">
        <f t="shared" si="25"/>
        <v>7373.5</v>
      </c>
      <c r="Q521" t="s">
        <v>8308</v>
      </c>
      <c r="R521" t="s">
        <v>8314</v>
      </c>
      <c r="S521" s="12">
        <f>(J521/86400)+25569+(-5/24)</f>
        <v>41218.183113425919</v>
      </c>
      <c r="W521" s="10">
        <f t="shared" si="26"/>
        <v>42207.916666666664</v>
      </c>
    </row>
    <row r="522" spans="1:23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1437620400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24"/>
        <v>2.1000000000000001E-2</v>
      </c>
      <c r="P522" s="3">
        <f t="shared" si="25"/>
        <v>5052.5</v>
      </c>
      <c r="Q522" t="s">
        <v>8315</v>
      </c>
      <c r="R522" t="s">
        <v>8316</v>
      </c>
      <c r="S522" s="12">
        <f>(J522/86400)+25569+(-5/24)</f>
        <v>42318.493761574071</v>
      </c>
      <c r="W522" s="10">
        <f t="shared" si="26"/>
        <v>42207.916666666664</v>
      </c>
    </row>
    <row r="523" spans="1:23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1437620400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24"/>
        <v>4.6399999999999997E-2</v>
      </c>
      <c r="P523" s="3">
        <f t="shared" si="25"/>
        <v>5116</v>
      </c>
      <c r="Q523" t="s">
        <v>8315</v>
      </c>
      <c r="R523" t="s">
        <v>8316</v>
      </c>
      <c r="S523" s="12">
        <f>(J523/86400)+25569+(-5/24)</f>
        <v>42645.884479166663</v>
      </c>
      <c r="W523" s="10">
        <f t="shared" si="26"/>
        <v>42207.916666666664</v>
      </c>
    </row>
    <row r="524" spans="1:23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1437620400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24"/>
        <v>0.14666666666666667</v>
      </c>
      <c r="P524" s="3">
        <f t="shared" si="25"/>
        <v>3220</v>
      </c>
      <c r="Q524" t="s">
        <v>8315</v>
      </c>
      <c r="R524" t="s">
        <v>8316</v>
      </c>
      <c r="S524" s="12">
        <f>(J524/86400)+25569+(-5/24)</f>
        <v>42429.832465277774</v>
      </c>
      <c r="W524" s="10">
        <f t="shared" si="26"/>
        <v>42207.916666666664</v>
      </c>
    </row>
    <row r="525" spans="1:23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1437620400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24"/>
        <v>0.20599999999999999</v>
      </c>
      <c r="P525" s="3">
        <f t="shared" si="25"/>
        <v>5515</v>
      </c>
      <c r="Q525" t="s">
        <v>8315</v>
      </c>
      <c r="R525" t="s">
        <v>8316</v>
      </c>
      <c r="S525" s="12">
        <f>(J525/86400)+25569+(-5/24)</f>
        <v>42237.924490740734</v>
      </c>
      <c r="W525" s="10">
        <f t="shared" si="26"/>
        <v>42207.916666666664</v>
      </c>
    </row>
    <row r="526" spans="1:23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1437620400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24"/>
        <v>8.6728571428571474E-2</v>
      </c>
      <c r="P526" s="3">
        <f t="shared" si="25"/>
        <v>3651.7750000000001</v>
      </c>
      <c r="Q526" t="s">
        <v>8315</v>
      </c>
      <c r="R526" t="s">
        <v>8316</v>
      </c>
      <c r="S526" s="12">
        <f>(J526/86400)+25569+(-5/24)</f>
        <v>42492.508900462963</v>
      </c>
      <c r="W526" s="10">
        <f t="shared" si="26"/>
        <v>42207.916666666664</v>
      </c>
    </row>
    <row r="527" spans="1:23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1437620400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24"/>
        <v>0</v>
      </c>
      <c r="P527" s="3">
        <f t="shared" si="25"/>
        <v>12000</v>
      </c>
      <c r="Q527" t="s">
        <v>8315</v>
      </c>
      <c r="R527" t="s">
        <v>8316</v>
      </c>
      <c r="S527" s="12">
        <f>(J527/86400)+25569+(-5/24)</f>
        <v>41850.192604166667</v>
      </c>
      <c r="W527" s="10">
        <f t="shared" si="26"/>
        <v>42207.916666666664</v>
      </c>
    </row>
    <row r="528" spans="1:23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1437620400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24"/>
        <v>0.14000000000000001</v>
      </c>
      <c r="P528" s="3">
        <f t="shared" si="25"/>
        <v>1605</v>
      </c>
      <c r="Q528" t="s">
        <v>8315</v>
      </c>
      <c r="R528" t="s">
        <v>8316</v>
      </c>
      <c r="S528" s="12">
        <f>(J528/86400)+25569+(-5/24)</f>
        <v>42192.383611111109</v>
      </c>
      <c r="W528" s="10">
        <f t="shared" si="26"/>
        <v>42207.916666666664</v>
      </c>
    </row>
    <row r="529" spans="1:23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1437620400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24"/>
        <v>8.5000000000000006E-3</v>
      </c>
      <c r="P529" s="3">
        <f t="shared" si="25"/>
        <v>10042.5</v>
      </c>
      <c r="Q529" t="s">
        <v>8315</v>
      </c>
      <c r="R529" t="s">
        <v>8316</v>
      </c>
      <c r="S529" s="12">
        <f>(J529/86400)+25569+(-5/24)</f>
        <v>42752.997291666667</v>
      </c>
      <c r="W529" s="10">
        <f t="shared" si="26"/>
        <v>42207.916666666664</v>
      </c>
    </row>
    <row r="530" spans="1:23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1437620400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24"/>
        <v>0.15652173913043479</v>
      </c>
      <c r="P530" s="3">
        <f t="shared" si="25"/>
        <v>1240</v>
      </c>
      <c r="Q530" t="s">
        <v>8315</v>
      </c>
      <c r="R530" t="s">
        <v>8316</v>
      </c>
      <c r="S530" s="12">
        <f>(J530/86400)+25569+(-5/24)</f>
        <v>42155.71188657407</v>
      </c>
      <c r="W530" s="10">
        <f t="shared" si="26"/>
        <v>42207.916666666664</v>
      </c>
    </row>
    <row r="531" spans="1:23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1437620400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24"/>
        <v>0.30416666666666664</v>
      </c>
      <c r="P531" s="3">
        <f t="shared" si="25"/>
        <v>1382.5</v>
      </c>
      <c r="Q531" t="s">
        <v>8315</v>
      </c>
      <c r="R531" t="s">
        <v>8316</v>
      </c>
      <c r="S531" s="12">
        <f>(J531/86400)+25569+(-5/24)</f>
        <v>42724.822847222218</v>
      </c>
      <c r="W531" s="10">
        <f t="shared" si="26"/>
        <v>42207.916666666664</v>
      </c>
    </row>
    <row r="532" spans="1:23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1437620400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24"/>
        <v>7.7826725403817909E-2</v>
      </c>
      <c r="P532" s="3">
        <f t="shared" si="25"/>
        <v>3537.5</v>
      </c>
      <c r="Q532" t="s">
        <v>8315</v>
      </c>
      <c r="R532" t="s">
        <v>8316</v>
      </c>
      <c r="S532" s="12">
        <f>(J532/86400)+25569+(-5/24)</f>
        <v>42157.382731481477</v>
      </c>
      <c r="W532" s="10">
        <f t="shared" si="26"/>
        <v>42207.916666666664</v>
      </c>
    </row>
    <row r="533" spans="1:23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1437620400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24"/>
        <v>0</v>
      </c>
      <c r="P533" s="3">
        <f t="shared" si="25"/>
        <v>4000</v>
      </c>
      <c r="Q533" t="s">
        <v>8315</v>
      </c>
      <c r="R533" t="s">
        <v>8316</v>
      </c>
      <c r="S533" s="12">
        <f>(J533/86400)+25569+(-5/24)</f>
        <v>42675.856817129628</v>
      </c>
      <c r="W533" s="10">
        <f t="shared" si="26"/>
        <v>42207.916666666664</v>
      </c>
    </row>
    <row r="534" spans="1:23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1437620400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24"/>
        <v>0.23250000000000001</v>
      </c>
      <c r="P534" s="3">
        <f t="shared" si="25"/>
        <v>11162.5</v>
      </c>
      <c r="Q534" t="s">
        <v>8315</v>
      </c>
      <c r="R534" t="s">
        <v>8316</v>
      </c>
      <c r="S534" s="12">
        <f>(J534/86400)+25569+(-5/24)</f>
        <v>42472.798703703702</v>
      </c>
      <c r="W534" s="10">
        <f t="shared" si="26"/>
        <v>42207.916666666664</v>
      </c>
    </row>
    <row r="535" spans="1:23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1437620400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24"/>
        <v>2E-3</v>
      </c>
      <c r="P535" s="3">
        <f t="shared" si="25"/>
        <v>2002</v>
      </c>
      <c r="Q535" t="s">
        <v>8315</v>
      </c>
      <c r="R535" t="s">
        <v>8316</v>
      </c>
      <c r="S535" s="12">
        <f>(J535/86400)+25569+(-5/24)</f>
        <v>42482.226446759254</v>
      </c>
      <c r="W535" s="10">
        <f t="shared" si="26"/>
        <v>42207.916666666664</v>
      </c>
    </row>
    <row r="536" spans="1:23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1437620400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24"/>
        <v>4.6666666666666669E-2</v>
      </c>
      <c r="P536" s="3">
        <f t="shared" si="25"/>
        <v>15350</v>
      </c>
      <c r="Q536" t="s">
        <v>8315</v>
      </c>
      <c r="R536" t="s">
        <v>8316</v>
      </c>
      <c r="S536" s="12">
        <f>(J536/86400)+25569+(-5/24)</f>
        <v>42270.602662037032</v>
      </c>
      <c r="W536" s="10">
        <f t="shared" si="26"/>
        <v>42207.916666666664</v>
      </c>
    </row>
    <row r="537" spans="1:23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1437620400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24"/>
        <v>2.5000000000000001E-2</v>
      </c>
      <c r="P537" s="3">
        <f t="shared" si="25"/>
        <v>2025</v>
      </c>
      <c r="Q537" t="s">
        <v>8315</v>
      </c>
      <c r="R537" t="s">
        <v>8316</v>
      </c>
      <c r="S537" s="12">
        <f>(J537/86400)+25569+(-5/24)</f>
        <v>42711.336863425924</v>
      </c>
      <c r="W537" s="10">
        <f t="shared" si="26"/>
        <v>42207.916666666664</v>
      </c>
    </row>
    <row r="538" spans="1:23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1437620400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24"/>
        <v>0.18257575757575759</v>
      </c>
      <c r="P538" s="3">
        <f t="shared" si="25"/>
        <v>3601.25</v>
      </c>
      <c r="Q538" t="s">
        <v>8315</v>
      </c>
      <c r="R538" t="s">
        <v>8316</v>
      </c>
      <c r="S538" s="12">
        <f>(J538/86400)+25569+(-5/24)</f>
        <v>42179.136655092589</v>
      </c>
      <c r="W538" s="10">
        <f t="shared" si="26"/>
        <v>42207.916666666664</v>
      </c>
    </row>
    <row r="539" spans="1:23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1437620400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24"/>
        <v>0.20499999999999999</v>
      </c>
      <c r="P539" s="3">
        <f t="shared" si="25"/>
        <v>2205</v>
      </c>
      <c r="Q539" t="s">
        <v>8315</v>
      </c>
      <c r="R539" t="s">
        <v>8316</v>
      </c>
      <c r="S539" s="12">
        <f>(J539/86400)+25569+(-5/24)</f>
        <v>42282.560081018521</v>
      </c>
      <c r="W539" s="10">
        <f t="shared" si="26"/>
        <v>42207.916666666664</v>
      </c>
    </row>
    <row r="540" spans="1:23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1437620400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24"/>
        <v>2.0242</v>
      </c>
      <c r="P540" s="3">
        <f t="shared" si="25"/>
        <v>10060.5</v>
      </c>
      <c r="Q540" t="s">
        <v>8315</v>
      </c>
      <c r="R540" t="s">
        <v>8316</v>
      </c>
      <c r="S540" s="12">
        <f>(J540/86400)+25569+(-5/24)</f>
        <v>42473.586377314808</v>
      </c>
      <c r="W540" s="10">
        <f t="shared" si="26"/>
        <v>42207.916666666664</v>
      </c>
    </row>
    <row r="541" spans="1:23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1437620400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24"/>
        <v>6.4400000000000542E-3</v>
      </c>
      <c r="P541" s="3">
        <f t="shared" si="25"/>
        <v>501.61</v>
      </c>
      <c r="Q541" t="s">
        <v>8315</v>
      </c>
      <c r="R541" t="s">
        <v>8316</v>
      </c>
      <c r="S541" s="12">
        <f>(J541/86400)+25569+(-5/24)</f>
        <v>42534.841516203705</v>
      </c>
      <c r="W541" s="10">
        <f t="shared" si="26"/>
        <v>42207.916666666664</v>
      </c>
    </row>
    <row r="542" spans="1:23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1437620400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24"/>
        <v>-0.99993333333333334</v>
      </c>
      <c r="P542" s="3">
        <f t="shared" si="25"/>
        <v>7500.5</v>
      </c>
      <c r="Q542" t="s">
        <v>8317</v>
      </c>
      <c r="R542" t="s">
        <v>8318</v>
      </c>
      <c r="S542" s="12">
        <f>(J542/86400)+25569+(-5/24)</f>
        <v>42009.608865740738</v>
      </c>
      <c r="W542" s="10">
        <f t="shared" si="26"/>
        <v>42207.916666666664</v>
      </c>
    </row>
    <row r="543" spans="1:23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1437620400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24"/>
        <v>-0.99444444444444446</v>
      </c>
      <c r="P543" s="3">
        <f t="shared" si="25"/>
        <v>2262.5</v>
      </c>
      <c r="Q543" t="s">
        <v>8317</v>
      </c>
      <c r="R543" t="s">
        <v>8318</v>
      </c>
      <c r="S543" s="12">
        <f>(J543/86400)+25569+(-5/24)</f>
        <v>42275.838356481479</v>
      </c>
      <c r="W543" s="10">
        <f t="shared" si="26"/>
        <v>42207.916666666664</v>
      </c>
    </row>
    <row r="544" spans="1:23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1437620400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24"/>
        <v>-0.999996</v>
      </c>
      <c r="P544" s="3">
        <f t="shared" si="25"/>
        <v>125000.5</v>
      </c>
      <c r="Q544" t="s">
        <v>8317</v>
      </c>
      <c r="R544" t="s">
        <v>8318</v>
      </c>
      <c r="S544" s="12">
        <f>(J544/86400)+25569+(-5/24)</f>
        <v>42433.529120370367</v>
      </c>
      <c r="W544" s="10">
        <f t="shared" si="26"/>
        <v>42207.916666666664</v>
      </c>
    </row>
    <row r="545" spans="1:23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1437620400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24"/>
        <v>-0.99681818181818183</v>
      </c>
      <c r="P545" s="3">
        <f t="shared" si="25"/>
        <v>11035</v>
      </c>
      <c r="Q545" t="s">
        <v>8317</v>
      </c>
      <c r="R545" t="s">
        <v>8318</v>
      </c>
      <c r="S545" s="12">
        <f>(J545/86400)+25569+(-5/24)</f>
        <v>41913.88381944444</v>
      </c>
      <c r="W545" s="10">
        <f t="shared" si="26"/>
        <v>42207.916666666664</v>
      </c>
    </row>
    <row r="546" spans="1:23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1437620400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24"/>
        <v>-0.98799999999999999</v>
      </c>
      <c r="P546" s="3">
        <f t="shared" si="25"/>
        <v>253</v>
      </c>
      <c r="Q546" t="s">
        <v>8317</v>
      </c>
      <c r="R546" t="s">
        <v>8318</v>
      </c>
      <c r="S546" s="12">
        <f>(J546/86400)+25569+(-5/24)</f>
        <v>42525.448611111111</v>
      </c>
      <c r="W546" s="10">
        <f t="shared" si="26"/>
        <v>42207.916666666664</v>
      </c>
    </row>
    <row r="547" spans="1:23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1437620400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24"/>
        <v>-0.72616000000000003</v>
      </c>
      <c r="P547" s="3">
        <f t="shared" si="25"/>
        <v>31846</v>
      </c>
      <c r="Q547" t="s">
        <v>8317</v>
      </c>
      <c r="R547" t="s">
        <v>8318</v>
      </c>
      <c r="S547" s="12">
        <f>(J547/86400)+25569+(-5/24)</f>
        <v>42283.38413194444</v>
      </c>
      <c r="W547" s="10">
        <f t="shared" si="26"/>
        <v>42207.916666666664</v>
      </c>
    </row>
    <row r="548" spans="1:23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1437620400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24"/>
        <v>-0.99913333333333332</v>
      </c>
      <c r="P548" s="3">
        <f t="shared" si="25"/>
        <v>30026</v>
      </c>
      <c r="Q548" t="s">
        <v>8317</v>
      </c>
      <c r="R548" t="s">
        <v>8318</v>
      </c>
      <c r="S548" s="12">
        <f>(J548/86400)+25569+(-5/24)</f>
        <v>42249.459664351853</v>
      </c>
      <c r="W548" s="10">
        <f t="shared" si="26"/>
        <v>42207.916666666664</v>
      </c>
    </row>
    <row r="549" spans="1:23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1437620400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24"/>
        <v>-1</v>
      </c>
      <c r="P549" s="3">
        <f t="shared" si="25"/>
        <v>3750</v>
      </c>
      <c r="Q549" t="s">
        <v>8317</v>
      </c>
      <c r="R549" t="s">
        <v>8318</v>
      </c>
      <c r="S549" s="12">
        <f>(J549/86400)+25569+(-5/24)</f>
        <v>42380.488009259258</v>
      </c>
      <c r="W549" s="10">
        <f t="shared" si="26"/>
        <v>42207.916666666664</v>
      </c>
    </row>
    <row r="550" spans="1:23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1437620400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24"/>
        <v>-0.99909999999999999</v>
      </c>
      <c r="P550" s="3">
        <f t="shared" si="25"/>
        <v>5004.5</v>
      </c>
      <c r="Q550" t="s">
        <v>8317</v>
      </c>
      <c r="R550" t="s">
        <v>8318</v>
      </c>
      <c r="S550" s="12">
        <f>(J550/86400)+25569+(-5/24)</f>
        <v>42276.695</v>
      </c>
      <c r="W550" s="10">
        <f t="shared" si="26"/>
        <v>42207.916666666664</v>
      </c>
    </row>
    <row r="551" spans="1:23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1437620400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24"/>
        <v>-0.9728</v>
      </c>
      <c r="P551" s="3">
        <f t="shared" si="25"/>
        <v>1284</v>
      </c>
      <c r="Q551" t="s">
        <v>8317</v>
      </c>
      <c r="R551" t="s">
        <v>8318</v>
      </c>
      <c r="S551" s="12">
        <f>(J551/86400)+25569+(-5/24)</f>
        <v>42163.428495370368</v>
      </c>
      <c r="W551" s="10">
        <f t="shared" si="26"/>
        <v>42207.916666666664</v>
      </c>
    </row>
    <row r="552" spans="1:23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1437620400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24"/>
        <v>-0.99299999999999999</v>
      </c>
      <c r="P552" s="3">
        <f t="shared" si="25"/>
        <v>2517.5</v>
      </c>
      <c r="Q552" t="s">
        <v>8317</v>
      </c>
      <c r="R552" t="s">
        <v>8318</v>
      </c>
      <c r="S552" s="12">
        <f>(J552/86400)+25569+(-5/24)</f>
        <v>42753.47042824074</v>
      </c>
      <c r="W552" s="10">
        <f t="shared" si="26"/>
        <v>42207.916666666664</v>
      </c>
    </row>
    <row r="553" spans="1:23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1437620400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24"/>
        <v>-0.94958666666666669</v>
      </c>
      <c r="P553" s="3">
        <f t="shared" si="25"/>
        <v>39390.5</v>
      </c>
      <c r="Q553" t="s">
        <v>8317</v>
      </c>
      <c r="R553" t="s">
        <v>8318</v>
      </c>
      <c r="S553" s="12">
        <f>(J553/86400)+25569+(-5/24)</f>
        <v>42173.067407407405</v>
      </c>
      <c r="W553" s="10">
        <f t="shared" si="26"/>
        <v>42207.916666666664</v>
      </c>
    </row>
    <row r="554" spans="1:23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1437620400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24"/>
        <v>-1</v>
      </c>
      <c r="P554" s="3">
        <f t="shared" si="25"/>
        <v>22500</v>
      </c>
      <c r="Q554" t="s">
        <v>8317</v>
      </c>
      <c r="R554" t="s">
        <v>8318</v>
      </c>
      <c r="S554" s="12">
        <f>(J554/86400)+25569+(-5/24)</f>
        <v>42318.408518518518</v>
      </c>
      <c r="W554" s="10">
        <f t="shared" si="26"/>
        <v>42207.916666666664</v>
      </c>
    </row>
    <row r="555" spans="1:23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1437620400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24"/>
        <v>-0.99507999999999996</v>
      </c>
      <c r="P555" s="3">
        <f t="shared" si="25"/>
        <v>12561.5</v>
      </c>
      <c r="Q555" t="s">
        <v>8317</v>
      </c>
      <c r="R555" t="s">
        <v>8318</v>
      </c>
      <c r="S555" s="12">
        <f>(J555/86400)+25569+(-5/24)</f>
        <v>41927.511469907404</v>
      </c>
      <c r="W555" s="10">
        <f t="shared" si="26"/>
        <v>42207.916666666664</v>
      </c>
    </row>
    <row r="556" spans="1:23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1437620400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24"/>
        <v>-0.6341085271317829</v>
      </c>
      <c r="P556" s="3">
        <f t="shared" si="25"/>
        <v>2643</v>
      </c>
      <c r="Q556" t="s">
        <v>8317</v>
      </c>
      <c r="R556" t="s">
        <v>8318</v>
      </c>
      <c r="S556" s="12">
        <f>(J556/86400)+25569+(-5/24)</f>
        <v>41901.476527777777</v>
      </c>
      <c r="W556" s="10">
        <f t="shared" si="26"/>
        <v>42207.916666666664</v>
      </c>
    </row>
    <row r="557" spans="1:23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1437620400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24"/>
        <v>-1</v>
      </c>
      <c r="P557" s="3">
        <f t="shared" si="25"/>
        <v>3750</v>
      </c>
      <c r="Q557" t="s">
        <v>8317</v>
      </c>
      <c r="R557" t="s">
        <v>8318</v>
      </c>
      <c r="S557" s="12">
        <f>(J557/86400)+25569+(-5/24)</f>
        <v>42503.145173611112</v>
      </c>
      <c r="W557" s="10">
        <f t="shared" si="26"/>
        <v>42207.916666666664</v>
      </c>
    </row>
    <row r="558" spans="1:23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1437620400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24"/>
        <v>-0.97499999999999998</v>
      </c>
      <c r="P558" s="3">
        <f t="shared" si="25"/>
        <v>4100</v>
      </c>
      <c r="Q558" t="s">
        <v>8317</v>
      </c>
      <c r="R558" t="s">
        <v>8318</v>
      </c>
      <c r="S558" s="12">
        <f>(J558/86400)+25569+(-5/24)</f>
        <v>42345.651817129627</v>
      </c>
      <c r="W558" s="10">
        <f t="shared" si="26"/>
        <v>42207.916666666664</v>
      </c>
    </row>
    <row r="559" spans="1:23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1437620400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24"/>
        <v>-0.99089333333333329</v>
      </c>
      <c r="P559" s="3">
        <f t="shared" si="25"/>
        <v>75683</v>
      </c>
      <c r="Q559" t="s">
        <v>8317</v>
      </c>
      <c r="R559" t="s">
        <v>8318</v>
      </c>
      <c r="S559" s="12">
        <f>(J559/86400)+25569+(-5/24)</f>
        <v>42676.733831018515</v>
      </c>
      <c r="W559" s="10">
        <f t="shared" si="26"/>
        <v>42207.916666666664</v>
      </c>
    </row>
    <row r="560" spans="1:23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1437620400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24"/>
        <v>-1</v>
      </c>
      <c r="P560" s="3">
        <f t="shared" si="25"/>
        <v>375</v>
      </c>
      <c r="Q560" t="s">
        <v>8317</v>
      </c>
      <c r="R560" t="s">
        <v>8318</v>
      </c>
      <c r="S560" s="12">
        <f>(J560/86400)+25569+(-5/24)</f>
        <v>42057.674826388888</v>
      </c>
      <c r="W560" s="10">
        <f t="shared" si="26"/>
        <v>42207.916666666664</v>
      </c>
    </row>
    <row r="561" spans="1:23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1437620400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24"/>
        <v>-0.99979166666666663</v>
      </c>
      <c r="P561" s="3">
        <f t="shared" si="25"/>
        <v>120025</v>
      </c>
      <c r="Q561" t="s">
        <v>8317</v>
      </c>
      <c r="R561" t="s">
        <v>8318</v>
      </c>
      <c r="S561" s="12">
        <f>(J561/86400)+25569+(-5/24)</f>
        <v>42321.074768518512</v>
      </c>
      <c r="W561" s="10">
        <f t="shared" si="26"/>
        <v>42207.916666666664</v>
      </c>
    </row>
    <row r="562" spans="1:23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1437620400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24"/>
        <v>-0.99987999999999999</v>
      </c>
      <c r="P562" s="3">
        <f t="shared" si="25"/>
        <v>50006</v>
      </c>
      <c r="Q562" t="s">
        <v>8317</v>
      </c>
      <c r="R562" t="s">
        <v>8318</v>
      </c>
      <c r="S562" s="12">
        <f>(J562/86400)+25569+(-5/24)</f>
        <v>41960.563020833331</v>
      </c>
      <c r="W562" s="10">
        <f t="shared" si="26"/>
        <v>42207.916666666664</v>
      </c>
    </row>
    <row r="563" spans="1:23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1437620400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24"/>
        <v>-0.99633333333333329</v>
      </c>
      <c r="P563" s="3">
        <f t="shared" si="25"/>
        <v>7527.5</v>
      </c>
      <c r="Q563" t="s">
        <v>8317</v>
      </c>
      <c r="R563" t="s">
        <v>8318</v>
      </c>
      <c r="S563" s="12">
        <f>(J563/86400)+25569+(-5/24)</f>
        <v>42268.450381944444</v>
      </c>
      <c r="W563" s="10">
        <f t="shared" si="26"/>
        <v>42207.916666666664</v>
      </c>
    </row>
    <row r="564" spans="1:23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1437620400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24"/>
        <v>-1</v>
      </c>
      <c r="P564" s="3">
        <f t="shared" si="25"/>
        <v>25000</v>
      </c>
      <c r="Q564" t="s">
        <v>8317</v>
      </c>
      <c r="R564" t="s">
        <v>8318</v>
      </c>
      <c r="S564" s="12">
        <f>(J564/86400)+25569+(-5/24)</f>
        <v>42692.180729166663</v>
      </c>
      <c r="W564" s="10">
        <f t="shared" si="26"/>
        <v>42207.916666666664</v>
      </c>
    </row>
    <row r="565" spans="1:23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1437620400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24"/>
        <v>-0.99909333333333339</v>
      </c>
      <c r="P565" s="3">
        <f t="shared" si="25"/>
        <v>37534</v>
      </c>
      <c r="Q565" t="s">
        <v>8317</v>
      </c>
      <c r="R565" t="s">
        <v>8318</v>
      </c>
      <c r="S565" s="12">
        <f>(J565/86400)+25569+(-5/24)</f>
        <v>42021.861655092587</v>
      </c>
      <c r="W565" s="10">
        <f t="shared" si="26"/>
        <v>42207.916666666664</v>
      </c>
    </row>
    <row r="566" spans="1:23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1437620400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24"/>
        <v>-0.99994444444444441</v>
      </c>
      <c r="P566" s="3">
        <f t="shared" si="25"/>
        <v>9000.5</v>
      </c>
      <c r="Q566" t="s">
        <v>8317</v>
      </c>
      <c r="R566" t="s">
        <v>8318</v>
      </c>
      <c r="S566" s="12">
        <f>(J566/86400)+25569+(-5/24)</f>
        <v>42411.734664351847</v>
      </c>
      <c r="W566" s="10">
        <f t="shared" si="26"/>
        <v>42207.916666666664</v>
      </c>
    </row>
    <row r="567" spans="1:23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1437620400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24"/>
        <v>-1</v>
      </c>
      <c r="P567" s="3">
        <f t="shared" si="25"/>
        <v>12500</v>
      </c>
      <c r="Q567" t="s">
        <v>8317</v>
      </c>
      <c r="R567" t="s">
        <v>8318</v>
      </c>
      <c r="S567" s="12">
        <f>(J567/86400)+25569+(-5/24)</f>
        <v>42165.576956018514</v>
      </c>
      <c r="W567" s="10">
        <f t="shared" si="26"/>
        <v>42207.916666666664</v>
      </c>
    </row>
    <row r="568" spans="1:23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1437620400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24"/>
        <v>-0.99980000000000002</v>
      </c>
      <c r="P568" s="3">
        <f t="shared" si="25"/>
        <v>2500.5</v>
      </c>
      <c r="Q568" t="s">
        <v>8317</v>
      </c>
      <c r="R568" t="s">
        <v>8318</v>
      </c>
      <c r="S568" s="12">
        <f>(J568/86400)+25569+(-5/24)</f>
        <v>42535.476076388884</v>
      </c>
      <c r="W568" s="10">
        <f t="shared" si="26"/>
        <v>42207.916666666664</v>
      </c>
    </row>
    <row r="569" spans="1:23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1437620400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24"/>
        <v>-1</v>
      </c>
      <c r="P569" s="3">
        <f t="shared" si="25"/>
        <v>5000</v>
      </c>
      <c r="Q569" t="s">
        <v>8317</v>
      </c>
      <c r="R569" t="s">
        <v>8318</v>
      </c>
      <c r="S569" s="12">
        <f>(J569/86400)+25569+(-5/24)</f>
        <v>41975.634189814817</v>
      </c>
      <c r="W569" s="10">
        <f t="shared" si="26"/>
        <v>42207.916666666664</v>
      </c>
    </row>
    <row r="570" spans="1:23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1437620400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24"/>
        <v>-0.99</v>
      </c>
      <c r="P570" s="3">
        <f t="shared" si="25"/>
        <v>12372.5</v>
      </c>
      <c r="Q570" t="s">
        <v>8317</v>
      </c>
      <c r="R570" t="s">
        <v>8318</v>
      </c>
      <c r="S570" s="12">
        <f>(J570/86400)+25569+(-5/24)</f>
        <v>42348.713229166664</v>
      </c>
      <c r="W570" s="10">
        <f t="shared" si="26"/>
        <v>42207.916666666664</v>
      </c>
    </row>
    <row r="571" spans="1:23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1437620400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24"/>
        <v>-0.99199999999999999</v>
      </c>
      <c r="P571" s="3">
        <f t="shared" si="25"/>
        <v>1260</v>
      </c>
      <c r="Q571" t="s">
        <v>8317</v>
      </c>
      <c r="R571" t="s">
        <v>8318</v>
      </c>
      <c r="S571" s="12">
        <f>(J571/86400)+25569+(-5/24)</f>
        <v>42340.639027777775</v>
      </c>
      <c r="W571" s="10">
        <f t="shared" si="26"/>
        <v>42207.916666666664</v>
      </c>
    </row>
    <row r="572" spans="1:23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1437620400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24"/>
        <v>-0.99832941176470591</v>
      </c>
      <c r="P572" s="3">
        <f t="shared" si="25"/>
        <v>42571</v>
      </c>
      <c r="Q572" t="s">
        <v>8317</v>
      </c>
      <c r="R572" t="s">
        <v>8318</v>
      </c>
      <c r="S572" s="12">
        <f>(J572/86400)+25569+(-5/24)</f>
        <v>42388.589918981474</v>
      </c>
      <c r="W572" s="10">
        <f t="shared" si="26"/>
        <v>42207.916666666664</v>
      </c>
    </row>
    <row r="573" spans="1:23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1437620400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24"/>
        <v>-0.99575999999999998</v>
      </c>
      <c r="P573" s="3">
        <f t="shared" si="25"/>
        <v>12553</v>
      </c>
      <c r="Q573" t="s">
        <v>8317</v>
      </c>
      <c r="R573" t="s">
        <v>8318</v>
      </c>
      <c r="S573" s="12">
        <f>(J573/86400)+25569+(-5/24)</f>
        <v>42192.607905092591</v>
      </c>
      <c r="W573" s="10">
        <f t="shared" si="26"/>
        <v>42207.916666666664</v>
      </c>
    </row>
    <row r="574" spans="1:23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1437620400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24"/>
        <v>-1</v>
      </c>
      <c r="P574" s="3">
        <f t="shared" si="25"/>
        <v>1250</v>
      </c>
      <c r="Q574" t="s">
        <v>8317</v>
      </c>
      <c r="R574" t="s">
        <v>8318</v>
      </c>
      <c r="S574" s="12">
        <f>(J574/86400)+25569+(-5/24)</f>
        <v>42282.507962962962</v>
      </c>
      <c r="W574" s="10">
        <f t="shared" si="26"/>
        <v>42207.916666666664</v>
      </c>
    </row>
    <row r="575" spans="1:23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1437620400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24"/>
        <v>-0.99610746107461079</v>
      </c>
      <c r="P575" s="3">
        <f t="shared" si="25"/>
        <v>44617</v>
      </c>
      <c r="Q575" t="s">
        <v>8317</v>
      </c>
      <c r="R575" t="s">
        <v>8318</v>
      </c>
      <c r="S575" s="12">
        <f>(J575/86400)+25569+(-5/24)</f>
        <v>41962.841793981475</v>
      </c>
      <c r="W575" s="10">
        <f t="shared" si="26"/>
        <v>42207.916666666664</v>
      </c>
    </row>
    <row r="576" spans="1:23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1437620400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24"/>
        <v>-0.99284436493738815</v>
      </c>
      <c r="P576" s="3">
        <f t="shared" si="25"/>
        <v>5630</v>
      </c>
      <c r="Q576" t="s">
        <v>8317</v>
      </c>
      <c r="R576" t="s">
        <v>8318</v>
      </c>
      <c r="S576" s="12">
        <f>(J576/86400)+25569+(-5/24)</f>
        <v>42632.235034722216</v>
      </c>
      <c r="W576" s="10">
        <f t="shared" si="26"/>
        <v>42207.916666666664</v>
      </c>
    </row>
    <row r="577" spans="1:23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1437620400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24"/>
        <v>-0.99568333333333336</v>
      </c>
      <c r="P577" s="3">
        <f t="shared" si="25"/>
        <v>30129.5</v>
      </c>
      <c r="Q577" t="s">
        <v>8317</v>
      </c>
      <c r="R577" t="s">
        <v>8318</v>
      </c>
      <c r="S577" s="12">
        <f>(J577/86400)+25569+(-5/24)</f>
        <v>42138.484293981477</v>
      </c>
      <c r="W577" s="10">
        <f t="shared" si="26"/>
        <v>42207.916666666664</v>
      </c>
    </row>
    <row r="578" spans="1:23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1437620400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27">(E578-D578)/D578</f>
        <v>-0.99998750000000003</v>
      </c>
      <c r="P578" s="3">
        <f t="shared" si="25"/>
        <v>40000.5</v>
      </c>
      <c r="Q578" t="s">
        <v>8317</v>
      </c>
      <c r="R578" t="s">
        <v>8318</v>
      </c>
      <c r="S578" s="12">
        <f>(J578/86400)+25569+(-5/24)</f>
        <v>42031.263333333329</v>
      </c>
      <c r="W578" s="10">
        <f t="shared" si="26"/>
        <v>42207.916666666664</v>
      </c>
    </row>
    <row r="579" spans="1:23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1437620400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27"/>
        <v>-0.998</v>
      </c>
      <c r="P579" s="3">
        <f t="shared" ref="P579:P642" si="28">AVERAGE(D579:E579)</f>
        <v>2505</v>
      </c>
      <c r="Q579" t="s">
        <v>8317</v>
      </c>
      <c r="R579" t="s">
        <v>8318</v>
      </c>
      <c r="S579" s="12">
        <f>(J579/86400)+25569+(-5/24)</f>
        <v>42450.380810185183</v>
      </c>
      <c r="W579" s="10">
        <f t="shared" ref="W579:W642" si="29">(I579/86400)+25569+(-5/24)</f>
        <v>42207.916666666664</v>
      </c>
    </row>
    <row r="580" spans="1:23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1437620400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27"/>
        <v>-0.999888</v>
      </c>
      <c r="P580" s="3">
        <f t="shared" si="28"/>
        <v>62507</v>
      </c>
      <c r="Q580" t="s">
        <v>8317</v>
      </c>
      <c r="R580" t="s">
        <v>8318</v>
      </c>
      <c r="S580" s="12">
        <f>(J580/86400)+25569+(-5/24)</f>
        <v>42230.370289351849</v>
      </c>
      <c r="W580" s="10">
        <f t="shared" si="29"/>
        <v>42207.916666666664</v>
      </c>
    </row>
    <row r="581" spans="1:23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1437620400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27"/>
        <v>-0.98541666666666672</v>
      </c>
      <c r="P581" s="3">
        <f t="shared" si="28"/>
        <v>6087.5</v>
      </c>
      <c r="Q581" t="s">
        <v>8317</v>
      </c>
      <c r="R581" t="s">
        <v>8318</v>
      </c>
      <c r="S581" s="12">
        <f>(J581/86400)+25569+(-5/24)</f>
        <v>41968.643784722219</v>
      </c>
      <c r="W581" s="10">
        <f t="shared" si="29"/>
        <v>42207.916666666664</v>
      </c>
    </row>
    <row r="582" spans="1:23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1437620400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27"/>
        <v>-0.9996666666666667</v>
      </c>
      <c r="P582" s="3">
        <f t="shared" si="28"/>
        <v>1500.5</v>
      </c>
      <c r="Q582" t="s">
        <v>8317</v>
      </c>
      <c r="R582" t="s">
        <v>8318</v>
      </c>
      <c r="S582" s="12">
        <f>(J582/86400)+25569+(-5/24)</f>
        <v>42605.699849537035</v>
      </c>
      <c r="W582" s="10">
        <f t="shared" si="29"/>
        <v>42207.916666666664</v>
      </c>
    </row>
    <row r="583" spans="1:23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1437620400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27"/>
        <v>-1</v>
      </c>
      <c r="P583" s="3">
        <f t="shared" si="28"/>
        <v>200</v>
      </c>
      <c r="Q583" t="s">
        <v>8317</v>
      </c>
      <c r="R583" t="s">
        <v>8318</v>
      </c>
      <c r="S583" s="12">
        <f>(J583/86400)+25569+(-5/24)</f>
        <v>42187.804444444446</v>
      </c>
      <c r="W583" s="10">
        <f t="shared" si="29"/>
        <v>42207.916666666664</v>
      </c>
    </row>
    <row r="584" spans="1:23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1437620400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27"/>
        <v>-1</v>
      </c>
      <c r="P584" s="3">
        <f t="shared" si="28"/>
        <v>50000</v>
      </c>
      <c r="Q584" t="s">
        <v>8317</v>
      </c>
      <c r="R584" t="s">
        <v>8318</v>
      </c>
      <c r="S584" s="12">
        <f>(J584/86400)+25569+(-5/24)</f>
        <v>42055.531469907401</v>
      </c>
      <c r="W584" s="10">
        <f t="shared" si="29"/>
        <v>42207.916666666664</v>
      </c>
    </row>
    <row r="585" spans="1:23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1437620400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27"/>
        <v>-0.99988888888888894</v>
      </c>
      <c r="P585" s="3">
        <f t="shared" si="28"/>
        <v>4500.5</v>
      </c>
      <c r="Q585" t="s">
        <v>8317</v>
      </c>
      <c r="R585" t="s">
        <v>8318</v>
      </c>
      <c r="S585" s="12">
        <f>(J585/86400)+25569+(-5/24)</f>
        <v>42052.730173611104</v>
      </c>
      <c r="W585" s="10">
        <f t="shared" si="29"/>
        <v>42207.916666666664</v>
      </c>
    </row>
    <row r="586" spans="1:23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1437620400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27"/>
        <v>-0.99</v>
      </c>
      <c r="P586" s="3">
        <f t="shared" si="28"/>
        <v>505</v>
      </c>
      <c r="Q586" t="s">
        <v>8317</v>
      </c>
      <c r="R586" t="s">
        <v>8318</v>
      </c>
      <c r="S586" s="12">
        <f>(J586/86400)+25569+(-5/24)</f>
        <v>42049.508287037032</v>
      </c>
      <c r="W586" s="10">
        <f t="shared" si="29"/>
        <v>42207.916666666664</v>
      </c>
    </row>
    <row r="587" spans="1:23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1437620400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27"/>
        <v>-1</v>
      </c>
      <c r="P587" s="3">
        <f t="shared" si="28"/>
        <v>4500</v>
      </c>
      <c r="Q587" t="s">
        <v>8317</v>
      </c>
      <c r="R587" t="s">
        <v>8318</v>
      </c>
      <c r="S587" s="12">
        <f>(J587/86400)+25569+(-5/24)</f>
        <v>42283.182604166665</v>
      </c>
      <c r="W587" s="10">
        <f t="shared" si="29"/>
        <v>42207.916666666664</v>
      </c>
    </row>
    <row r="588" spans="1:23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1437620400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27"/>
        <v>-0.99439999999999995</v>
      </c>
      <c r="P588" s="3">
        <f t="shared" si="28"/>
        <v>5028</v>
      </c>
      <c r="Q588" t="s">
        <v>8317</v>
      </c>
      <c r="R588" t="s">
        <v>8318</v>
      </c>
      <c r="S588" s="12">
        <f>(J588/86400)+25569+(-5/24)</f>
        <v>42020.645914351851</v>
      </c>
      <c r="W588" s="10">
        <f t="shared" si="29"/>
        <v>42207.916666666664</v>
      </c>
    </row>
    <row r="589" spans="1:23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1437620400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27"/>
        <v>-0.90916666666666668</v>
      </c>
      <c r="P589" s="3">
        <f t="shared" si="28"/>
        <v>16362.5</v>
      </c>
      <c r="Q589" t="s">
        <v>8317</v>
      </c>
      <c r="R589" t="s">
        <v>8318</v>
      </c>
      <c r="S589" s="12">
        <f>(J589/86400)+25569+(-5/24)</f>
        <v>42080.548993055556</v>
      </c>
      <c r="W589" s="10">
        <f t="shared" si="29"/>
        <v>42207.916666666664</v>
      </c>
    </row>
    <row r="590" spans="1:23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1437620400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27"/>
        <v>-0.9665555555555555</v>
      </c>
      <c r="P590" s="3">
        <f t="shared" si="28"/>
        <v>4650.5</v>
      </c>
      <c r="Q590" t="s">
        <v>8317</v>
      </c>
      <c r="R590" t="s">
        <v>8318</v>
      </c>
      <c r="S590" s="12">
        <f>(J590/86400)+25569+(-5/24)</f>
        <v>42631.561180555553</v>
      </c>
      <c r="W590" s="10">
        <f t="shared" si="29"/>
        <v>42207.916666666664</v>
      </c>
    </row>
    <row r="591" spans="1:23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1437620400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27"/>
        <v>-0.99986666666666668</v>
      </c>
      <c r="P591" s="3">
        <f t="shared" si="28"/>
        <v>3750.5</v>
      </c>
      <c r="Q591" t="s">
        <v>8317</v>
      </c>
      <c r="R591" t="s">
        <v>8318</v>
      </c>
      <c r="S591" s="12">
        <f>(J591/86400)+25569+(-5/24)</f>
        <v>42178.406238425923</v>
      </c>
      <c r="W591" s="10">
        <f t="shared" si="29"/>
        <v>42207.916666666664</v>
      </c>
    </row>
    <row r="592" spans="1:23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1437620400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27"/>
        <v>-0.95540000000000003</v>
      </c>
      <c r="P592" s="3">
        <f t="shared" si="28"/>
        <v>2611.5</v>
      </c>
      <c r="Q592" t="s">
        <v>8317</v>
      </c>
      <c r="R592" t="s">
        <v>8318</v>
      </c>
      <c r="S592" s="12">
        <f>(J592/86400)+25569+(-5/24)</f>
        <v>42377.34642361111</v>
      </c>
      <c r="W592" s="10">
        <f t="shared" si="29"/>
        <v>42207.916666666664</v>
      </c>
    </row>
    <row r="593" spans="1:23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1437620400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27"/>
        <v>-0.99939</v>
      </c>
      <c r="P593" s="3">
        <f t="shared" si="28"/>
        <v>50030.5</v>
      </c>
      <c r="Q593" t="s">
        <v>8317</v>
      </c>
      <c r="R593" t="s">
        <v>8318</v>
      </c>
      <c r="S593" s="12">
        <f>(J593/86400)+25569+(-5/24)</f>
        <v>42177.334837962961</v>
      </c>
      <c r="W593" s="10">
        <f t="shared" si="29"/>
        <v>42207.916666666664</v>
      </c>
    </row>
    <row r="594" spans="1:23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1437620400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27"/>
        <v>-0.96666666666666667</v>
      </c>
      <c r="P594" s="3">
        <f t="shared" si="28"/>
        <v>3875</v>
      </c>
      <c r="Q594" t="s">
        <v>8317</v>
      </c>
      <c r="R594" t="s">
        <v>8318</v>
      </c>
      <c r="S594" s="12">
        <f>(J594/86400)+25569+(-5/24)</f>
        <v>41946.023842592593</v>
      </c>
      <c r="W594" s="10">
        <f t="shared" si="29"/>
        <v>42207.916666666664</v>
      </c>
    </row>
    <row r="595" spans="1:23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1437620400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27"/>
        <v>-0.77</v>
      </c>
      <c r="P595" s="3">
        <f t="shared" si="28"/>
        <v>307.5</v>
      </c>
      <c r="Q595" t="s">
        <v>8317</v>
      </c>
      <c r="R595" t="s">
        <v>8318</v>
      </c>
      <c r="S595" s="12">
        <f>(J595/86400)+25569+(-5/24)</f>
        <v>42070.469270833331</v>
      </c>
      <c r="W595" s="10">
        <f t="shared" si="29"/>
        <v>42207.916666666664</v>
      </c>
    </row>
    <row r="596" spans="1:23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1437620400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27"/>
        <v>-0.99895999999999996</v>
      </c>
      <c r="P596" s="3">
        <f t="shared" si="28"/>
        <v>12513</v>
      </c>
      <c r="Q596" t="s">
        <v>8317</v>
      </c>
      <c r="R596" t="s">
        <v>8318</v>
      </c>
      <c r="S596" s="12">
        <f>(J596/86400)+25569+(-5/24)</f>
        <v>42446.571828703702</v>
      </c>
      <c r="W596" s="10">
        <f t="shared" si="29"/>
        <v>42207.916666666664</v>
      </c>
    </row>
    <row r="597" spans="1:23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1437620400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27"/>
        <v>-0.99573999999999996</v>
      </c>
      <c r="P597" s="3">
        <f t="shared" si="28"/>
        <v>50213</v>
      </c>
      <c r="Q597" t="s">
        <v>8317</v>
      </c>
      <c r="R597" t="s">
        <v>8318</v>
      </c>
      <c r="S597" s="12">
        <f>(J597/86400)+25569+(-5/24)</f>
        <v>42082.861550925925</v>
      </c>
      <c r="W597" s="10">
        <f t="shared" si="29"/>
        <v>42207.916666666664</v>
      </c>
    </row>
    <row r="598" spans="1:23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1437620400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27"/>
        <v>-0.99970000000000003</v>
      </c>
      <c r="P598" s="3">
        <f t="shared" si="28"/>
        <v>10003</v>
      </c>
      <c r="Q598" t="s">
        <v>8317</v>
      </c>
      <c r="R598" t="s">
        <v>8318</v>
      </c>
      <c r="S598" s="12">
        <f>(J598/86400)+25569+(-5/24)</f>
        <v>42646.688564814809</v>
      </c>
      <c r="W598" s="10">
        <f t="shared" si="29"/>
        <v>42207.916666666664</v>
      </c>
    </row>
    <row r="599" spans="1:23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1437620400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27"/>
        <v>-0.99733333333333329</v>
      </c>
      <c r="P599" s="3">
        <f t="shared" si="28"/>
        <v>3760</v>
      </c>
      <c r="Q599" t="s">
        <v>8317</v>
      </c>
      <c r="R599" t="s">
        <v>8318</v>
      </c>
      <c r="S599" s="12">
        <f>(J599/86400)+25569+(-5/24)</f>
        <v>42545.496932870366</v>
      </c>
      <c r="W599" s="10">
        <f t="shared" si="29"/>
        <v>42207.916666666664</v>
      </c>
    </row>
    <row r="600" spans="1:23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1437620400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27"/>
        <v>-0.66</v>
      </c>
      <c r="P600" s="3">
        <f t="shared" si="28"/>
        <v>1675</v>
      </c>
      <c r="Q600" t="s">
        <v>8317</v>
      </c>
      <c r="R600" t="s">
        <v>8318</v>
      </c>
      <c r="S600" s="12">
        <f>(J600/86400)+25569+(-5/24)</f>
        <v>41947.793761574074</v>
      </c>
      <c r="W600" s="10">
        <f t="shared" si="29"/>
        <v>42207.916666666664</v>
      </c>
    </row>
    <row r="601" spans="1:23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1437620400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27"/>
        <v>-0.99938000000000005</v>
      </c>
      <c r="P601" s="3">
        <f t="shared" si="28"/>
        <v>25015.5</v>
      </c>
      <c r="Q601" t="s">
        <v>8317</v>
      </c>
      <c r="R601" t="s">
        <v>8318</v>
      </c>
      <c r="S601" s="12">
        <f>(J601/86400)+25569+(-5/24)</f>
        <v>42047.604189814818</v>
      </c>
      <c r="W601" s="10">
        <f t="shared" si="29"/>
        <v>42207.916666666664</v>
      </c>
    </row>
    <row r="602" spans="1:23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1437620400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27"/>
        <v>-0.98</v>
      </c>
      <c r="P602" s="3">
        <f t="shared" si="28"/>
        <v>2550</v>
      </c>
      <c r="Q602" t="s">
        <v>8317</v>
      </c>
      <c r="R602" t="s">
        <v>8318</v>
      </c>
      <c r="S602" s="12">
        <f>(J602/86400)+25569+(-5/24)</f>
        <v>42073.589837962958</v>
      </c>
      <c r="W602" s="10">
        <f t="shared" si="29"/>
        <v>42207.916666666664</v>
      </c>
    </row>
    <row r="603" spans="1:23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1437620400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27"/>
        <v>-0.98599999999999999</v>
      </c>
      <c r="P603" s="3">
        <f t="shared" si="28"/>
        <v>5070</v>
      </c>
      <c r="Q603" t="s">
        <v>8317</v>
      </c>
      <c r="R603" t="s">
        <v>8318</v>
      </c>
      <c r="S603" s="12">
        <f>(J603/86400)+25569+(-5/24)</f>
        <v>41969.64975694444</v>
      </c>
      <c r="W603" s="10">
        <f t="shared" si="29"/>
        <v>42207.916666666664</v>
      </c>
    </row>
    <row r="604" spans="1:23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1437620400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27"/>
        <v>-1</v>
      </c>
      <c r="P604" s="3">
        <f t="shared" si="28"/>
        <v>35000</v>
      </c>
      <c r="Q604" t="s">
        <v>8317</v>
      </c>
      <c r="R604" t="s">
        <v>8318</v>
      </c>
      <c r="S604" s="12">
        <f>(J604/86400)+25569+(-5/24)</f>
        <v>42143.585821759254</v>
      </c>
      <c r="W604" s="10">
        <f t="shared" si="29"/>
        <v>42207.916666666664</v>
      </c>
    </row>
    <row r="605" spans="1:23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1437620400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27"/>
        <v>-0.96066533333333326</v>
      </c>
      <c r="P605" s="3">
        <f t="shared" si="28"/>
        <v>7795.01</v>
      </c>
      <c r="Q605" t="s">
        <v>8317</v>
      </c>
      <c r="R605" t="s">
        <v>8318</v>
      </c>
      <c r="S605" s="12">
        <f>(J605/86400)+25569+(-5/24)</f>
        <v>41835.430821759255</v>
      </c>
      <c r="W605" s="10">
        <f t="shared" si="29"/>
        <v>42207.916666666664</v>
      </c>
    </row>
    <row r="606" spans="1:23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1437620400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27"/>
        <v>-1</v>
      </c>
      <c r="P606" s="3">
        <f t="shared" si="28"/>
        <v>750</v>
      </c>
      <c r="Q606" t="s">
        <v>8317</v>
      </c>
      <c r="R606" t="s">
        <v>8318</v>
      </c>
      <c r="S606" s="12">
        <f>(J606/86400)+25569+(-5/24)</f>
        <v>41848.827037037037</v>
      </c>
      <c r="W606" s="10">
        <f t="shared" si="29"/>
        <v>42207.916666666664</v>
      </c>
    </row>
    <row r="607" spans="1:23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1437620400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27"/>
        <v>-0.9738</v>
      </c>
      <c r="P607" s="3">
        <f t="shared" si="28"/>
        <v>2565.5</v>
      </c>
      <c r="Q607" t="s">
        <v>8317</v>
      </c>
      <c r="R607" t="s">
        <v>8318</v>
      </c>
      <c r="S607" s="12">
        <f>(J607/86400)+25569+(-5/24)</f>
        <v>42194.149398148147</v>
      </c>
      <c r="W607" s="10">
        <f t="shared" si="29"/>
        <v>42207.916666666664</v>
      </c>
    </row>
    <row r="608" spans="1:23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1437620400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27"/>
        <v>-0.998</v>
      </c>
      <c r="P608" s="3">
        <f t="shared" si="28"/>
        <v>2505</v>
      </c>
      <c r="Q608" t="s">
        <v>8317</v>
      </c>
      <c r="R608" t="s">
        <v>8318</v>
      </c>
      <c r="S608" s="12">
        <f>(J608/86400)+25569+(-5/24)</f>
        <v>42102.442233796297</v>
      </c>
      <c r="W608" s="10">
        <f t="shared" si="29"/>
        <v>42207.916666666664</v>
      </c>
    </row>
    <row r="609" spans="1:23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1437620400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27"/>
        <v>-1</v>
      </c>
      <c r="P609" s="3">
        <f t="shared" si="28"/>
        <v>125</v>
      </c>
      <c r="Q609" t="s">
        <v>8317</v>
      </c>
      <c r="R609" t="s">
        <v>8318</v>
      </c>
      <c r="S609" s="12">
        <f>(J609/86400)+25569+(-5/24)</f>
        <v>42300.617314814815</v>
      </c>
      <c r="W609" s="10">
        <f t="shared" si="29"/>
        <v>42207.916666666664</v>
      </c>
    </row>
    <row r="610" spans="1:23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1437620400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27"/>
        <v>-0.99026000000000003</v>
      </c>
      <c r="P610" s="3">
        <f t="shared" si="28"/>
        <v>75730.5</v>
      </c>
      <c r="Q610" t="s">
        <v>8317</v>
      </c>
      <c r="R610" t="s">
        <v>8318</v>
      </c>
      <c r="S610" s="12">
        <f>(J610/86400)+25569+(-5/24)</f>
        <v>42140.712731481479</v>
      </c>
      <c r="W610" s="10">
        <f t="shared" si="29"/>
        <v>42207.916666666664</v>
      </c>
    </row>
    <row r="611" spans="1:23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1437620400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27"/>
        <v>-0.99358974358974361</v>
      </c>
      <c r="P611" s="3">
        <f t="shared" si="28"/>
        <v>392.5</v>
      </c>
      <c r="Q611" t="s">
        <v>8317</v>
      </c>
      <c r="R611" t="s">
        <v>8318</v>
      </c>
      <c r="S611" s="12">
        <f>(J611/86400)+25569+(-5/24)</f>
        <v>42306.825740740744</v>
      </c>
      <c r="W611" s="10">
        <f t="shared" si="29"/>
        <v>42207.916666666664</v>
      </c>
    </row>
    <row r="612" spans="1:23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1437620400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27"/>
        <v>-1</v>
      </c>
      <c r="P612" s="3">
        <f t="shared" si="28"/>
        <v>6901.5</v>
      </c>
      <c r="Q612" t="s">
        <v>8317</v>
      </c>
      <c r="R612" t="s">
        <v>8318</v>
      </c>
      <c r="S612" s="12">
        <f>(J612/86400)+25569+(-5/24)</f>
        <v>42086.622523148144</v>
      </c>
      <c r="W612" s="10">
        <f t="shared" si="29"/>
        <v>42207.916666666664</v>
      </c>
    </row>
    <row r="613" spans="1:23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1437620400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27"/>
        <v>-1</v>
      </c>
      <c r="P613" s="3">
        <f t="shared" si="28"/>
        <v>40000</v>
      </c>
      <c r="Q613" t="s">
        <v>8317</v>
      </c>
      <c r="R613" t="s">
        <v>8318</v>
      </c>
      <c r="S613" s="12">
        <f>(J613/86400)+25569+(-5/24)</f>
        <v>42328.352280092593</v>
      </c>
      <c r="W613" s="10">
        <f t="shared" si="29"/>
        <v>42207.916666666664</v>
      </c>
    </row>
    <row r="614" spans="1:23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1437620400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27"/>
        <v>-1</v>
      </c>
      <c r="P614" s="3">
        <f t="shared" si="28"/>
        <v>5000</v>
      </c>
      <c r="Q614" t="s">
        <v>8317</v>
      </c>
      <c r="R614" t="s">
        <v>8318</v>
      </c>
      <c r="S614" s="12">
        <f>(J614/86400)+25569+(-5/24)</f>
        <v>42584.823449074072</v>
      </c>
      <c r="W614" s="10">
        <f t="shared" si="29"/>
        <v>42207.916666666664</v>
      </c>
    </row>
    <row r="615" spans="1:23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1437620400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27"/>
        <v>-0.78636666666666666</v>
      </c>
      <c r="P615" s="3">
        <f t="shared" si="28"/>
        <v>36409</v>
      </c>
      <c r="Q615" t="s">
        <v>8317</v>
      </c>
      <c r="R615" t="s">
        <v>8318</v>
      </c>
      <c r="S615" s="12">
        <f>(J615/86400)+25569+(-5/24)</f>
        <v>42247.288425925923</v>
      </c>
      <c r="W615" s="10">
        <f t="shared" si="29"/>
        <v>42207.916666666664</v>
      </c>
    </row>
    <row r="616" spans="1:23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1437620400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27"/>
        <v>-1</v>
      </c>
      <c r="P616" s="3">
        <f t="shared" si="28"/>
        <v>5000</v>
      </c>
      <c r="Q616" t="s">
        <v>8317</v>
      </c>
      <c r="R616" t="s">
        <v>8318</v>
      </c>
      <c r="S616" s="12">
        <f>(J616/86400)+25569+(-5/24)</f>
        <v>42514.853472222218</v>
      </c>
      <c r="W616" s="10">
        <f t="shared" si="29"/>
        <v>42207.916666666664</v>
      </c>
    </row>
    <row r="617" spans="1:23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1437620400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27"/>
        <v>-1</v>
      </c>
      <c r="P617" s="3">
        <f t="shared" si="28"/>
        <v>257.5</v>
      </c>
      <c r="Q617" t="s">
        <v>8317</v>
      </c>
      <c r="R617" t="s">
        <v>8318</v>
      </c>
      <c r="S617" s="12">
        <f>(J617/86400)+25569+(-5/24)</f>
        <v>42241.913877314808</v>
      </c>
      <c r="W617" s="10">
        <f t="shared" si="29"/>
        <v>42207.916666666664</v>
      </c>
    </row>
    <row r="618" spans="1:23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1437620400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27"/>
        <v>-1</v>
      </c>
      <c r="P618" s="3">
        <f t="shared" si="28"/>
        <v>2500</v>
      </c>
      <c r="Q618" t="s">
        <v>8317</v>
      </c>
      <c r="R618" t="s">
        <v>8318</v>
      </c>
      <c r="S618" s="12">
        <f>(J618/86400)+25569+(-5/24)</f>
        <v>42761.167905092589</v>
      </c>
      <c r="W618" s="10">
        <f t="shared" si="29"/>
        <v>42207.916666666664</v>
      </c>
    </row>
    <row r="619" spans="1:23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1437620400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27"/>
        <v>-0.97</v>
      </c>
      <c r="P619" s="3">
        <f t="shared" si="28"/>
        <v>1030</v>
      </c>
      <c r="Q619" t="s">
        <v>8317</v>
      </c>
      <c r="R619" t="s">
        <v>8318</v>
      </c>
      <c r="S619" s="12">
        <f>(J619/86400)+25569+(-5/24)</f>
        <v>42087.134756944441</v>
      </c>
      <c r="W619" s="10">
        <f t="shared" si="29"/>
        <v>42207.916666666664</v>
      </c>
    </row>
    <row r="620" spans="1:23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1437620400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27"/>
        <v>-1</v>
      </c>
      <c r="P620" s="3">
        <f t="shared" si="28"/>
        <v>200</v>
      </c>
      <c r="Q620" t="s">
        <v>8317</v>
      </c>
      <c r="R620" t="s">
        <v>8318</v>
      </c>
      <c r="S620" s="12">
        <f>(J620/86400)+25569+(-5/24)</f>
        <v>42317.60188657407</v>
      </c>
      <c r="W620" s="10">
        <f t="shared" si="29"/>
        <v>42207.916666666664</v>
      </c>
    </row>
    <row r="621" spans="1:23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1437620400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27"/>
        <v>-0.99999959999999999</v>
      </c>
      <c r="P621" s="3">
        <f t="shared" si="28"/>
        <v>1250000.5</v>
      </c>
      <c r="Q621" t="s">
        <v>8317</v>
      </c>
      <c r="R621" t="s">
        <v>8318</v>
      </c>
      <c r="S621" s="12">
        <f>(J621/86400)+25569+(-5/24)</f>
        <v>41908.442013888889</v>
      </c>
      <c r="W621" s="10">
        <f t="shared" si="29"/>
        <v>42207.916666666664</v>
      </c>
    </row>
    <row r="622" spans="1:23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1437620400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27"/>
        <v>-0.99</v>
      </c>
      <c r="P622" s="3">
        <f t="shared" si="28"/>
        <v>15150</v>
      </c>
      <c r="Q622" t="s">
        <v>8317</v>
      </c>
      <c r="R622" t="s">
        <v>8318</v>
      </c>
      <c r="S622" s="12">
        <f>(J622/86400)+25569+(-5/24)</f>
        <v>41831.508541666662</v>
      </c>
      <c r="W622" s="10">
        <f t="shared" si="29"/>
        <v>42207.916666666664</v>
      </c>
    </row>
    <row r="623" spans="1:23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1437620400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27"/>
        <v>-0.98956</v>
      </c>
      <c r="P623" s="3">
        <f t="shared" si="28"/>
        <v>12630.5</v>
      </c>
      <c r="Q623" t="s">
        <v>8317</v>
      </c>
      <c r="R623" t="s">
        <v>8318</v>
      </c>
      <c r="S623" s="12">
        <f>(J623/86400)+25569+(-5/24)</f>
        <v>42528.779363425921</v>
      </c>
      <c r="W623" s="10">
        <f t="shared" si="29"/>
        <v>42207.916666666664</v>
      </c>
    </row>
    <row r="624" spans="1:23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1437620400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27"/>
        <v>-0.94316666666666671</v>
      </c>
      <c r="P624" s="3">
        <f t="shared" si="28"/>
        <v>3170.5</v>
      </c>
      <c r="Q624" t="s">
        <v>8317</v>
      </c>
      <c r="R624" t="s">
        <v>8318</v>
      </c>
      <c r="S624" s="12">
        <f>(J624/86400)+25569+(-5/24)</f>
        <v>42532.566412037035</v>
      </c>
      <c r="W624" s="10">
        <f t="shared" si="29"/>
        <v>42207.916666666664</v>
      </c>
    </row>
    <row r="625" spans="1:23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1437620400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27"/>
        <v>-1</v>
      </c>
      <c r="P625" s="3">
        <f t="shared" si="28"/>
        <v>37500</v>
      </c>
      <c r="Q625" t="s">
        <v>8317</v>
      </c>
      <c r="R625" t="s">
        <v>8318</v>
      </c>
      <c r="S625" s="12">
        <f>(J625/86400)+25569+(-5/24)</f>
        <v>42121.800891203697</v>
      </c>
      <c r="W625" s="10">
        <f t="shared" si="29"/>
        <v>42207.916666666664</v>
      </c>
    </row>
    <row r="626" spans="1:23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1437620400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27"/>
        <v>-1</v>
      </c>
      <c r="P626" s="3">
        <f t="shared" si="28"/>
        <v>2500</v>
      </c>
      <c r="Q626" t="s">
        <v>8317</v>
      </c>
      <c r="R626" t="s">
        <v>8318</v>
      </c>
      <c r="S626" s="12">
        <f>(J626/86400)+25569+(-5/24)</f>
        <v>42108.78056712963</v>
      </c>
      <c r="W626" s="10">
        <f t="shared" si="29"/>
        <v>42207.916666666664</v>
      </c>
    </row>
    <row r="627" spans="1:23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1437620400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27"/>
        <v>-1</v>
      </c>
      <c r="P627" s="3">
        <f t="shared" si="28"/>
        <v>12500</v>
      </c>
      <c r="Q627" t="s">
        <v>8317</v>
      </c>
      <c r="R627" t="s">
        <v>8318</v>
      </c>
      <c r="S627" s="12">
        <f>(J627/86400)+25569+(-5/24)</f>
        <v>42790.687233796292</v>
      </c>
      <c r="W627" s="10">
        <f t="shared" si="29"/>
        <v>42207.916666666664</v>
      </c>
    </row>
    <row r="628" spans="1:23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1437620400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27"/>
        <v>-0.82620000000000005</v>
      </c>
      <c r="P628" s="3">
        <f t="shared" si="28"/>
        <v>14672.5</v>
      </c>
      <c r="Q628" t="s">
        <v>8317</v>
      </c>
      <c r="R628" t="s">
        <v>8318</v>
      </c>
      <c r="S628" s="12">
        <f>(J628/86400)+25569+(-5/24)</f>
        <v>42198.351145833331</v>
      </c>
      <c r="W628" s="10">
        <f t="shared" si="29"/>
        <v>42207.916666666664</v>
      </c>
    </row>
    <row r="629" spans="1:23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1437620400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27"/>
        <v>-0.99980000000000002</v>
      </c>
      <c r="P629" s="3">
        <f t="shared" si="28"/>
        <v>225045</v>
      </c>
      <c r="Q629" t="s">
        <v>8317</v>
      </c>
      <c r="R629" t="s">
        <v>8318</v>
      </c>
      <c r="S629" s="12">
        <f>(J629/86400)+25569+(-5/24)</f>
        <v>42384.098506944443</v>
      </c>
      <c r="W629" s="10">
        <f t="shared" si="29"/>
        <v>42207.916666666664</v>
      </c>
    </row>
    <row r="630" spans="1:23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1437620400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27"/>
        <v>-1</v>
      </c>
      <c r="P630" s="3">
        <f t="shared" si="28"/>
        <v>2500</v>
      </c>
      <c r="Q630" t="s">
        <v>8317</v>
      </c>
      <c r="R630" t="s">
        <v>8318</v>
      </c>
      <c r="S630" s="12">
        <f>(J630/86400)+25569+(-5/24)</f>
        <v>41803.484456018516</v>
      </c>
      <c r="W630" s="10">
        <f t="shared" si="29"/>
        <v>42207.916666666664</v>
      </c>
    </row>
    <row r="631" spans="1:23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1437620400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27"/>
        <v>-0.99824999999999997</v>
      </c>
      <c r="P631" s="3">
        <f t="shared" si="28"/>
        <v>100175</v>
      </c>
      <c r="Q631" t="s">
        <v>8317</v>
      </c>
      <c r="R631" t="s">
        <v>8318</v>
      </c>
      <c r="S631" s="12">
        <f>(J631/86400)+25569+(-5/24)</f>
        <v>42474.429490740738</v>
      </c>
      <c r="W631" s="10">
        <f t="shared" si="29"/>
        <v>42207.916666666664</v>
      </c>
    </row>
    <row r="632" spans="1:23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1437620400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27"/>
        <v>-0.99916659721643475</v>
      </c>
      <c r="P632" s="3">
        <f t="shared" si="28"/>
        <v>6004.5</v>
      </c>
      <c r="Q632" t="s">
        <v>8317</v>
      </c>
      <c r="R632" t="s">
        <v>8318</v>
      </c>
      <c r="S632" s="12">
        <f>(J632/86400)+25569+(-5/24)</f>
        <v>42223.411122685182</v>
      </c>
      <c r="W632" s="10">
        <f t="shared" si="29"/>
        <v>42207.916666666664</v>
      </c>
    </row>
    <row r="633" spans="1:23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1437620400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27"/>
        <v>-0.98619999999999997</v>
      </c>
      <c r="P633" s="3">
        <f t="shared" si="28"/>
        <v>25345</v>
      </c>
      <c r="Q633" t="s">
        <v>8317</v>
      </c>
      <c r="R633" t="s">
        <v>8318</v>
      </c>
      <c r="S633" s="12">
        <f>(J633/86400)+25569+(-5/24)</f>
        <v>42489.563993055555</v>
      </c>
      <c r="W633" s="10">
        <f t="shared" si="29"/>
        <v>42207.916666666664</v>
      </c>
    </row>
    <row r="634" spans="1:23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1437620400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27"/>
        <v>-1</v>
      </c>
      <c r="P634" s="3">
        <f t="shared" si="28"/>
        <v>10000</v>
      </c>
      <c r="Q634" t="s">
        <v>8317</v>
      </c>
      <c r="R634" t="s">
        <v>8318</v>
      </c>
      <c r="S634" s="12">
        <f>(J634/86400)+25569+(-5/24)</f>
        <v>42303.450983796291</v>
      </c>
      <c r="W634" s="10">
        <f t="shared" si="29"/>
        <v>42207.916666666664</v>
      </c>
    </row>
    <row r="635" spans="1:23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1437620400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27"/>
        <v>-0.87549999999999994</v>
      </c>
      <c r="P635" s="3">
        <f t="shared" si="28"/>
        <v>5622.5</v>
      </c>
      <c r="Q635" t="s">
        <v>8317</v>
      </c>
      <c r="R635" t="s">
        <v>8318</v>
      </c>
      <c r="S635" s="12">
        <f>(J635/86400)+25569+(-5/24)</f>
        <v>42507.090995370367</v>
      </c>
      <c r="W635" s="10">
        <f t="shared" si="29"/>
        <v>42207.916666666664</v>
      </c>
    </row>
    <row r="636" spans="1:23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1437620400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27"/>
        <v>-0.99980000000000002</v>
      </c>
      <c r="P636" s="3">
        <f t="shared" si="28"/>
        <v>2500.5</v>
      </c>
      <c r="Q636" t="s">
        <v>8317</v>
      </c>
      <c r="R636" t="s">
        <v>8318</v>
      </c>
      <c r="S636" s="12">
        <f>(J636/86400)+25569+(-5/24)</f>
        <v>42031.720243055555</v>
      </c>
      <c r="W636" s="10">
        <f t="shared" si="29"/>
        <v>42207.916666666664</v>
      </c>
    </row>
    <row r="637" spans="1:23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1437620400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27"/>
        <v>-0.99992000000000003</v>
      </c>
      <c r="P637" s="3">
        <f t="shared" si="28"/>
        <v>12501</v>
      </c>
      <c r="Q637" t="s">
        <v>8317</v>
      </c>
      <c r="R637" t="s">
        <v>8318</v>
      </c>
      <c r="S637" s="12">
        <f>(J637/86400)+25569+(-5/24)</f>
        <v>42075.883819444447</v>
      </c>
      <c r="W637" s="10">
        <f t="shared" si="29"/>
        <v>42207.916666666664</v>
      </c>
    </row>
    <row r="638" spans="1:23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1437620400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27"/>
        <v>-0.998</v>
      </c>
      <c r="P638" s="3">
        <f t="shared" si="28"/>
        <v>1002</v>
      </c>
      <c r="Q638" t="s">
        <v>8317</v>
      </c>
      <c r="R638" t="s">
        <v>8318</v>
      </c>
      <c r="S638" s="12">
        <f>(J638/86400)+25569+(-5/24)</f>
        <v>42131.247106481482</v>
      </c>
      <c r="W638" s="10">
        <f t="shared" si="29"/>
        <v>42207.916666666664</v>
      </c>
    </row>
    <row r="639" spans="1:23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1437620400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27"/>
        <v>-1</v>
      </c>
      <c r="P639" s="3">
        <f t="shared" si="28"/>
        <v>50000</v>
      </c>
      <c r="Q639" t="s">
        <v>8317</v>
      </c>
      <c r="R639" t="s">
        <v>8318</v>
      </c>
      <c r="S639" s="12">
        <f>(J639/86400)+25569+(-5/24)</f>
        <v>42762.75368055555</v>
      </c>
      <c r="W639" s="10">
        <f t="shared" si="29"/>
        <v>42207.916666666664</v>
      </c>
    </row>
    <row r="640" spans="1:23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1437620400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27"/>
        <v>-0.99990999999999997</v>
      </c>
      <c r="P640" s="3">
        <f t="shared" si="28"/>
        <v>100009</v>
      </c>
      <c r="Q640" t="s">
        <v>8317</v>
      </c>
      <c r="R640" t="s">
        <v>8318</v>
      </c>
      <c r="S640" s="12">
        <f>(J640/86400)+25569+(-5/24)</f>
        <v>42759.384976851848</v>
      </c>
      <c r="W640" s="10">
        <f t="shared" si="29"/>
        <v>42207.916666666664</v>
      </c>
    </row>
    <row r="641" spans="1:23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1437620400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27"/>
        <v>-0.99999899999999997</v>
      </c>
      <c r="P641" s="3">
        <f t="shared" si="28"/>
        <v>500000.5</v>
      </c>
      <c r="Q641" t="s">
        <v>8317</v>
      </c>
      <c r="R641" t="s">
        <v>8318</v>
      </c>
      <c r="S641" s="12">
        <f>(J641/86400)+25569+(-5/24)</f>
        <v>41865.374942129631</v>
      </c>
      <c r="W641" s="10">
        <f t="shared" si="29"/>
        <v>42207.916666666664</v>
      </c>
    </row>
    <row r="642" spans="1:23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1437620400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30">(E642-D642)/D642</f>
        <v>0.44285714285714284</v>
      </c>
      <c r="P642" s="3">
        <f t="shared" si="28"/>
        <v>85.5</v>
      </c>
      <c r="Q642" t="s">
        <v>8317</v>
      </c>
      <c r="R642" t="s">
        <v>8319</v>
      </c>
      <c r="S642" s="12">
        <f>(J642/86400)+25569+(-5/24)</f>
        <v>42683.211979166663</v>
      </c>
      <c r="W642" s="10">
        <f t="shared" si="29"/>
        <v>42207.916666666664</v>
      </c>
    </row>
    <row r="643" spans="1:23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1437620400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0"/>
        <v>0.19162499999999999</v>
      </c>
      <c r="P643" s="3">
        <f t="shared" ref="P643:P706" si="31">AVERAGE(D643:E643)</f>
        <v>43832.5</v>
      </c>
      <c r="Q643" t="s">
        <v>8317</v>
      </c>
      <c r="R643" t="s">
        <v>8319</v>
      </c>
      <c r="S643" s="12">
        <f>(J643/86400)+25569+(-5/24)</f>
        <v>42199.361666666664</v>
      </c>
      <c r="W643" s="10">
        <f t="shared" ref="W643:W706" si="32">(I643/86400)+25569+(-5/24)</f>
        <v>42207.916666666664</v>
      </c>
    </row>
    <row r="644" spans="1:23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1437620400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30"/>
        <v>13.604850000000001</v>
      </c>
      <c r="P644" s="3">
        <f t="shared" si="31"/>
        <v>156048.5</v>
      </c>
      <c r="Q644" t="s">
        <v>8317</v>
      </c>
      <c r="R644" t="s">
        <v>8319</v>
      </c>
      <c r="S644" s="12">
        <f>(J644/86400)+25569+(-5/24)</f>
        <v>42199.442986111106</v>
      </c>
      <c r="W644" s="10">
        <f t="shared" si="32"/>
        <v>42207.916666666664</v>
      </c>
    </row>
    <row r="645" spans="1:23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1437620400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30"/>
        <v>5.808E-2</v>
      </c>
      <c r="P645" s="3">
        <f t="shared" si="31"/>
        <v>25726</v>
      </c>
      <c r="Q645" t="s">
        <v>8317</v>
      </c>
      <c r="R645" t="s">
        <v>8319</v>
      </c>
      <c r="S645" s="12">
        <f>(J645/86400)+25569+(-5/24)</f>
        <v>42100.43373842592</v>
      </c>
      <c r="W645" s="10">
        <f t="shared" si="32"/>
        <v>42207.916666666664</v>
      </c>
    </row>
    <row r="646" spans="1:23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1437620400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30"/>
        <v>2.0011791999999997</v>
      </c>
      <c r="P646" s="3">
        <f t="shared" si="31"/>
        <v>50014.74</v>
      </c>
      <c r="Q646" t="s">
        <v>8317</v>
      </c>
      <c r="R646" t="s">
        <v>8319</v>
      </c>
      <c r="S646" s="12">
        <f>(J646/86400)+25569+(-5/24)</f>
        <v>41898.457627314812</v>
      </c>
      <c r="W646" s="10">
        <f t="shared" si="32"/>
        <v>42207.916666666664</v>
      </c>
    </row>
    <row r="647" spans="1:23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1437620400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30"/>
        <v>1.7869999999999999</v>
      </c>
      <c r="P647" s="3">
        <f t="shared" si="31"/>
        <v>3787</v>
      </c>
      <c r="Q647" t="s">
        <v>8317</v>
      </c>
      <c r="R647" t="s">
        <v>8319</v>
      </c>
      <c r="S647" s="12">
        <f>(J647/86400)+25569+(-5/24)</f>
        <v>42563.817986111106</v>
      </c>
      <c r="W647" s="10">
        <f t="shared" si="32"/>
        <v>42207.916666666664</v>
      </c>
    </row>
    <row r="648" spans="1:23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1437620400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30"/>
        <v>0.3187625</v>
      </c>
      <c r="P648" s="3">
        <f t="shared" si="31"/>
        <v>927.505</v>
      </c>
      <c r="Q648" t="s">
        <v>8317</v>
      </c>
      <c r="R648" t="s">
        <v>8319</v>
      </c>
      <c r="S648" s="12">
        <f>(J648/86400)+25569+(-5/24)</f>
        <v>41832.644293981481</v>
      </c>
      <c r="W648" s="10">
        <f t="shared" si="32"/>
        <v>42207.916666666664</v>
      </c>
    </row>
    <row r="649" spans="1:23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1437620400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30"/>
        <v>7.0499999999999993E-2</v>
      </c>
      <c r="P649" s="3">
        <f t="shared" si="31"/>
        <v>2070.5</v>
      </c>
      <c r="Q649" t="s">
        <v>8317</v>
      </c>
      <c r="R649" t="s">
        <v>8319</v>
      </c>
      <c r="S649" s="12">
        <f>(J649/86400)+25569+(-5/24)</f>
        <v>42416.559594907405</v>
      </c>
      <c r="W649" s="10">
        <f t="shared" si="32"/>
        <v>42207.916666666664</v>
      </c>
    </row>
    <row r="650" spans="1:23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1437620400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30"/>
        <v>0.26822857142857143</v>
      </c>
      <c r="P650" s="3">
        <f t="shared" si="31"/>
        <v>39694</v>
      </c>
      <c r="Q650" t="s">
        <v>8317</v>
      </c>
      <c r="R650" t="s">
        <v>8319</v>
      </c>
      <c r="S650" s="12">
        <f>(J650/86400)+25569+(-5/24)</f>
        <v>41891.485046296293</v>
      </c>
      <c r="W650" s="10">
        <f t="shared" si="32"/>
        <v>42207.916666666664</v>
      </c>
    </row>
    <row r="651" spans="1:23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1437620400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30"/>
        <v>0.39960000000000001</v>
      </c>
      <c r="P651" s="3">
        <f t="shared" si="31"/>
        <v>2999.5</v>
      </c>
      <c r="Q651" t="s">
        <v>8317</v>
      </c>
      <c r="R651" t="s">
        <v>8319</v>
      </c>
      <c r="S651" s="12">
        <f>(J651/86400)+25569+(-5/24)</f>
        <v>41877.703854166662</v>
      </c>
      <c r="W651" s="10">
        <f t="shared" si="32"/>
        <v>42207.916666666664</v>
      </c>
    </row>
    <row r="652" spans="1:23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1437620400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30"/>
        <v>0.124</v>
      </c>
      <c r="P652" s="3">
        <f t="shared" si="31"/>
        <v>1593</v>
      </c>
      <c r="Q652" t="s">
        <v>8317</v>
      </c>
      <c r="R652" t="s">
        <v>8319</v>
      </c>
      <c r="S652" s="12">
        <f>(J652/86400)+25569+(-5/24)</f>
        <v>41931.828518518516</v>
      </c>
      <c r="W652" s="10">
        <f t="shared" si="32"/>
        <v>42207.916666666664</v>
      </c>
    </row>
    <row r="653" spans="1:23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1437620400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30"/>
        <v>5.28E-3</v>
      </c>
      <c r="P653" s="3">
        <f t="shared" si="31"/>
        <v>25066</v>
      </c>
      <c r="Q653" t="s">
        <v>8317</v>
      </c>
      <c r="R653" t="s">
        <v>8319</v>
      </c>
      <c r="S653" s="12">
        <f>(J653/86400)+25569+(-5/24)</f>
        <v>41955.809155092589</v>
      </c>
      <c r="W653" s="10">
        <f t="shared" si="32"/>
        <v>42207.916666666664</v>
      </c>
    </row>
    <row r="654" spans="1:23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1437620400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30"/>
        <v>4.6666666666666671E-3</v>
      </c>
      <c r="P654" s="3">
        <f t="shared" si="31"/>
        <v>3007</v>
      </c>
      <c r="Q654" t="s">
        <v>8317</v>
      </c>
      <c r="R654" t="s">
        <v>8319</v>
      </c>
      <c r="S654" s="12">
        <f>(J654/86400)+25569+(-5/24)</f>
        <v>42675.482060185182</v>
      </c>
      <c r="W654" s="10">
        <f t="shared" si="32"/>
        <v>42207.916666666664</v>
      </c>
    </row>
    <row r="655" spans="1:23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1437620400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30"/>
        <v>0.41446</v>
      </c>
      <c r="P655" s="3">
        <f t="shared" si="31"/>
        <v>90542.25</v>
      </c>
      <c r="Q655" t="s">
        <v>8317</v>
      </c>
      <c r="R655" t="s">
        <v>8319</v>
      </c>
      <c r="S655" s="12">
        <f>(J655/86400)+25569+(-5/24)</f>
        <v>42199.410185185181</v>
      </c>
      <c r="W655" s="10">
        <f t="shared" si="32"/>
        <v>42207.916666666664</v>
      </c>
    </row>
    <row r="656" spans="1:23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1437620400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30"/>
        <v>1.6729166666666666</v>
      </c>
      <c r="P656" s="3">
        <f t="shared" si="31"/>
        <v>22037.5</v>
      </c>
      <c r="Q656" t="s">
        <v>8317</v>
      </c>
      <c r="R656" t="s">
        <v>8319</v>
      </c>
      <c r="S656" s="12">
        <f>(J656/86400)+25569+(-5/24)</f>
        <v>42163.748993055553</v>
      </c>
      <c r="W656" s="10">
        <f t="shared" si="32"/>
        <v>42207.916666666664</v>
      </c>
    </row>
    <row r="657" spans="1:23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1437620400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30"/>
        <v>0.46887499999999999</v>
      </c>
      <c r="P657" s="3">
        <f t="shared" si="31"/>
        <v>9875.5</v>
      </c>
      <c r="Q657" t="s">
        <v>8317</v>
      </c>
      <c r="R657" t="s">
        <v>8319</v>
      </c>
      <c r="S657" s="12">
        <f>(J657/86400)+25569+(-5/24)</f>
        <v>42045.748981481483</v>
      </c>
      <c r="W657" s="10">
        <f t="shared" si="32"/>
        <v>42207.916666666664</v>
      </c>
    </row>
    <row r="658" spans="1:23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1437620400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30"/>
        <v>1.1355999999999999</v>
      </c>
      <c r="P658" s="3">
        <f t="shared" si="31"/>
        <v>7839</v>
      </c>
      <c r="Q658" t="s">
        <v>8317</v>
      </c>
      <c r="R658" t="s">
        <v>8319</v>
      </c>
      <c r="S658" s="12">
        <f>(J658/86400)+25569+(-5/24)</f>
        <v>42417.596284722218</v>
      </c>
      <c r="W658" s="10">
        <f t="shared" si="32"/>
        <v>42207.916666666664</v>
      </c>
    </row>
    <row r="659" spans="1:23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1437620400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30"/>
        <v>0.25700000000000001</v>
      </c>
      <c r="P659" s="3">
        <f t="shared" si="31"/>
        <v>16927.5</v>
      </c>
      <c r="Q659" t="s">
        <v>8317</v>
      </c>
      <c r="R659" t="s">
        <v>8319</v>
      </c>
      <c r="S659" s="12">
        <f>(J659/86400)+25569+(-5/24)</f>
        <v>42331.637407407405</v>
      </c>
      <c r="W659" s="10">
        <f t="shared" si="32"/>
        <v>42207.916666666664</v>
      </c>
    </row>
    <row r="660" spans="1:23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1437620400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30"/>
        <v>4.4620603710883409E-2</v>
      </c>
      <c r="P660" s="3">
        <f t="shared" si="31"/>
        <v>29532.5</v>
      </c>
      <c r="Q660" t="s">
        <v>8317</v>
      </c>
      <c r="R660" t="s">
        <v>8319</v>
      </c>
      <c r="S660" s="12">
        <f>(J660/86400)+25569+(-5/24)</f>
        <v>42178.952418981477</v>
      </c>
      <c r="W660" s="10">
        <f t="shared" si="32"/>
        <v>42207.916666666664</v>
      </c>
    </row>
    <row r="661" spans="1:23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1437620400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30"/>
        <v>5.6666666666666671E-3</v>
      </c>
      <c r="P661" s="3">
        <f t="shared" si="31"/>
        <v>3008.5</v>
      </c>
      <c r="Q661" t="s">
        <v>8317</v>
      </c>
      <c r="R661" t="s">
        <v>8319</v>
      </c>
      <c r="S661" s="12">
        <f>(J661/86400)+25569+(-5/24)</f>
        <v>42209.385358796295</v>
      </c>
      <c r="W661" s="10">
        <f t="shared" si="32"/>
        <v>42207.916666666664</v>
      </c>
    </row>
    <row r="662" spans="1:23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1437620400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30"/>
        <v>-0.96941999999999995</v>
      </c>
      <c r="P662" s="3">
        <f t="shared" si="31"/>
        <v>25764.5</v>
      </c>
      <c r="Q662" t="s">
        <v>8317</v>
      </c>
      <c r="R662" t="s">
        <v>8319</v>
      </c>
      <c r="S662" s="12">
        <f>(J662/86400)+25569+(-5/24)</f>
        <v>41922.533321759256</v>
      </c>
      <c r="W662" s="10">
        <f t="shared" si="32"/>
        <v>42207.916666666664</v>
      </c>
    </row>
    <row r="663" spans="1:23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1437620400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30"/>
        <v>-0.99050000000000005</v>
      </c>
      <c r="P663" s="3">
        <f t="shared" si="31"/>
        <v>5047.5</v>
      </c>
      <c r="Q663" t="s">
        <v>8317</v>
      </c>
      <c r="R663" t="s">
        <v>8319</v>
      </c>
      <c r="S663" s="12">
        <f>(J663/86400)+25569+(-5/24)</f>
        <v>42636.437025462961</v>
      </c>
      <c r="W663" s="10">
        <f t="shared" si="32"/>
        <v>42207.916666666664</v>
      </c>
    </row>
    <row r="664" spans="1:23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1437620400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30"/>
        <v>-0.996</v>
      </c>
      <c r="P664" s="3">
        <f t="shared" si="31"/>
        <v>19578</v>
      </c>
      <c r="Q664" t="s">
        <v>8317</v>
      </c>
      <c r="R664" t="s">
        <v>8319</v>
      </c>
      <c r="S664" s="12">
        <f>(J664/86400)+25569+(-5/24)</f>
        <v>41990.229710648149</v>
      </c>
      <c r="W664" s="10">
        <f t="shared" si="32"/>
        <v>42207.916666666664</v>
      </c>
    </row>
    <row r="665" spans="1:23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1437620400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30"/>
        <v>-0.99650000000000005</v>
      </c>
      <c r="P665" s="3">
        <f t="shared" si="31"/>
        <v>100350</v>
      </c>
      <c r="Q665" t="s">
        <v>8317</v>
      </c>
      <c r="R665" t="s">
        <v>8319</v>
      </c>
      <c r="S665" s="12">
        <f>(J665/86400)+25569+(-5/24)</f>
        <v>42173.634907407402</v>
      </c>
      <c r="W665" s="10">
        <f t="shared" si="32"/>
        <v>42207.916666666664</v>
      </c>
    </row>
    <row r="666" spans="1:23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1437620400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30"/>
        <v>-0.92466666666666664</v>
      </c>
      <c r="P666" s="3">
        <f t="shared" si="31"/>
        <v>6452</v>
      </c>
      <c r="Q666" t="s">
        <v>8317</v>
      </c>
      <c r="R666" t="s">
        <v>8319</v>
      </c>
      <c r="S666" s="12">
        <f>(J666/86400)+25569+(-5/24)</f>
        <v>42077.458043981482</v>
      </c>
      <c r="W666" s="10">
        <f t="shared" si="32"/>
        <v>42207.916666666664</v>
      </c>
    </row>
    <row r="667" spans="1:23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1437620400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30"/>
        <v>-0.81359999999999999</v>
      </c>
      <c r="P667" s="3">
        <f t="shared" si="31"/>
        <v>5932</v>
      </c>
      <c r="Q667" t="s">
        <v>8317</v>
      </c>
      <c r="R667" t="s">
        <v>8319</v>
      </c>
      <c r="S667" s="12">
        <f>(J667/86400)+25569+(-5/24)</f>
        <v>42688.503020833326</v>
      </c>
      <c r="W667" s="10">
        <f t="shared" si="32"/>
        <v>42207.916666666664</v>
      </c>
    </row>
    <row r="668" spans="1:23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1437620400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30"/>
        <v>-0.99995999999999996</v>
      </c>
      <c r="P668" s="3">
        <f t="shared" si="31"/>
        <v>100004</v>
      </c>
      <c r="Q668" t="s">
        <v>8317</v>
      </c>
      <c r="R668" t="s">
        <v>8319</v>
      </c>
      <c r="S668" s="12">
        <f>(J668/86400)+25569+(-5/24)</f>
        <v>41838.623819444438</v>
      </c>
      <c r="W668" s="10">
        <f t="shared" si="32"/>
        <v>42207.916666666664</v>
      </c>
    </row>
    <row r="669" spans="1:23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1437620400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30"/>
        <v>-0.89980000000000004</v>
      </c>
      <c r="P669" s="3">
        <f t="shared" si="31"/>
        <v>27505</v>
      </c>
      <c r="Q669" t="s">
        <v>8317</v>
      </c>
      <c r="R669" t="s">
        <v>8319</v>
      </c>
      <c r="S669" s="12">
        <f>(J669/86400)+25569+(-5/24)</f>
        <v>42632.165081018517</v>
      </c>
      <c r="W669" s="10">
        <f t="shared" si="32"/>
        <v>42207.916666666664</v>
      </c>
    </row>
    <row r="670" spans="1:23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1437620400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30"/>
        <v>-0.95440000000000003</v>
      </c>
      <c r="P670" s="3">
        <f t="shared" si="31"/>
        <v>7842</v>
      </c>
      <c r="Q670" t="s">
        <v>8317</v>
      </c>
      <c r="R670" t="s">
        <v>8319</v>
      </c>
      <c r="S670" s="12">
        <f>(J670/86400)+25569+(-5/24)</f>
        <v>42090.622939814813</v>
      </c>
      <c r="W670" s="10">
        <f t="shared" si="32"/>
        <v>42207.916666666664</v>
      </c>
    </row>
    <row r="671" spans="1:23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1437620400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30"/>
        <v>-0.78492499999999998</v>
      </c>
      <c r="P671" s="3">
        <f t="shared" si="31"/>
        <v>121507.5</v>
      </c>
      <c r="Q671" t="s">
        <v>8317</v>
      </c>
      <c r="R671" t="s">
        <v>8319</v>
      </c>
      <c r="S671" s="12">
        <f>(J671/86400)+25569+(-5/24)</f>
        <v>42527.417337962957</v>
      </c>
      <c r="W671" s="10">
        <f t="shared" si="32"/>
        <v>42207.916666666664</v>
      </c>
    </row>
    <row r="672" spans="1:23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1437620400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30"/>
        <v>-0.70723333333333338</v>
      </c>
      <c r="P672" s="3">
        <f t="shared" si="31"/>
        <v>58174.5</v>
      </c>
      <c r="Q672" t="s">
        <v>8317</v>
      </c>
      <c r="R672" t="s">
        <v>8319</v>
      </c>
      <c r="S672" s="12">
        <f>(J672/86400)+25569+(-5/24)</f>
        <v>42506.501388888886</v>
      </c>
      <c r="W672" s="10">
        <f t="shared" si="32"/>
        <v>42207.916666666664</v>
      </c>
    </row>
    <row r="673" spans="1:23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1437620400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30"/>
        <v>-0.60573333333333335</v>
      </c>
      <c r="P673" s="3">
        <f t="shared" si="31"/>
        <v>20914</v>
      </c>
      <c r="Q673" t="s">
        <v>8317</v>
      </c>
      <c r="R673" t="s">
        <v>8319</v>
      </c>
      <c r="S673" s="12">
        <f>(J673/86400)+25569+(-5/24)</f>
        <v>41984.484398148146</v>
      </c>
      <c r="W673" s="10">
        <f t="shared" si="32"/>
        <v>42207.916666666664</v>
      </c>
    </row>
    <row r="674" spans="1:23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1437620400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30"/>
        <v>-0.78371999999999997</v>
      </c>
      <c r="P674" s="3">
        <f t="shared" si="31"/>
        <v>30407</v>
      </c>
      <c r="Q674" t="s">
        <v>8317</v>
      </c>
      <c r="R674" t="s">
        <v>8319</v>
      </c>
      <c r="S674" s="12">
        <f>(J674/86400)+25569+(-5/24)</f>
        <v>41974.011157407404</v>
      </c>
      <c r="W674" s="10">
        <f t="shared" si="32"/>
        <v>42207.916666666664</v>
      </c>
    </row>
    <row r="675" spans="1:23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1437620400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30"/>
        <v>-0.99795</v>
      </c>
      <c r="P675" s="3">
        <f t="shared" si="31"/>
        <v>50102.5</v>
      </c>
      <c r="Q675" t="s">
        <v>8317</v>
      </c>
      <c r="R675" t="s">
        <v>8319</v>
      </c>
      <c r="S675" s="12">
        <f>(J675/86400)+25569+(-5/24)</f>
        <v>41838.6321412037</v>
      </c>
      <c r="W675" s="10">
        <f t="shared" si="32"/>
        <v>42207.916666666664</v>
      </c>
    </row>
    <row r="676" spans="1:23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1437620400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30"/>
        <v>-0.99970000000000003</v>
      </c>
      <c r="P676" s="3">
        <f t="shared" si="31"/>
        <v>25007.5</v>
      </c>
      <c r="Q676" t="s">
        <v>8317</v>
      </c>
      <c r="R676" t="s">
        <v>8319</v>
      </c>
      <c r="S676" s="12">
        <f>(J676/86400)+25569+(-5/24)</f>
        <v>41802.907719907402</v>
      </c>
      <c r="W676" s="10">
        <f t="shared" si="32"/>
        <v>42207.916666666664</v>
      </c>
    </row>
    <row r="677" spans="1:23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1437620400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30"/>
        <v>-0.85150000000000003</v>
      </c>
      <c r="P677" s="3">
        <f t="shared" si="31"/>
        <v>3445.5</v>
      </c>
      <c r="Q677" t="s">
        <v>8317</v>
      </c>
      <c r="R677" t="s">
        <v>8319</v>
      </c>
      <c r="S677" s="12">
        <f>(J677/86400)+25569+(-5/24)</f>
        <v>41975.722268518519</v>
      </c>
      <c r="W677" s="10">
        <f t="shared" si="32"/>
        <v>42207.916666666664</v>
      </c>
    </row>
    <row r="678" spans="1:23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1437620400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30"/>
        <v>-0.98529</v>
      </c>
      <c r="P678" s="3">
        <f t="shared" si="31"/>
        <v>50735.5</v>
      </c>
      <c r="Q678" t="s">
        <v>8317</v>
      </c>
      <c r="R678" t="s">
        <v>8319</v>
      </c>
      <c r="S678" s="12">
        <f>(J678/86400)+25569+(-5/24)</f>
        <v>42012.559965277775</v>
      </c>
      <c r="W678" s="10">
        <f t="shared" si="32"/>
        <v>42207.916666666664</v>
      </c>
    </row>
    <row r="679" spans="1:23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1437620400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30"/>
        <v>-0.74416000000000004</v>
      </c>
      <c r="P679" s="3">
        <f t="shared" si="31"/>
        <v>31396</v>
      </c>
      <c r="Q679" t="s">
        <v>8317</v>
      </c>
      <c r="R679" t="s">
        <v>8319</v>
      </c>
      <c r="S679" s="12">
        <f>(J679/86400)+25569+(-5/24)</f>
        <v>42504.195543981477</v>
      </c>
      <c r="W679" s="10">
        <f t="shared" si="32"/>
        <v>42207.916666666664</v>
      </c>
    </row>
    <row r="680" spans="1:23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1437620400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30"/>
        <v>-0.96179310344827584</v>
      </c>
      <c r="P680" s="3">
        <f t="shared" si="31"/>
        <v>15054</v>
      </c>
      <c r="Q680" t="s">
        <v>8317</v>
      </c>
      <c r="R680" t="s">
        <v>8319</v>
      </c>
      <c r="S680" s="12">
        <f>(J680/86400)+25569+(-5/24)</f>
        <v>42481.168263888881</v>
      </c>
      <c r="W680" s="10">
        <f t="shared" si="32"/>
        <v>42207.916666666664</v>
      </c>
    </row>
    <row r="681" spans="1:23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1437620400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30"/>
        <v>-0.84514035087719297</v>
      </c>
      <c r="P681" s="3">
        <f t="shared" si="31"/>
        <v>32913.5</v>
      </c>
      <c r="Q681" t="s">
        <v>8317</v>
      </c>
      <c r="R681" t="s">
        <v>8319</v>
      </c>
      <c r="S681" s="12">
        <f>(J681/86400)+25569+(-5/24)</f>
        <v>42556.487372685187</v>
      </c>
      <c r="W681" s="10">
        <f t="shared" si="32"/>
        <v>42207.916666666664</v>
      </c>
    </row>
    <row r="682" spans="1:23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1437620400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30"/>
        <v>-0.74087999999999998</v>
      </c>
      <c r="P682" s="3">
        <f t="shared" si="31"/>
        <v>47217</v>
      </c>
      <c r="Q682" t="s">
        <v>8317</v>
      </c>
      <c r="R682" t="s">
        <v>8319</v>
      </c>
      <c r="S682" s="12">
        <f>(J682/86400)+25569+(-5/24)</f>
        <v>41864.293182870366</v>
      </c>
      <c r="W682" s="10">
        <f t="shared" si="32"/>
        <v>42207.916666666664</v>
      </c>
    </row>
    <row r="683" spans="1:23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1437620400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30"/>
        <v>-0.99960000000000004</v>
      </c>
      <c r="P683" s="3">
        <f t="shared" si="31"/>
        <v>1250.5</v>
      </c>
      <c r="Q683" t="s">
        <v>8317</v>
      </c>
      <c r="R683" t="s">
        <v>8319</v>
      </c>
      <c r="S683" s="12">
        <f>(J683/86400)+25569+(-5/24)</f>
        <v>42639.597268518519</v>
      </c>
      <c r="W683" s="10">
        <f t="shared" si="32"/>
        <v>42207.916666666664</v>
      </c>
    </row>
    <row r="684" spans="1:23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1437620400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30"/>
        <v>-0.99894000000000005</v>
      </c>
      <c r="P684" s="3">
        <f t="shared" si="31"/>
        <v>25026.5</v>
      </c>
      <c r="Q684" t="s">
        <v>8317</v>
      </c>
      <c r="R684" t="s">
        <v>8319</v>
      </c>
      <c r="S684" s="12">
        <f>(J684/86400)+25569+(-5/24)</f>
        <v>42778.556967592587</v>
      </c>
      <c r="W684" s="10">
        <f t="shared" si="32"/>
        <v>42207.916666666664</v>
      </c>
    </row>
    <row r="685" spans="1:23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1437620400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30"/>
        <v>-0.9914857142857143</v>
      </c>
      <c r="P685" s="3">
        <f t="shared" si="31"/>
        <v>17649</v>
      </c>
      <c r="Q685" t="s">
        <v>8317</v>
      </c>
      <c r="R685" t="s">
        <v>8319</v>
      </c>
      <c r="S685" s="12">
        <f>(J685/86400)+25569+(-5/24)</f>
        <v>42634.691712962966</v>
      </c>
      <c r="W685" s="10">
        <f t="shared" si="32"/>
        <v>42207.916666666664</v>
      </c>
    </row>
    <row r="686" spans="1:23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1437620400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30"/>
        <v>-0.9251625</v>
      </c>
      <c r="P686" s="3">
        <f t="shared" si="31"/>
        <v>171974</v>
      </c>
      <c r="Q686" t="s">
        <v>8317</v>
      </c>
      <c r="R686" t="s">
        <v>8319</v>
      </c>
      <c r="S686" s="12">
        <f>(J686/86400)+25569+(-5/24)</f>
        <v>41809.26494212963</v>
      </c>
      <c r="W686" s="10">
        <f t="shared" si="32"/>
        <v>42207.916666666664</v>
      </c>
    </row>
    <row r="687" spans="1:23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1437620400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30"/>
        <v>-0.72350000000000003</v>
      </c>
      <c r="P687" s="3">
        <f t="shared" si="31"/>
        <v>1276.5</v>
      </c>
      <c r="Q687" t="s">
        <v>8317</v>
      </c>
      <c r="R687" t="s">
        <v>8319</v>
      </c>
      <c r="S687" s="12">
        <f>(J687/86400)+25569+(-5/24)</f>
        <v>41971.658240740733</v>
      </c>
      <c r="W687" s="10">
        <f t="shared" si="32"/>
        <v>42207.916666666664</v>
      </c>
    </row>
    <row r="688" spans="1:23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1437620400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30"/>
        <v>-1</v>
      </c>
      <c r="P688" s="3">
        <f t="shared" si="31"/>
        <v>250000</v>
      </c>
      <c r="Q688" t="s">
        <v>8317</v>
      </c>
      <c r="R688" t="s">
        <v>8319</v>
      </c>
      <c r="S688" s="12">
        <f>(J688/86400)+25569+(-5/24)</f>
        <v>42189.464930555558</v>
      </c>
      <c r="W688" s="10">
        <f t="shared" si="32"/>
        <v>42207.916666666664</v>
      </c>
    </row>
    <row r="689" spans="1:23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1437620400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30"/>
        <v>-0.96450000000000002</v>
      </c>
      <c r="P689" s="3">
        <f t="shared" si="31"/>
        <v>51775</v>
      </c>
      <c r="Q689" t="s">
        <v>8317</v>
      </c>
      <c r="R689" t="s">
        <v>8319</v>
      </c>
      <c r="S689" s="12">
        <f>(J689/86400)+25569+(-5/24)</f>
        <v>42711.542280092595</v>
      </c>
      <c r="W689" s="10">
        <f t="shared" si="32"/>
        <v>42207.916666666664</v>
      </c>
    </row>
    <row r="690" spans="1:23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1437620400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30"/>
        <v>-0.27010000000000001</v>
      </c>
      <c r="P690" s="3">
        <f t="shared" si="31"/>
        <v>17299</v>
      </c>
      <c r="Q690" t="s">
        <v>8317</v>
      </c>
      <c r="R690" t="s">
        <v>8319</v>
      </c>
      <c r="S690" s="12">
        <f>(J690/86400)+25569+(-5/24)</f>
        <v>42261.896446759252</v>
      </c>
      <c r="W690" s="10">
        <f t="shared" si="32"/>
        <v>42207.916666666664</v>
      </c>
    </row>
    <row r="691" spans="1:23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1437620400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30"/>
        <v>-0.42351250000000001</v>
      </c>
      <c r="P691" s="3">
        <f t="shared" si="31"/>
        <v>157648.75</v>
      </c>
      <c r="Q691" t="s">
        <v>8317</v>
      </c>
      <c r="R691" t="s">
        <v>8319</v>
      </c>
      <c r="S691" s="12">
        <f>(J691/86400)+25569+(-5/24)</f>
        <v>42675.459456018514</v>
      </c>
      <c r="W691" s="10">
        <f t="shared" si="32"/>
        <v>42207.916666666664</v>
      </c>
    </row>
    <row r="692" spans="1:23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1437620400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30"/>
        <v>-0.87660000000000005</v>
      </c>
      <c r="P692" s="3">
        <f t="shared" si="31"/>
        <v>11234</v>
      </c>
      <c r="Q692" t="s">
        <v>8317</v>
      </c>
      <c r="R692" t="s">
        <v>8319</v>
      </c>
      <c r="S692" s="12">
        <f>(J692/86400)+25569+(-5/24)</f>
        <v>42579.426400462959</v>
      </c>
      <c r="W692" s="10">
        <f t="shared" si="32"/>
        <v>42207.916666666664</v>
      </c>
    </row>
    <row r="693" spans="1:23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1437620400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30"/>
        <v>-0.99480000000000002</v>
      </c>
      <c r="P693" s="3">
        <f t="shared" si="31"/>
        <v>25130</v>
      </c>
      <c r="Q693" t="s">
        <v>8317</v>
      </c>
      <c r="R693" t="s">
        <v>8319</v>
      </c>
      <c r="S693" s="12">
        <f>(J693/86400)+25569+(-5/24)</f>
        <v>42157.819976851846</v>
      </c>
      <c r="W693" s="10">
        <f t="shared" si="32"/>
        <v>42207.916666666664</v>
      </c>
    </row>
    <row r="694" spans="1:23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1437620400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30"/>
        <v>-0.93469999999999998</v>
      </c>
      <c r="P694" s="3">
        <f t="shared" si="31"/>
        <v>10653</v>
      </c>
      <c r="Q694" t="s">
        <v>8317</v>
      </c>
      <c r="R694" t="s">
        <v>8319</v>
      </c>
      <c r="S694" s="12">
        <f>(J694/86400)+25569+(-5/24)</f>
        <v>42696.167395833334</v>
      </c>
      <c r="W694" s="10">
        <f t="shared" si="32"/>
        <v>42207.916666666664</v>
      </c>
    </row>
    <row r="695" spans="1:23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1437620400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30"/>
        <v>-0.64661999999999997</v>
      </c>
      <c r="P695" s="3">
        <f t="shared" si="31"/>
        <v>67669</v>
      </c>
      <c r="Q695" t="s">
        <v>8317</v>
      </c>
      <c r="R695" t="s">
        <v>8319</v>
      </c>
      <c r="S695" s="12">
        <f>(J695/86400)+25569+(-5/24)</f>
        <v>42094.599849537037</v>
      </c>
      <c r="W695" s="10">
        <f t="shared" si="32"/>
        <v>42207.916666666664</v>
      </c>
    </row>
    <row r="696" spans="1:23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1437620400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30"/>
        <v>-0.99606666666666666</v>
      </c>
      <c r="P696" s="3">
        <f t="shared" si="31"/>
        <v>75295</v>
      </c>
      <c r="Q696" t="s">
        <v>8317</v>
      </c>
      <c r="R696" t="s">
        <v>8319</v>
      </c>
      <c r="S696" s="12">
        <f>(J696/86400)+25569+(-5/24)</f>
        <v>42737.455543981479</v>
      </c>
      <c r="W696" s="10">
        <f t="shared" si="32"/>
        <v>42207.916666666664</v>
      </c>
    </row>
    <row r="697" spans="1:23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1437620400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30"/>
        <v>-0.98939999999999995</v>
      </c>
      <c r="P697" s="3">
        <f t="shared" si="31"/>
        <v>30318</v>
      </c>
      <c r="Q697" t="s">
        <v>8317</v>
      </c>
      <c r="R697" t="s">
        <v>8319</v>
      </c>
      <c r="S697" s="12">
        <f>(J697/86400)+25569+(-5/24)</f>
        <v>41913.312731481477</v>
      </c>
      <c r="W697" s="10">
        <f t="shared" si="32"/>
        <v>42207.916666666664</v>
      </c>
    </row>
    <row r="698" spans="1:23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1437620400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30"/>
        <v>-0.99999428571428572</v>
      </c>
      <c r="P698" s="3">
        <f t="shared" si="31"/>
        <v>87500.5</v>
      </c>
      <c r="Q698" t="s">
        <v>8317</v>
      </c>
      <c r="R698" t="s">
        <v>8319</v>
      </c>
      <c r="S698" s="12">
        <f>(J698/86400)+25569+(-5/24)</f>
        <v>41815.718773148146</v>
      </c>
      <c r="W698" s="10">
        <f t="shared" si="32"/>
        <v>42207.916666666664</v>
      </c>
    </row>
    <row r="699" spans="1:23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1437620400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30"/>
        <v>-0.53620000000000001</v>
      </c>
      <c r="P699" s="3">
        <f t="shared" si="31"/>
        <v>3659.5</v>
      </c>
      <c r="Q699" t="s">
        <v>8317</v>
      </c>
      <c r="R699" t="s">
        <v>8319</v>
      </c>
      <c r="S699" s="12">
        <f>(J699/86400)+25569+(-5/24)</f>
        <v>42388.314687500002</v>
      </c>
      <c r="W699" s="10">
        <f t="shared" si="32"/>
        <v>42207.916666666664</v>
      </c>
    </row>
    <row r="700" spans="1:23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1437620400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30"/>
        <v>-0.84609999999999996</v>
      </c>
      <c r="P700" s="3">
        <f t="shared" si="31"/>
        <v>57695</v>
      </c>
      <c r="Q700" t="s">
        <v>8317</v>
      </c>
      <c r="R700" t="s">
        <v>8319</v>
      </c>
      <c r="S700" s="12">
        <f>(J700/86400)+25569+(-5/24)</f>
        <v>41866.722743055558</v>
      </c>
      <c r="W700" s="10">
        <f t="shared" si="32"/>
        <v>42207.916666666664</v>
      </c>
    </row>
    <row r="701" spans="1:23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1437620400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30"/>
        <v>-0.17577892307692303</v>
      </c>
      <c r="P701" s="3">
        <f t="shared" si="31"/>
        <v>118574.37</v>
      </c>
      <c r="Q701" t="s">
        <v>8317</v>
      </c>
      <c r="R701" t="s">
        <v>8319</v>
      </c>
      <c r="S701" s="12">
        <f>(J701/86400)+25569+(-5/24)</f>
        <v>41563.277175925927</v>
      </c>
      <c r="W701" s="10">
        <f t="shared" si="32"/>
        <v>42207.916666666664</v>
      </c>
    </row>
    <row r="702" spans="1:23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1437620400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30"/>
        <v>-0.97313333333333329</v>
      </c>
      <c r="P702" s="3">
        <f t="shared" si="31"/>
        <v>7701.5</v>
      </c>
      <c r="Q702" t="s">
        <v>8317</v>
      </c>
      <c r="R702" t="s">
        <v>8319</v>
      </c>
      <c r="S702" s="12">
        <f>(J702/86400)+25569+(-5/24)</f>
        <v>42715.480104166665</v>
      </c>
      <c r="W702" s="10">
        <f t="shared" si="32"/>
        <v>42207.916666666664</v>
      </c>
    </row>
    <row r="703" spans="1:23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1437620400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30"/>
        <v>-0.73399999999999999</v>
      </c>
      <c r="P703" s="3">
        <f t="shared" si="31"/>
        <v>14559</v>
      </c>
      <c r="Q703" t="s">
        <v>8317</v>
      </c>
      <c r="R703" t="s">
        <v>8319</v>
      </c>
      <c r="S703" s="12">
        <f>(J703/86400)+25569+(-5/24)</f>
        <v>41813.454629629625</v>
      </c>
      <c r="W703" s="10">
        <f t="shared" si="32"/>
        <v>42207.916666666664</v>
      </c>
    </row>
    <row r="704" spans="1:23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1437620400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30"/>
        <v>-0.69186599999999998</v>
      </c>
      <c r="P704" s="3">
        <f t="shared" si="31"/>
        <v>9811.005000000001</v>
      </c>
      <c r="Q704" t="s">
        <v>8317</v>
      </c>
      <c r="R704" t="s">
        <v>8319</v>
      </c>
      <c r="S704" s="12">
        <f>(J704/86400)+25569+(-5/24)</f>
        <v>42668.518368055556</v>
      </c>
      <c r="W704" s="10">
        <f t="shared" si="32"/>
        <v>42207.916666666664</v>
      </c>
    </row>
    <row r="705" spans="1:23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1437620400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30"/>
        <v>-0.94420000000000004</v>
      </c>
      <c r="P705" s="3">
        <f t="shared" si="31"/>
        <v>7918.5</v>
      </c>
      <c r="Q705" t="s">
        <v>8317</v>
      </c>
      <c r="R705" t="s">
        <v>8319</v>
      </c>
      <c r="S705" s="12">
        <f>(J705/86400)+25569+(-5/24)</f>
        <v>42711.742465277777</v>
      </c>
      <c r="W705" s="10">
        <f t="shared" si="32"/>
        <v>42207.916666666664</v>
      </c>
    </row>
    <row r="706" spans="1:23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1437620400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33">(E706-D706)/D706</f>
        <v>-0.9912545454545455</v>
      </c>
      <c r="P706" s="3">
        <f t="shared" si="31"/>
        <v>27740.5</v>
      </c>
      <c r="Q706" t="s">
        <v>8317</v>
      </c>
      <c r="R706" t="s">
        <v>8319</v>
      </c>
      <c r="S706" s="12">
        <f>(J706/86400)+25569+(-5/24)</f>
        <v>42725.984583333331</v>
      </c>
      <c r="W706" s="10">
        <f t="shared" si="32"/>
        <v>42207.916666666664</v>
      </c>
    </row>
    <row r="707" spans="1:23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1437620400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33"/>
        <v>-0.99023000000000005</v>
      </c>
      <c r="P707" s="3">
        <f t="shared" ref="P707:P770" si="34">AVERAGE(D707:E707)</f>
        <v>50488.5</v>
      </c>
      <c r="Q707" t="s">
        <v>8317</v>
      </c>
      <c r="R707" t="s">
        <v>8319</v>
      </c>
      <c r="S707" s="12">
        <f>(J707/86400)+25569+(-5/24)</f>
        <v>42726.283310185179</v>
      </c>
      <c r="W707" s="10">
        <f t="shared" ref="W707:W770" si="35">(I707/86400)+25569+(-5/24)</f>
        <v>42207.916666666664</v>
      </c>
    </row>
    <row r="708" spans="1:23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1437620400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33"/>
        <v>-1</v>
      </c>
      <c r="P708" s="3">
        <f t="shared" si="34"/>
        <v>50000</v>
      </c>
      <c r="Q708" t="s">
        <v>8317</v>
      </c>
      <c r="R708" t="s">
        <v>8319</v>
      </c>
      <c r="S708" s="12">
        <f>(J708/86400)+25569+(-5/24)</f>
        <v>42676.786840277775</v>
      </c>
      <c r="W708" s="10">
        <f t="shared" si="35"/>
        <v>42207.916666666664</v>
      </c>
    </row>
    <row r="709" spans="1:23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1437620400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33"/>
        <v>-0.21072647058823532</v>
      </c>
      <c r="P709" s="3">
        <f t="shared" si="34"/>
        <v>60835.3</v>
      </c>
      <c r="Q709" t="s">
        <v>8317</v>
      </c>
      <c r="R709" t="s">
        <v>8319</v>
      </c>
      <c r="S709" s="12">
        <f>(J709/86400)+25569+(-5/24)</f>
        <v>42696.45517361111</v>
      </c>
      <c r="W709" s="10">
        <f t="shared" si="35"/>
        <v>42207.916666666664</v>
      </c>
    </row>
    <row r="710" spans="1:23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1437620400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33"/>
        <v>-0.77907499999999996</v>
      </c>
      <c r="P710" s="3">
        <f t="shared" si="34"/>
        <v>24418.5</v>
      </c>
      <c r="Q710" t="s">
        <v>8317</v>
      </c>
      <c r="R710" t="s">
        <v>8319</v>
      </c>
      <c r="S710" s="12">
        <f>(J710/86400)+25569+(-5/24)</f>
        <v>41835.372685185182</v>
      </c>
      <c r="W710" s="10">
        <f t="shared" si="35"/>
        <v>42207.916666666664</v>
      </c>
    </row>
    <row r="711" spans="1:23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1437620400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33"/>
        <v>-0.99593333333333334</v>
      </c>
      <c r="P711" s="3">
        <f t="shared" si="34"/>
        <v>7530.5</v>
      </c>
      <c r="Q711" t="s">
        <v>8317</v>
      </c>
      <c r="R711" t="s">
        <v>8319</v>
      </c>
      <c r="S711" s="12">
        <f>(J711/86400)+25569+(-5/24)</f>
        <v>41947.832858796297</v>
      </c>
      <c r="W711" s="10">
        <f t="shared" si="35"/>
        <v>42207.916666666664</v>
      </c>
    </row>
    <row r="712" spans="1:23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1437620400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33"/>
        <v>-1</v>
      </c>
      <c r="P712" s="3">
        <f t="shared" si="34"/>
        <v>600</v>
      </c>
      <c r="Q712" t="s">
        <v>8317</v>
      </c>
      <c r="R712" t="s">
        <v>8319</v>
      </c>
      <c r="S712" s="12">
        <f>(J712/86400)+25569+(-5/24)</f>
        <v>41837.776643518519</v>
      </c>
      <c r="W712" s="10">
        <f t="shared" si="35"/>
        <v>42207.916666666664</v>
      </c>
    </row>
    <row r="713" spans="1:23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1437620400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33"/>
        <v>-0.66208999999999996</v>
      </c>
      <c r="P713" s="3">
        <f t="shared" si="34"/>
        <v>66895.5</v>
      </c>
      <c r="Q713" t="s">
        <v>8317</v>
      </c>
      <c r="R713" t="s">
        <v>8319</v>
      </c>
      <c r="S713" s="12">
        <f>(J713/86400)+25569+(-5/24)</f>
        <v>42678.250787037039</v>
      </c>
      <c r="W713" s="10">
        <f t="shared" si="35"/>
        <v>42207.916666666664</v>
      </c>
    </row>
    <row r="714" spans="1:23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1437620400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33"/>
        <v>-0.99783505154639174</v>
      </c>
      <c r="P714" s="3">
        <f t="shared" si="34"/>
        <v>24302.5</v>
      </c>
      <c r="Q714" t="s">
        <v>8317</v>
      </c>
      <c r="R714" t="s">
        <v>8319</v>
      </c>
      <c r="S714" s="12">
        <f>(J714/86400)+25569+(-5/24)</f>
        <v>42384.472592592589</v>
      </c>
      <c r="W714" s="10">
        <f t="shared" si="35"/>
        <v>42207.916666666664</v>
      </c>
    </row>
    <row r="715" spans="1:23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1437620400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33"/>
        <v>-0.99204000000000003</v>
      </c>
      <c r="P715" s="3">
        <f t="shared" si="34"/>
        <v>12599.5</v>
      </c>
      <c r="Q715" t="s">
        <v>8317</v>
      </c>
      <c r="R715" t="s">
        <v>8319</v>
      </c>
      <c r="S715" s="12">
        <f>(J715/86400)+25569+(-5/24)</f>
        <v>42496.320972222216</v>
      </c>
      <c r="W715" s="10">
        <f t="shared" si="35"/>
        <v>42207.916666666664</v>
      </c>
    </row>
    <row r="716" spans="1:23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1437620400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33"/>
        <v>-0.85006666666666664</v>
      </c>
      <c r="P716" s="3">
        <f t="shared" si="34"/>
        <v>8624.5</v>
      </c>
      <c r="Q716" t="s">
        <v>8317</v>
      </c>
      <c r="R716" t="s">
        <v>8319</v>
      </c>
      <c r="S716" s="12">
        <f>(J716/86400)+25569+(-5/24)</f>
        <v>42734.579652777778</v>
      </c>
      <c r="W716" s="10">
        <f t="shared" si="35"/>
        <v>42207.916666666664</v>
      </c>
    </row>
    <row r="717" spans="1:23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1437620400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33"/>
        <v>-0.94949090909090905</v>
      </c>
      <c r="P717" s="3">
        <f t="shared" si="34"/>
        <v>14444.5</v>
      </c>
      <c r="Q717" t="s">
        <v>8317</v>
      </c>
      <c r="R717" t="s">
        <v>8319</v>
      </c>
      <c r="S717" s="12">
        <f>(J717/86400)+25569+(-5/24)</f>
        <v>42272.8824074074</v>
      </c>
      <c r="W717" s="10">
        <f t="shared" si="35"/>
        <v>42207.916666666664</v>
      </c>
    </row>
    <row r="718" spans="1:23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1437620400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33"/>
        <v>-0.89785714285714291</v>
      </c>
      <c r="P718" s="3">
        <f t="shared" si="34"/>
        <v>3857.5</v>
      </c>
      <c r="Q718" t="s">
        <v>8317</v>
      </c>
      <c r="R718" t="s">
        <v>8319</v>
      </c>
      <c r="S718" s="12">
        <f>(J718/86400)+25569+(-5/24)</f>
        <v>41940.450312499997</v>
      </c>
      <c r="W718" s="10">
        <f t="shared" si="35"/>
        <v>42207.916666666664</v>
      </c>
    </row>
    <row r="719" spans="1:23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1437620400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33"/>
        <v>-0.99695</v>
      </c>
      <c r="P719" s="3">
        <f t="shared" si="34"/>
        <v>50152.5</v>
      </c>
      <c r="Q719" t="s">
        <v>8317</v>
      </c>
      <c r="R719" t="s">
        <v>8319</v>
      </c>
      <c r="S719" s="12">
        <f>(J719/86400)+25569+(-5/24)</f>
        <v>41857.645856481475</v>
      </c>
      <c r="W719" s="10">
        <f t="shared" si="35"/>
        <v>42207.916666666664</v>
      </c>
    </row>
    <row r="720" spans="1:23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1437620400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33"/>
        <v>-0.99250000000000005</v>
      </c>
      <c r="P720" s="3">
        <f t="shared" si="34"/>
        <v>6045</v>
      </c>
      <c r="Q720" t="s">
        <v>8317</v>
      </c>
      <c r="R720" t="s">
        <v>8319</v>
      </c>
      <c r="S720" s="12">
        <f>(J720/86400)+25569+(-5/24)</f>
        <v>42752.637118055551</v>
      </c>
      <c r="W720" s="10">
        <f t="shared" si="35"/>
        <v>42207.916666666664</v>
      </c>
    </row>
    <row r="721" spans="1:23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1437620400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33"/>
        <v>-0.98706666666666665</v>
      </c>
      <c r="P721" s="3">
        <f t="shared" si="34"/>
        <v>7597</v>
      </c>
      <c r="Q721" t="s">
        <v>8317</v>
      </c>
      <c r="R721" t="s">
        <v>8319</v>
      </c>
      <c r="S721" s="12">
        <f>(J721/86400)+25569+(-5/24)</f>
        <v>42408.83189814815</v>
      </c>
      <c r="W721" s="10">
        <f t="shared" si="35"/>
        <v>42207.916666666664</v>
      </c>
    </row>
    <row r="722" spans="1:23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1437620400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33"/>
        <v>0.43947368421052629</v>
      </c>
      <c r="P722" s="3">
        <f t="shared" si="34"/>
        <v>2317.5</v>
      </c>
      <c r="Q722" t="s">
        <v>8320</v>
      </c>
      <c r="R722" t="s">
        <v>8321</v>
      </c>
      <c r="S722" s="12">
        <f>(J722/86400)+25569+(-5/24)</f>
        <v>40909.440868055557</v>
      </c>
      <c r="W722" s="10">
        <f t="shared" si="35"/>
        <v>42207.916666666664</v>
      </c>
    </row>
    <row r="723" spans="1:23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1437620400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33"/>
        <v>0.22109756097560976</v>
      </c>
      <c r="P723" s="3">
        <f t="shared" si="34"/>
        <v>9106.5</v>
      </c>
      <c r="Q723" t="s">
        <v>8320</v>
      </c>
      <c r="R723" t="s">
        <v>8321</v>
      </c>
      <c r="S723" s="12">
        <f>(J723/86400)+25569+(-5/24)</f>
        <v>41807.363506944443</v>
      </c>
      <c r="W723" s="10">
        <f t="shared" si="35"/>
        <v>42207.916666666664</v>
      </c>
    </row>
    <row r="724" spans="1:23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1437620400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33"/>
        <v>0.32024000000000002</v>
      </c>
      <c r="P724" s="3">
        <f t="shared" si="34"/>
        <v>29003</v>
      </c>
      <c r="Q724" t="s">
        <v>8320</v>
      </c>
      <c r="R724" t="s">
        <v>8321</v>
      </c>
      <c r="S724" s="12">
        <f>(J724/86400)+25569+(-5/24)</f>
        <v>40977.596967592588</v>
      </c>
      <c r="W724" s="10">
        <f t="shared" si="35"/>
        <v>42207.916666666664</v>
      </c>
    </row>
    <row r="725" spans="1:23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1437620400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33"/>
        <v>9.3799999999999994E-2</v>
      </c>
      <c r="P725" s="3">
        <f t="shared" si="34"/>
        <v>5234.5</v>
      </c>
      <c r="Q725" t="s">
        <v>8320</v>
      </c>
      <c r="R725" t="s">
        <v>8321</v>
      </c>
      <c r="S725" s="12">
        <f>(J725/86400)+25569+(-5/24)</f>
        <v>42184.608206018514</v>
      </c>
      <c r="W725" s="10">
        <f t="shared" si="35"/>
        <v>42207.916666666664</v>
      </c>
    </row>
    <row r="726" spans="1:23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1437620400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33"/>
        <v>5.4715714285714319E-2</v>
      </c>
      <c r="P726" s="3">
        <f t="shared" si="34"/>
        <v>7191.5050000000001</v>
      </c>
      <c r="Q726" t="s">
        <v>8320</v>
      </c>
      <c r="R726" t="s">
        <v>8321</v>
      </c>
      <c r="S726" s="12">
        <f>(J726/86400)+25569+(-5/24)</f>
        <v>40694.430127314808</v>
      </c>
      <c r="W726" s="10">
        <f t="shared" si="35"/>
        <v>42207.916666666664</v>
      </c>
    </row>
    <row r="727" spans="1:23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1437620400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33"/>
        <v>3.5000000000000001E-3</v>
      </c>
      <c r="P727" s="3">
        <f t="shared" si="34"/>
        <v>20035</v>
      </c>
      <c r="Q727" t="s">
        <v>8320</v>
      </c>
      <c r="R727" t="s">
        <v>8321</v>
      </c>
      <c r="S727" s="12">
        <f>(J727/86400)+25569+(-5/24)</f>
        <v>42321.417962962958</v>
      </c>
      <c r="W727" s="10">
        <f t="shared" si="35"/>
        <v>42207.916666666664</v>
      </c>
    </row>
    <row r="728" spans="1:23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1437620400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33"/>
        <v>1.4E-2</v>
      </c>
      <c r="P728" s="3">
        <f t="shared" si="34"/>
        <v>2517.5</v>
      </c>
      <c r="Q728" t="s">
        <v>8320</v>
      </c>
      <c r="R728" t="s">
        <v>8321</v>
      </c>
      <c r="S728" s="12">
        <f>(J728/86400)+25569+(-5/24)</f>
        <v>41345.834340277775</v>
      </c>
      <c r="W728" s="10">
        <f t="shared" si="35"/>
        <v>42207.916666666664</v>
      </c>
    </row>
    <row r="729" spans="1:23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1437620400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33"/>
        <v>0.55514285714285716</v>
      </c>
      <c r="P729" s="3">
        <f t="shared" si="34"/>
        <v>4471.5</v>
      </c>
      <c r="Q729" t="s">
        <v>8320</v>
      </c>
      <c r="R729" t="s">
        <v>8321</v>
      </c>
      <c r="S729" s="12">
        <f>(J729/86400)+25569+(-5/24)</f>
        <v>41246.811909722222</v>
      </c>
      <c r="W729" s="10">
        <f t="shared" si="35"/>
        <v>42207.916666666664</v>
      </c>
    </row>
    <row r="730" spans="1:23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1437620400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33"/>
        <v>5.5659999999999973E-2</v>
      </c>
      <c r="P730" s="3">
        <f t="shared" si="34"/>
        <v>7708.7250000000004</v>
      </c>
      <c r="Q730" t="s">
        <v>8320</v>
      </c>
      <c r="R730" t="s">
        <v>8321</v>
      </c>
      <c r="S730" s="12">
        <f>(J730/86400)+25569+(-5/24)</f>
        <v>40731.629131944443</v>
      </c>
      <c r="W730" s="10">
        <f t="shared" si="35"/>
        <v>42207.916666666664</v>
      </c>
    </row>
    <row r="731" spans="1:23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1437620400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33"/>
        <v>0.30649999999999999</v>
      </c>
      <c r="P731" s="3">
        <f t="shared" si="34"/>
        <v>4613</v>
      </c>
      <c r="Q731" t="s">
        <v>8320</v>
      </c>
      <c r="R731" t="s">
        <v>8321</v>
      </c>
      <c r="S731" s="12">
        <f>(J731/86400)+25569+(-5/24)</f>
        <v>41110.97755787037</v>
      </c>
      <c r="W731" s="10">
        <f t="shared" si="35"/>
        <v>42207.916666666664</v>
      </c>
    </row>
    <row r="732" spans="1:23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1437620400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33"/>
        <v>0.32190000000000002</v>
      </c>
      <c r="P732" s="3">
        <f t="shared" si="34"/>
        <v>23219</v>
      </c>
      <c r="Q732" t="s">
        <v>8320</v>
      </c>
      <c r="R732" t="s">
        <v>8321</v>
      </c>
      <c r="S732" s="12">
        <f>(J732/86400)+25569+(-5/24)</f>
        <v>40854.536932870367</v>
      </c>
      <c r="W732" s="10">
        <f t="shared" si="35"/>
        <v>42207.916666666664</v>
      </c>
    </row>
    <row r="733" spans="1:23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1437620400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33"/>
        <v>0.26</v>
      </c>
      <c r="P733" s="3">
        <f t="shared" si="34"/>
        <v>5650</v>
      </c>
      <c r="Q733" t="s">
        <v>8320</v>
      </c>
      <c r="R733" t="s">
        <v>8321</v>
      </c>
      <c r="S733" s="12">
        <f>(J733/86400)+25569+(-5/24)</f>
        <v>40879.587349537032</v>
      </c>
      <c r="W733" s="10">
        <f t="shared" si="35"/>
        <v>42207.916666666664</v>
      </c>
    </row>
    <row r="734" spans="1:23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1437620400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33"/>
        <v>0.6</v>
      </c>
      <c r="P734" s="3">
        <f t="shared" si="34"/>
        <v>52</v>
      </c>
      <c r="Q734" t="s">
        <v>8320</v>
      </c>
      <c r="R734" t="s">
        <v>8321</v>
      </c>
      <c r="S734" s="12">
        <f>(J734/86400)+25569+(-5/24)</f>
        <v>41486.21598379629</v>
      </c>
      <c r="W734" s="10">
        <f t="shared" si="35"/>
        <v>42207.916666666664</v>
      </c>
    </row>
    <row r="735" spans="1:23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1437620400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33"/>
        <v>0.20480000000000001</v>
      </c>
      <c r="P735" s="3">
        <f t="shared" si="34"/>
        <v>2756</v>
      </c>
      <c r="Q735" t="s">
        <v>8320</v>
      </c>
      <c r="R735" t="s">
        <v>8321</v>
      </c>
      <c r="S735" s="12">
        <f>(J735/86400)+25569+(-5/24)</f>
        <v>41598.211712962962</v>
      </c>
      <c r="W735" s="10">
        <f t="shared" si="35"/>
        <v>42207.916666666664</v>
      </c>
    </row>
    <row r="736" spans="1:23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1437620400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33"/>
        <v>0.25529411764705884</v>
      </c>
      <c r="P736" s="3">
        <f t="shared" si="34"/>
        <v>9585</v>
      </c>
      <c r="Q736" t="s">
        <v>8320</v>
      </c>
      <c r="R736" t="s">
        <v>8321</v>
      </c>
      <c r="S736" s="12">
        <f>(J736/86400)+25569+(-5/24)</f>
        <v>42101.956249999996</v>
      </c>
      <c r="W736" s="10">
        <f t="shared" si="35"/>
        <v>42207.916666666664</v>
      </c>
    </row>
    <row r="737" spans="1:23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1437620400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33"/>
        <v>0.14406382978723403</v>
      </c>
      <c r="P737" s="3">
        <f t="shared" si="34"/>
        <v>50385.5</v>
      </c>
      <c r="Q737" t="s">
        <v>8320</v>
      </c>
      <c r="R737" t="s">
        <v>8321</v>
      </c>
      <c r="S737" s="12">
        <f>(J737/86400)+25569+(-5/24)</f>
        <v>41945.821134259255</v>
      </c>
      <c r="W737" s="10">
        <f t="shared" si="35"/>
        <v>42207.916666666664</v>
      </c>
    </row>
    <row r="738" spans="1:23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1437620400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33"/>
        <v>2.151388888888889</v>
      </c>
      <c r="P738" s="3">
        <f t="shared" si="34"/>
        <v>7472.5</v>
      </c>
      <c r="Q738" t="s">
        <v>8320</v>
      </c>
      <c r="R738" t="s">
        <v>8321</v>
      </c>
      <c r="S738" s="12">
        <f>(J738/86400)+25569+(-5/24)</f>
        <v>41579.525925925926</v>
      </c>
      <c r="W738" s="10">
        <f t="shared" si="35"/>
        <v>42207.916666666664</v>
      </c>
    </row>
    <row r="739" spans="1:23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1437620400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33"/>
        <v>0.224</v>
      </c>
      <c r="P739" s="3">
        <f t="shared" si="34"/>
        <v>5560</v>
      </c>
      <c r="Q739" t="s">
        <v>8320</v>
      </c>
      <c r="R739" t="s">
        <v>8321</v>
      </c>
      <c r="S739" s="12">
        <f>(J739/86400)+25569+(-5/24)</f>
        <v>41667.066979166666</v>
      </c>
      <c r="W739" s="10">
        <f t="shared" si="35"/>
        <v>42207.916666666664</v>
      </c>
    </row>
    <row r="740" spans="1:23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1437620400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33"/>
        <v>6.7333333333333328E-2</v>
      </c>
      <c r="P740" s="3">
        <f t="shared" si="34"/>
        <v>1550.5</v>
      </c>
      <c r="Q740" t="s">
        <v>8320</v>
      </c>
      <c r="R740" t="s">
        <v>8321</v>
      </c>
      <c r="S740" s="12">
        <f>(J740/86400)+25569+(-5/24)</f>
        <v>41943.39576388889</v>
      </c>
      <c r="W740" s="10">
        <f t="shared" si="35"/>
        <v>42207.916666666664</v>
      </c>
    </row>
    <row r="741" spans="1:23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1437620400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33"/>
        <v>0.58333333333333337</v>
      </c>
      <c r="P741" s="3">
        <f t="shared" si="34"/>
        <v>7750</v>
      </c>
      <c r="Q741" t="s">
        <v>8320</v>
      </c>
      <c r="R741" t="s">
        <v>8321</v>
      </c>
      <c r="S741" s="12">
        <f>(J741/86400)+25569+(-5/24)</f>
        <v>41829.294317129628</v>
      </c>
      <c r="W741" s="10">
        <f t="shared" si="35"/>
        <v>42207.916666666664</v>
      </c>
    </row>
    <row r="742" spans="1:23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1437620400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33"/>
        <v>7.3999999999999996E-2</v>
      </c>
      <c r="P742" s="3">
        <f t="shared" si="34"/>
        <v>3111</v>
      </c>
      <c r="Q742" t="s">
        <v>8320</v>
      </c>
      <c r="R742" t="s">
        <v>8321</v>
      </c>
      <c r="S742" s="12">
        <f>(J742/86400)+25569+(-5/24)</f>
        <v>42161.93844907407</v>
      </c>
      <c r="W742" s="10">
        <f t="shared" si="35"/>
        <v>42207.916666666664</v>
      </c>
    </row>
    <row r="743" spans="1:23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1437620400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33"/>
        <v>2.2599999999999943E-2</v>
      </c>
      <c r="P743" s="3">
        <f t="shared" si="34"/>
        <v>13146.9</v>
      </c>
      <c r="Q743" t="s">
        <v>8320</v>
      </c>
      <c r="R743" t="s">
        <v>8321</v>
      </c>
      <c r="S743" s="12">
        <f>(J743/86400)+25569+(-5/24)</f>
        <v>41401.439884259256</v>
      </c>
      <c r="W743" s="10">
        <f t="shared" si="35"/>
        <v>42207.916666666664</v>
      </c>
    </row>
    <row r="744" spans="1:23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1437620400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33"/>
        <v>0.10714285714285714</v>
      </c>
      <c r="P744" s="3">
        <f t="shared" si="34"/>
        <v>1475</v>
      </c>
      <c r="Q744" t="s">
        <v>8320</v>
      </c>
      <c r="R744" t="s">
        <v>8321</v>
      </c>
      <c r="S744" s="12">
        <f>(J744/86400)+25569+(-5/24)</f>
        <v>41689.709629629629</v>
      </c>
      <c r="W744" s="10">
        <f t="shared" si="35"/>
        <v>42207.916666666664</v>
      </c>
    </row>
    <row r="745" spans="1:23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1437620400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33"/>
        <v>0.48</v>
      </c>
      <c r="P745" s="3">
        <f t="shared" si="34"/>
        <v>682</v>
      </c>
      <c r="Q745" t="s">
        <v>8320</v>
      </c>
      <c r="R745" t="s">
        <v>8321</v>
      </c>
      <c r="S745" s="12">
        <f>(J745/86400)+25569+(-5/24)</f>
        <v>40990.500983796293</v>
      </c>
      <c r="W745" s="10">
        <f t="shared" si="35"/>
        <v>42207.916666666664</v>
      </c>
    </row>
    <row r="746" spans="1:23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1437620400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33"/>
        <v>2.3199999999999998E-2</v>
      </c>
      <c r="P746" s="3">
        <f t="shared" si="34"/>
        <v>5058</v>
      </c>
      <c r="Q746" t="s">
        <v>8320</v>
      </c>
      <c r="R746" t="s">
        <v>8321</v>
      </c>
      <c r="S746" s="12">
        <f>(J746/86400)+25569+(-5/24)</f>
        <v>41226.748877314814</v>
      </c>
      <c r="W746" s="10">
        <f t="shared" si="35"/>
        <v>42207.916666666664</v>
      </c>
    </row>
    <row r="747" spans="1:23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1437620400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33"/>
        <v>0.79099099099099102</v>
      </c>
      <c r="P747" s="3">
        <f t="shared" si="34"/>
        <v>3098</v>
      </c>
      <c r="Q747" t="s">
        <v>8320</v>
      </c>
      <c r="R747" t="s">
        <v>8321</v>
      </c>
      <c r="S747" s="12">
        <f>(J747/86400)+25569+(-5/24)</f>
        <v>41367.363946759258</v>
      </c>
      <c r="W747" s="10">
        <f t="shared" si="35"/>
        <v>42207.916666666664</v>
      </c>
    </row>
    <row r="748" spans="1:23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1437620400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33"/>
        <v>0.11081352527619685</v>
      </c>
      <c r="P748" s="3">
        <f t="shared" si="34"/>
        <v>3152.5</v>
      </c>
      <c r="Q748" t="s">
        <v>8320</v>
      </c>
      <c r="R748" t="s">
        <v>8321</v>
      </c>
      <c r="S748" s="12">
        <f>(J748/86400)+25569+(-5/24)</f>
        <v>41156.834594907406</v>
      </c>
      <c r="W748" s="10">
        <f t="shared" si="35"/>
        <v>42207.916666666664</v>
      </c>
    </row>
    <row r="749" spans="1:23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1437620400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33"/>
        <v>4.2857142857142855E-4</v>
      </c>
      <c r="P749" s="3">
        <f t="shared" si="34"/>
        <v>7001.5</v>
      </c>
      <c r="Q749" t="s">
        <v>8320</v>
      </c>
      <c r="R749" t="s">
        <v>8321</v>
      </c>
      <c r="S749" s="12">
        <f>(J749/86400)+25569+(-5/24)</f>
        <v>41988.340497685182</v>
      </c>
      <c r="W749" s="10">
        <f t="shared" si="35"/>
        <v>42207.916666666664</v>
      </c>
    </row>
    <row r="750" spans="1:23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1437620400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33"/>
        <v>2.5000000000000001E-3</v>
      </c>
      <c r="P750" s="3">
        <f t="shared" si="34"/>
        <v>2002.5</v>
      </c>
      <c r="Q750" t="s">
        <v>8320</v>
      </c>
      <c r="R750" t="s">
        <v>8321</v>
      </c>
      <c r="S750" s="12">
        <f>(J750/86400)+25569+(-5/24)</f>
        <v>41831.638495370367</v>
      </c>
      <c r="W750" s="10">
        <f t="shared" si="35"/>
        <v>42207.916666666664</v>
      </c>
    </row>
    <row r="751" spans="1:23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1437620400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33"/>
        <v>5.5599999999999997E-2</v>
      </c>
      <c r="P751" s="3">
        <f t="shared" si="34"/>
        <v>10278</v>
      </c>
      <c r="Q751" t="s">
        <v>8320</v>
      </c>
      <c r="R751" t="s">
        <v>8321</v>
      </c>
      <c r="S751" s="12">
        <f>(J751/86400)+25569+(-5/24)</f>
        <v>42733.732986111114</v>
      </c>
      <c r="W751" s="10">
        <f t="shared" si="35"/>
        <v>42207.916666666664</v>
      </c>
    </row>
    <row r="752" spans="1:23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1437620400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33"/>
        <v>2.5877587758775876E-2</v>
      </c>
      <c r="P752" s="3">
        <f t="shared" si="34"/>
        <v>4501.5</v>
      </c>
      <c r="Q752" t="s">
        <v>8320</v>
      </c>
      <c r="R752" t="s">
        <v>8321</v>
      </c>
      <c r="S752" s="12">
        <f>(J752/86400)+25569+(-5/24)</f>
        <v>41299.669814814813</v>
      </c>
      <c r="W752" s="10">
        <f t="shared" si="35"/>
        <v>42207.916666666664</v>
      </c>
    </row>
    <row r="753" spans="1:23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1437620400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33"/>
        <v>0.185</v>
      </c>
      <c r="P753" s="3">
        <f t="shared" si="34"/>
        <v>3277.5</v>
      </c>
      <c r="Q753" t="s">
        <v>8320</v>
      </c>
      <c r="R753" t="s">
        <v>8321</v>
      </c>
      <c r="S753" s="12">
        <f>(J753/86400)+25569+(-5/24)</f>
        <v>40713.422164351847</v>
      </c>
      <c r="W753" s="10">
        <f t="shared" si="35"/>
        <v>42207.916666666664</v>
      </c>
    </row>
    <row r="754" spans="1:23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1437620400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33"/>
        <v>0.11700000000000001</v>
      </c>
      <c r="P754" s="3">
        <f t="shared" si="34"/>
        <v>5292.5</v>
      </c>
      <c r="Q754" t="s">
        <v>8320</v>
      </c>
      <c r="R754" t="s">
        <v>8321</v>
      </c>
      <c r="S754" s="12">
        <f>(J754/86400)+25569+(-5/24)</f>
        <v>42639.213159722225</v>
      </c>
      <c r="W754" s="10">
        <f t="shared" si="35"/>
        <v>42207.916666666664</v>
      </c>
    </row>
    <row r="755" spans="1:23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1437620400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33"/>
        <v>0.28000000000000003</v>
      </c>
      <c r="P755" s="3">
        <f t="shared" si="34"/>
        <v>11400</v>
      </c>
      <c r="Q755" t="s">
        <v>8320</v>
      </c>
      <c r="R755" t="s">
        <v>8321</v>
      </c>
      <c r="S755" s="12">
        <f>(J755/86400)+25569+(-5/24)</f>
        <v>42019.381840277776</v>
      </c>
      <c r="W755" s="10">
        <f t="shared" si="35"/>
        <v>42207.916666666664</v>
      </c>
    </row>
    <row r="756" spans="1:23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1437620400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33"/>
        <v>3.7499999999999999E-2</v>
      </c>
      <c r="P756" s="3">
        <f t="shared" si="34"/>
        <v>2037.5</v>
      </c>
      <c r="Q756" t="s">
        <v>8320</v>
      </c>
      <c r="R756" t="s">
        <v>8321</v>
      </c>
      <c r="S756" s="12">
        <f>(J756/86400)+25569+(-5/24)</f>
        <v>41249.54075231481</v>
      </c>
      <c r="W756" s="10">
        <f t="shared" si="35"/>
        <v>42207.916666666664</v>
      </c>
    </row>
    <row r="757" spans="1:23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1437620400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33"/>
        <v>1.9076000000000023E-2</v>
      </c>
      <c r="P757" s="3">
        <f t="shared" si="34"/>
        <v>2523.8450000000003</v>
      </c>
      <c r="Q757" t="s">
        <v>8320</v>
      </c>
      <c r="R757" t="s">
        <v>8321</v>
      </c>
      <c r="S757" s="12">
        <f>(J757/86400)+25569+(-5/24)</f>
        <v>41383.396724537037</v>
      </c>
      <c r="W757" s="10">
        <f t="shared" si="35"/>
        <v>42207.916666666664</v>
      </c>
    </row>
    <row r="758" spans="1:23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1437620400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33"/>
        <v>0.17714285714285713</v>
      </c>
      <c r="P758" s="3">
        <f t="shared" si="34"/>
        <v>762</v>
      </c>
      <c r="Q758" t="s">
        <v>8320</v>
      </c>
      <c r="R758" t="s">
        <v>8321</v>
      </c>
      <c r="S758" s="12">
        <f>(J758/86400)+25569+(-5/24)</f>
        <v>40590.558553240735</v>
      </c>
      <c r="W758" s="10">
        <f t="shared" si="35"/>
        <v>42207.916666666664</v>
      </c>
    </row>
    <row r="759" spans="1:23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1437620400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33"/>
        <v>1.38</v>
      </c>
      <c r="P759" s="3">
        <f t="shared" si="34"/>
        <v>422.5</v>
      </c>
      <c r="Q759" t="s">
        <v>8320</v>
      </c>
      <c r="R759" t="s">
        <v>8321</v>
      </c>
      <c r="S759" s="12">
        <f>(J759/86400)+25569+(-5/24)</f>
        <v>41234.846226851849</v>
      </c>
      <c r="W759" s="10">
        <f t="shared" si="35"/>
        <v>42207.916666666664</v>
      </c>
    </row>
    <row r="760" spans="1:23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1437620400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33"/>
        <v>0.02</v>
      </c>
      <c r="P760" s="3">
        <f t="shared" si="34"/>
        <v>2525</v>
      </c>
      <c r="Q760" t="s">
        <v>8320</v>
      </c>
      <c r="R760" t="s">
        <v>8321</v>
      </c>
      <c r="S760" s="12">
        <f>(J760/86400)+25569+(-5/24)</f>
        <v>40429.628101851849</v>
      </c>
      <c r="W760" s="10">
        <f t="shared" si="35"/>
        <v>42207.916666666664</v>
      </c>
    </row>
    <row r="761" spans="1:23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1437620400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33"/>
        <v>1.9199999999999998E-2</v>
      </c>
      <c r="P761" s="3">
        <f t="shared" si="34"/>
        <v>5048</v>
      </c>
      <c r="Q761" t="s">
        <v>8320</v>
      </c>
      <c r="R761" t="s">
        <v>8321</v>
      </c>
      <c r="S761" s="12">
        <f>(J761/86400)+25569+(-5/24)</f>
        <v>41789.121979166666</v>
      </c>
      <c r="W761" s="10">
        <f t="shared" si="35"/>
        <v>42207.916666666664</v>
      </c>
    </row>
    <row r="762" spans="1:23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1437620400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33"/>
        <v>-1</v>
      </c>
      <c r="P762" s="3">
        <f t="shared" si="34"/>
        <v>1100</v>
      </c>
      <c r="Q762" t="s">
        <v>8320</v>
      </c>
      <c r="R762" t="s">
        <v>8322</v>
      </c>
      <c r="S762" s="12">
        <f>(J762/86400)+25569+(-5/24)</f>
        <v>42670.555706018517</v>
      </c>
      <c r="W762" s="10">
        <f t="shared" si="35"/>
        <v>42207.916666666664</v>
      </c>
    </row>
    <row r="763" spans="1:23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1437620400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33"/>
        <v>-0.95299999999999996</v>
      </c>
      <c r="P763" s="3">
        <f t="shared" si="34"/>
        <v>2617.5</v>
      </c>
      <c r="Q763" t="s">
        <v>8320</v>
      </c>
      <c r="R763" t="s">
        <v>8322</v>
      </c>
      <c r="S763" s="12">
        <f>(J763/86400)+25569+(-5/24)</f>
        <v>41642.543124999997</v>
      </c>
      <c r="W763" s="10">
        <f t="shared" si="35"/>
        <v>42207.916666666664</v>
      </c>
    </row>
    <row r="764" spans="1:23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1437620400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33"/>
        <v>-1</v>
      </c>
      <c r="P764" s="3">
        <f t="shared" si="34"/>
        <v>1750</v>
      </c>
      <c r="Q764" t="s">
        <v>8320</v>
      </c>
      <c r="R764" t="s">
        <v>8322</v>
      </c>
      <c r="S764" s="12">
        <f>(J764/86400)+25569+(-5/24)</f>
        <v>42690.65011574074</v>
      </c>
      <c r="W764" s="10">
        <f t="shared" si="35"/>
        <v>42207.916666666664</v>
      </c>
    </row>
    <row r="765" spans="1:23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1437620400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33"/>
        <v>-0.99883449883449882</v>
      </c>
      <c r="P765" s="3">
        <f t="shared" si="34"/>
        <v>2147.5</v>
      </c>
      <c r="Q765" t="s">
        <v>8320</v>
      </c>
      <c r="R765" t="s">
        <v>8322</v>
      </c>
      <c r="S765" s="12">
        <f>(J765/86400)+25569+(-5/24)</f>
        <v>41471.238518518519</v>
      </c>
      <c r="W765" s="10">
        <f t="shared" si="35"/>
        <v>42207.916666666664</v>
      </c>
    </row>
    <row r="766" spans="1:23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1437620400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33"/>
        <v>-1</v>
      </c>
      <c r="P766" s="3">
        <f t="shared" si="34"/>
        <v>2500</v>
      </c>
      <c r="Q766" t="s">
        <v>8320</v>
      </c>
      <c r="R766" t="s">
        <v>8322</v>
      </c>
      <c r="S766" s="12">
        <f>(J766/86400)+25569+(-5/24)</f>
        <v>42226.964826388888</v>
      </c>
      <c r="W766" s="10">
        <f t="shared" si="35"/>
        <v>42207.916666666664</v>
      </c>
    </row>
    <row r="767" spans="1:23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1437620400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33"/>
        <v>-0.6398571428571429</v>
      </c>
      <c r="P767" s="3">
        <f t="shared" si="34"/>
        <v>4760.5</v>
      </c>
      <c r="Q767" t="s">
        <v>8320</v>
      </c>
      <c r="R767" t="s">
        <v>8322</v>
      </c>
      <c r="S767" s="12">
        <f>(J767/86400)+25569+(-5/24)</f>
        <v>41901.334305555552</v>
      </c>
      <c r="W767" s="10">
        <f t="shared" si="35"/>
        <v>42207.916666666664</v>
      </c>
    </row>
    <row r="768" spans="1:23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1437620400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33"/>
        <v>-1</v>
      </c>
      <c r="P768" s="3">
        <f t="shared" si="34"/>
        <v>2000</v>
      </c>
      <c r="Q768" t="s">
        <v>8320</v>
      </c>
      <c r="R768" t="s">
        <v>8322</v>
      </c>
      <c r="S768" s="12">
        <f>(J768/86400)+25569+(-5/24)</f>
        <v>42021.57503472222</v>
      </c>
      <c r="W768" s="10">
        <f t="shared" si="35"/>
        <v>42207.916666666664</v>
      </c>
    </row>
    <row r="769" spans="1:23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1437620400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33"/>
        <v>-0.96460000000000001</v>
      </c>
      <c r="P769" s="3">
        <f t="shared" si="34"/>
        <v>2588.5</v>
      </c>
      <c r="Q769" t="s">
        <v>8320</v>
      </c>
      <c r="R769" t="s">
        <v>8322</v>
      </c>
      <c r="S769" s="12">
        <f>(J769/86400)+25569+(-5/24)</f>
        <v>42114.935300925928</v>
      </c>
      <c r="W769" s="10">
        <f t="shared" si="35"/>
        <v>42207.916666666664</v>
      </c>
    </row>
    <row r="770" spans="1:23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1437620400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36">(E770-D770)/D770</f>
        <v>-1</v>
      </c>
      <c r="P770" s="3">
        <f t="shared" si="34"/>
        <v>1250</v>
      </c>
      <c r="Q770" t="s">
        <v>8320</v>
      </c>
      <c r="R770" t="s">
        <v>8322</v>
      </c>
      <c r="S770" s="12">
        <f>(J770/86400)+25569+(-5/24)</f>
        <v>41593.998726851853</v>
      </c>
      <c r="W770" s="10">
        <f t="shared" si="35"/>
        <v>42207.916666666664</v>
      </c>
    </row>
    <row r="771" spans="1:23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1437620400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36"/>
        <v>-0.58599999999999997</v>
      </c>
      <c r="P771" s="3">
        <f t="shared" ref="P771:P834" si="37">AVERAGE(D771:E771)</f>
        <v>2828</v>
      </c>
      <c r="Q771" t="s">
        <v>8320</v>
      </c>
      <c r="R771" t="s">
        <v>8322</v>
      </c>
      <c r="S771" s="12">
        <f>(J771/86400)+25569+(-5/24)</f>
        <v>41604.788124999999</v>
      </c>
      <c r="W771" s="10">
        <f t="shared" ref="W771:W834" si="38">(I771/86400)+25569+(-5/24)</f>
        <v>42207.916666666664</v>
      </c>
    </row>
    <row r="772" spans="1:23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1437620400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36"/>
        <v>-1</v>
      </c>
      <c r="P772" s="3">
        <f t="shared" si="37"/>
        <v>8750</v>
      </c>
      <c r="Q772" t="s">
        <v>8320</v>
      </c>
      <c r="R772" t="s">
        <v>8322</v>
      </c>
      <c r="S772" s="12">
        <f>(J772/86400)+25569+(-5/24)</f>
        <v>41289.791307870364</v>
      </c>
      <c r="W772" s="10">
        <f t="shared" si="38"/>
        <v>42207.916666666664</v>
      </c>
    </row>
    <row r="773" spans="1:23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1437620400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36"/>
        <v>-0.99973684210526315</v>
      </c>
      <c r="P773" s="3">
        <f t="shared" si="37"/>
        <v>19005</v>
      </c>
      <c r="Q773" t="s">
        <v>8320</v>
      </c>
      <c r="R773" t="s">
        <v>8322</v>
      </c>
      <c r="S773" s="12">
        <f>(J773/86400)+25569+(-5/24)</f>
        <v>42349.615763888891</v>
      </c>
      <c r="W773" s="10">
        <f t="shared" si="38"/>
        <v>42207.916666666664</v>
      </c>
    </row>
    <row r="774" spans="1:23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1437620400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36"/>
        <v>-0.96666666666666667</v>
      </c>
      <c r="P774" s="3">
        <f t="shared" si="37"/>
        <v>775</v>
      </c>
      <c r="Q774" t="s">
        <v>8320</v>
      </c>
      <c r="R774" t="s">
        <v>8322</v>
      </c>
      <c r="S774" s="12">
        <f>(J774/86400)+25569+(-5/24)</f>
        <v>40067.848599537036</v>
      </c>
      <c r="W774" s="10">
        <f t="shared" si="38"/>
        <v>42207.916666666664</v>
      </c>
    </row>
    <row r="775" spans="1:23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1437620400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36"/>
        <v>-0.99148709763234899</v>
      </c>
      <c r="P775" s="3">
        <f t="shared" si="37"/>
        <v>1895.5</v>
      </c>
      <c r="Q775" t="s">
        <v>8320</v>
      </c>
      <c r="R775" t="s">
        <v>8322</v>
      </c>
      <c r="S775" s="12">
        <f>(J775/86400)+25569+(-5/24)</f>
        <v>42100.527604166666</v>
      </c>
      <c r="W775" s="10">
        <f t="shared" si="38"/>
        <v>42207.916666666664</v>
      </c>
    </row>
    <row r="776" spans="1:23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1437620400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36"/>
        <v>-0.29799999999999999</v>
      </c>
      <c r="P776" s="3">
        <f t="shared" si="37"/>
        <v>425.5</v>
      </c>
      <c r="Q776" t="s">
        <v>8320</v>
      </c>
      <c r="R776" t="s">
        <v>8322</v>
      </c>
      <c r="S776" s="12">
        <f>(J776/86400)+25569+(-5/24)</f>
        <v>41663.571967592587</v>
      </c>
      <c r="W776" s="10">
        <f t="shared" si="38"/>
        <v>42207.916666666664</v>
      </c>
    </row>
    <row r="777" spans="1:23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1437620400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36"/>
        <v>-0.98299999999999998</v>
      </c>
      <c r="P777" s="3">
        <f t="shared" si="37"/>
        <v>5085</v>
      </c>
      <c r="Q777" t="s">
        <v>8320</v>
      </c>
      <c r="R777" t="s">
        <v>8322</v>
      </c>
      <c r="S777" s="12">
        <f>(J777/86400)+25569+(-5/24)</f>
        <v>40862.851793981477</v>
      </c>
      <c r="W777" s="10">
        <f t="shared" si="38"/>
        <v>42207.916666666664</v>
      </c>
    </row>
    <row r="778" spans="1:23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1437620400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36"/>
        <v>-0.48599999999999999</v>
      </c>
      <c r="P778" s="3">
        <f t="shared" si="37"/>
        <v>5299</v>
      </c>
      <c r="Q778" t="s">
        <v>8320</v>
      </c>
      <c r="R778" t="s">
        <v>8322</v>
      </c>
      <c r="S778" s="12">
        <f>(J778/86400)+25569+(-5/24)</f>
        <v>42250.477372685178</v>
      </c>
      <c r="W778" s="10">
        <f t="shared" si="38"/>
        <v>42207.916666666664</v>
      </c>
    </row>
    <row r="779" spans="1:23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1437620400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36"/>
        <v>-0.99299999999999999</v>
      </c>
      <c r="P779" s="3">
        <f t="shared" si="37"/>
        <v>1510.5</v>
      </c>
      <c r="Q779" t="s">
        <v>8320</v>
      </c>
      <c r="R779" t="s">
        <v>8322</v>
      </c>
      <c r="S779" s="12">
        <f>(J779/86400)+25569+(-5/24)</f>
        <v>41456.772881944438</v>
      </c>
      <c r="W779" s="10">
        <f t="shared" si="38"/>
        <v>42207.916666666664</v>
      </c>
    </row>
    <row r="780" spans="1:23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1437620400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36"/>
        <v>-0.996</v>
      </c>
      <c r="P780" s="3">
        <f t="shared" si="37"/>
        <v>251</v>
      </c>
      <c r="Q780" t="s">
        <v>8320</v>
      </c>
      <c r="R780" t="s">
        <v>8322</v>
      </c>
      <c r="S780" s="12">
        <f>(J780/86400)+25569+(-5/24)</f>
        <v>41729.493981481479</v>
      </c>
      <c r="W780" s="10">
        <f t="shared" si="38"/>
        <v>42207.916666666664</v>
      </c>
    </row>
    <row r="781" spans="1:23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1437620400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36"/>
        <v>-0.97333333333333338</v>
      </c>
      <c r="P781" s="3">
        <f t="shared" si="37"/>
        <v>7700</v>
      </c>
      <c r="Q781" t="s">
        <v>8320</v>
      </c>
      <c r="R781" t="s">
        <v>8322</v>
      </c>
      <c r="S781" s="12">
        <f>(J781/86400)+25569+(-5/24)</f>
        <v>40436.475752314815</v>
      </c>
      <c r="W781" s="10">
        <f t="shared" si="38"/>
        <v>42207.916666666664</v>
      </c>
    </row>
    <row r="782" spans="1:23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1437620400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36"/>
        <v>0.04</v>
      </c>
      <c r="P782" s="3">
        <f t="shared" si="37"/>
        <v>1020</v>
      </c>
      <c r="Q782" t="s">
        <v>8323</v>
      </c>
      <c r="R782" t="s">
        <v>8324</v>
      </c>
      <c r="S782" s="12">
        <f>(J782/86400)+25569+(-5/24)</f>
        <v>40636.465567129628</v>
      </c>
      <c r="W782" s="10">
        <f t="shared" si="38"/>
        <v>42207.916666666664</v>
      </c>
    </row>
    <row r="783" spans="1:23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1437620400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36"/>
        <v>0.33153750000000004</v>
      </c>
      <c r="P783" s="3">
        <f t="shared" si="37"/>
        <v>932.61500000000001</v>
      </c>
      <c r="Q783" t="s">
        <v>8323</v>
      </c>
      <c r="R783" t="s">
        <v>8324</v>
      </c>
      <c r="S783" s="12">
        <f>(J783/86400)+25569+(-5/24)</f>
        <v>41402.792523148142</v>
      </c>
      <c r="W783" s="10">
        <f t="shared" si="38"/>
        <v>42207.916666666664</v>
      </c>
    </row>
    <row r="784" spans="1:23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1437620400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36"/>
        <v>0</v>
      </c>
      <c r="P784" s="3">
        <f t="shared" si="37"/>
        <v>700</v>
      </c>
      <c r="Q784" t="s">
        <v>8323</v>
      </c>
      <c r="R784" t="s">
        <v>8324</v>
      </c>
      <c r="S784" s="12">
        <f>(J784/86400)+25569+(-5/24)</f>
        <v>41116.549791666665</v>
      </c>
      <c r="W784" s="10">
        <f t="shared" si="38"/>
        <v>42207.916666666664</v>
      </c>
    </row>
    <row r="785" spans="1:23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1437620400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36"/>
        <v>0.48133333333333334</v>
      </c>
      <c r="P785" s="3">
        <f t="shared" si="37"/>
        <v>1861</v>
      </c>
      <c r="Q785" t="s">
        <v>8323</v>
      </c>
      <c r="R785" t="s">
        <v>8324</v>
      </c>
      <c r="S785" s="12">
        <f>(J785/86400)+25569+(-5/24)</f>
        <v>40987.565381944441</v>
      </c>
      <c r="W785" s="10">
        <f t="shared" si="38"/>
        <v>42207.916666666664</v>
      </c>
    </row>
    <row r="786" spans="1:23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1437620400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36"/>
        <v>2.5000000000000001E-2</v>
      </c>
      <c r="P786" s="3">
        <f t="shared" si="37"/>
        <v>1012.5</v>
      </c>
      <c r="Q786" t="s">
        <v>8323</v>
      </c>
      <c r="R786" t="s">
        <v>8324</v>
      </c>
      <c r="S786" s="12">
        <f>(J786/86400)+25569+(-5/24)</f>
        <v>41674.941192129627</v>
      </c>
      <c r="W786" s="10">
        <f t="shared" si="38"/>
        <v>42207.916666666664</v>
      </c>
    </row>
    <row r="787" spans="1:23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1437620400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36"/>
        <v>0.80628</v>
      </c>
      <c r="P787" s="3">
        <f t="shared" si="37"/>
        <v>701.56999999999994</v>
      </c>
      <c r="Q787" t="s">
        <v>8323</v>
      </c>
      <c r="R787" t="s">
        <v>8324</v>
      </c>
      <c r="S787" s="12">
        <f>(J787/86400)+25569+(-5/24)</f>
        <v>41303.38559027778</v>
      </c>
      <c r="W787" s="10">
        <f t="shared" si="38"/>
        <v>42207.916666666664</v>
      </c>
    </row>
    <row r="788" spans="1:23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1437620400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36"/>
        <v>0.42799999999999999</v>
      </c>
      <c r="P788" s="3">
        <f t="shared" si="37"/>
        <v>6070</v>
      </c>
      <c r="Q788" t="s">
        <v>8323</v>
      </c>
      <c r="R788" t="s">
        <v>8324</v>
      </c>
      <c r="S788" s="12">
        <f>(J788/86400)+25569+(-5/24)</f>
        <v>40982.847615740735</v>
      </c>
      <c r="W788" s="10">
        <f t="shared" si="38"/>
        <v>42207.916666666664</v>
      </c>
    </row>
    <row r="789" spans="1:23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1437620400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36"/>
        <v>0.14166666666666666</v>
      </c>
      <c r="P789" s="3">
        <f t="shared" si="37"/>
        <v>1285</v>
      </c>
      <c r="Q789" t="s">
        <v>8323</v>
      </c>
      <c r="R789" t="s">
        <v>8324</v>
      </c>
      <c r="S789" s="12">
        <f>(J789/86400)+25569+(-5/24)</f>
        <v>41549.419282407405</v>
      </c>
      <c r="W789" s="10">
        <f t="shared" si="38"/>
        <v>42207.916666666664</v>
      </c>
    </row>
    <row r="790" spans="1:23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1437620400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36"/>
        <v>1.03505</v>
      </c>
      <c r="P790" s="3">
        <f t="shared" si="37"/>
        <v>1517.5250000000001</v>
      </c>
      <c r="Q790" t="s">
        <v>8323</v>
      </c>
      <c r="R790" t="s">
        <v>8324</v>
      </c>
      <c r="S790" s="12">
        <f>(J790/86400)+25569+(-5/24)</f>
        <v>41058.798472222217</v>
      </c>
      <c r="W790" s="10">
        <f t="shared" si="38"/>
        <v>42207.916666666664</v>
      </c>
    </row>
    <row r="791" spans="1:23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1437620400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36"/>
        <v>9.4117647058823528E-2</v>
      </c>
      <c r="P791" s="3">
        <f t="shared" si="37"/>
        <v>1780</v>
      </c>
      <c r="Q791" t="s">
        <v>8323</v>
      </c>
      <c r="R791" t="s">
        <v>8324</v>
      </c>
      <c r="S791" s="12">
        <f>(J791/86400)+25569+(-5/24)</f>
        <v>41276.977777777771</v>
      </c>
      <c r="W791" s="10">
        <f t="shared" si="38"/>
        <v>42207.916666666664</v>
      </c>
    </row>
    <row r="792" spans="1:23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1437620400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36"/>
        <v>0.44374599999999992</v>
      </c>
      <c r="P792" s="3">
        <f t="shared" si="37"/>
        <v>12218.73</v>
      </c>
      <c r="Q792" t="s">
        <v>8323</v>
      </c>
      <c r="R792" t="s">
        <v>8324</v>
      </c>
      <c r="S792" s="12">
        <f>(J792/86400)+25569+(-5/24)</f>
        <v>41275.839571759258</v>
      </c>
      <c r="W792" s="10">
        <f t="shared" si="38"/>
        <v>42207.916666666664</v>
      </c>
    </row>
    <row r="793" spans="1:23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1437620400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36"/>
        <v>3.8666666666666669E-2</v>
      </c>
      <c r="P793" s="3">
        <f t="shared" si="37"/>
        <v>7645</v>
      </c>
      <c r="Q793" t="s">
        <v>8323</v>
      </c>
      <c r="R793" t="s">
        <v>8324</v>
      </c>
      <c r="S793" s="12">
        <f>(J793/86400)+25569+(-5/24)</f>
        <v>41557.572291666664</v>
      </c>
      <c r="W793" s="10">
        <f t="shared" si="38"/>
        <v>42207.916666666664</v>
      </c>
    </row>
    <row r="794" spans="1:23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1437620400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36"/>
        <v>4.4440000000000512E-3</v>
      </c>
      <c r="P794" s="3">
        <f t="shared" si="37"/>
        <v>2505.5550000000003</v>
      </c>
      <c r="Q794" t="s">
        <v>8323</v>
      </c>
      <c r="R794" t="s">
        <v>8324</v>
      </c>
      <c r="S794" s="12">
        <f>(J794/86400)+25569+(-5/24)</f>
        <v>41555.665312499994</v>
      </c>
      <c r="W794" s="10">
        <f t="shared" si="38"/>
        <v>42207.916666666664</v>
      </c>
    </row>
    <row r="795" spans="1:23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1437620400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36"/>
        <v>2.7792727272727212E-2</v>
      </c>
      <c r="P795" s="3">
        <f t="shared" si="37"/>
        <v>2788.2150000000001</v>
      </c>
      <c r="Q795" t="s">
        <v>8323</v>
      </c>
      <c r="R795" t="s">
        <v>8324</v>
      </c>
      <c r="S795" s="12">
        <f>(J795/86400)+25569+(-5/24)</f>
        <v>41442.532916666663</v>
      </c>
      <c r="W795" s="10">
        <f t="shared" si="38"/>
        <v>42207.916666666664</v>
      </c>
    </row>
    <row r="796" spans="1:23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1437620400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36"/>
        <v>5.3124999999999999E-2</v>
      </c>
      <c r="P796" s="3">
        <f t="shared" si="37"/>
        <v>8212.5</v>
      </c>
      <c r="Q796" t="s">
        <v>8323</v>
      </c>
      <c r="R796" t="s">
        <v>8324</v>
      </c>
      <c r="S796" s="12">
        <f>(J796/86400)+25569+(-5/24)</f>
        <v>40735.906678240739</v>
      </c>
      <c r="W796" s="10">
        <f t="shared" si="38"/>
        <v>42207.916666666664</v>
      </c>
    </row>
    <row r="797" spans="1:23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1437620400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36"/>
        <v>0.11785714285714285</v>
      </c>
      <c r="P797" s="3">
        <f t="shared" si="37"/>
        <v>14825</v>
      </c>
      <c r="Q797" t="s">
        <v>8323</v>
      </c>
      <c r="R797" t="s">
        <v>8324</v>
      </c>
      <c r="S797" s="12">
        <f>(J797/86400)+25569+(-5/24)</f>
        <v>40963.404699074068</v>
      </c>
      <c r="W797" s="10">
        <f t="shared" si="38"/>
        <v>42207.916666666664</v>
      </c>
    </row>
    <row r="798" spans="1:23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1437620400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36"/>
        <v>1.35E-2</v>
      </c>
      <c r="P798" s="3">
        <f t="shared" si="37"/>
        <v>10067.5</v>
      </c>
      <c r="Q798" t="s">
        <v>8323</v>
      </c>
      <c r="R798" t="s">
        <v>8324</v>
      </c>
      <c r="S798" s="12">
        <f>(J798/86400)+25569+(-5/24)</f>
        <v>41502.674594907403</v>
      </c>
      <c r="W798" s="10">
        <f t="shared" si="38"/>
        <v>42207.916666666664</v>
      </c>
    </row>
    <row r="799" spans="1:23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1437620400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36"/>
        <v>7.5333333333333335E-2</v>
      </c>
      <c r="P799" s="3">
        <f t="shared" si="37"/>
        <v>3113</v>
      </c>
      <c r="Q799" t="s">
        <v>8323</v>
      </c>
      <c r="R799" t="s">
        <v>8324</v>
      </c>
      <c r="S799" s="12">
        <f>(J799/86400)+25569+(-5/24)</f>
        <v>40996.785740740735</v>
      </c>
      <c r="W799" s="10">
        <f t="shared" si="38"/>
        <v>42207.916666666664</v>
      </c>
    </row>
    <row r="800" spans="1:23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1437620400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36"/>
        <v>0.14885714285714285</v>
      </c>
      <c r="P800" s="3">
        <f t="shared" si="37"/>
        <v>3760.5</v>
      </c>
      <c r="Q800" t="s">
        <v>8323</v>
      </c>
      <c r="R800" t="s">
        <v>8324</v>
      </c>
      <c r="S800" s="12">
        <f>(J800/86400)+25569+(-5/24)</f>
        <v>41882.381793981483</v>
      </c>
      <c r="W800" s="10">
        <f t="shared" si="38"/>
        <v>42207.916666666664</v>
      </c>
    </row>
    <row r="801" spans="1:23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1437620400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36"/>
        <v>2.0000000000000001E-4</v>
      </c>
      <c r="P801" s="3">
        <f t="shared" si="37"/>
        <v>5000.5</v>
      </c>
      <c r="Q801" t="s">
        <v>8323</v>
      </c>
      <c r="R801" t="s">
        <v>8324</v>
      </c>
      <c r="S801" s="12">
        <f>(J801/86400)+25569+(-5/24)</f>
        <v>40996.458865740737</v>
      </c>
      <c r="W801" s="10">
        <f t="shared" si="38"/>
        <v>42207.916666666664</v>
      </c>
    </row>
    <row r="802" spans="1:23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1437620400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36"/>
        <v>0.52133333333333332</v>
      </c>
      <c r="P802" s="3">
        <f t="shared" si="37"/>
        <v>1891</v>
      </c>
      <c r="Q802" t="s">
        <v>8323</v>
      </c>
      <c r="R802" t="s">
        <v>8324</v>
      </c>
      <c r="S802" s="12">
        <f>(J802/86400)+25569+(-5/24)</f>
        <v>41863.225162037037</v>
      </c>
      <c r="W802" s="10">
        <f t="shared" si="38"/>
        <v>42207.916666666664</v>
      </c>
    </row>
    <row r="803" spans="1:23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1437620400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36"/>
        <v>0.11521499999999991</v>
      </c>
      <c r="P803" s="3">
        <f t="shared" si="37"/>
        <v>2115.2150000000001</v>
      </c>
      <c r="Q803" t="s">
        <v>8323</v>
      </c>
      <c r="R803" t="s">
        <v>8324</v>
      </c>
      <c r="S803" s="12">
        <f>(J803/86400)+25569+(-5/24)</f>
        <v>40695.587037037032</v>
      </c>
      <c r="W803" s="10">
        <f t="shared" si="38"/>
        <v>42207.916666666664</v>
      </c>
    </row>
    <row r="804" spans="1:23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1437620400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36"/>
        <v>1.3333333333333334E-2</v>
      </c>
      <c r="P804" s="3">
        <f t="shared" si="37"/>
        <v>6040</v>
      </c>
      <c r="Q804" t="s">
        <v>8323</v>
      </c>
      <c r="R804" t="s">
        <v>8324</v>
      </c>
      <c r="S804" s="12">
        <f>(J804/86400)+25569+(-5/24)</f>
        <v>41122.813935185179</v>
      </c>
      <c r="W804" s="10">
        <f t="shared" si="38"/>
        <v>42207.916666666664</v>
      </c>
    </row>
    <row r="805" spans="1:23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1437620400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36"/>
        <v>0.2326086956521739</v>
      </c>
      <c r="P805" s="3">
        <f t="shared" si="37"/>
        <v>2567.5</v>
      </c>
      <c r="Q805" t="s">
        <v>8323</v>
      </c>
      <c r="R805" t="s">
        <v>8324</v>
      </c>
      <c r="S805" s="12">
        <f>(J805/86400)+25569+(-5/24)</f>
        <v>40665.741643518515</v>
      </c>
      <c r="W805" s="10">
        <f t="shared" si="38"/>
        <v>42207.916666666664</v>
      </c>
    </row>
    <row r="806" spans="1:23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1437620400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36"/>
        <v>0</v>
      </c>
      <c r="P806" s="3">
        <f t="shared" si="37"/>
        <v>5500</v>
      </c>
      <c r="Q806" t="s">
        <v>8323</v>
      </c>
      <c r="R806" t="s">
        <v>8324</v>
      </c>
      <c r="S806" s="12">
        <f>(J806/86400)+25569+(-5/24)</f>
        <v>40729.897291666661</v>
      </c>
      <c r="W806" s="10">
        <f t="shared" si="38"/>
        <v>42207.916666666664</v>
      </c>
    </row>
    <row r="807" spans="1:23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1437620400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36"/>
        <v>0.05</v>
      </c>
      <c r="P807" s="3">
        <f t="shared" si="37"/>
        <v>3075</v>
      </c>
      <c r="Q807" t="s">
        <v>8323</v>
      </c>
      <c r="R807" t="s">
        <v>8324</v>
      </c>
      <c r="S807" s="12">
        <f>(J807/86400)+25569+(-5/24)</f>
        <v>40690.614722222221</v>
      </c>
      <c r="W807" s="10">
        <f t="shared" si="38"/>
        <v>42207.916666666664</v>
      </c>
    </row>
    <row r="808" spans="1:23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1437620400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36"/>
        <v>4.4374999999999998E-2</v>
      </c>
      <c r="P808" s="3">
        <f t="shared" si="37"/>
        <v>8177.5</v>
      </c>
      <c r="Q808" t="s">
        <v>8323</v>
      </c>
      <c r="R808" t="s">
        <v>8324</v>
      </c>
      <c r="S808" s="12">
        <f>(J808/86400)+25569+(-5/24)</f>
        <v>40763.483090277776</v>
      </c>
      <c r="W808" s="10">
        <f t="shared" si="38"/>
        <v>42207.916666666664</v>
      </c>
    </row>
    <row r="809" spans="1:23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1437620400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36"/>
        <v>5.1249999999999997E-2</v>
      </c>
      <c r="P809" s="3">
        <f t="shared" si="37"/>
        <v>4102.5</v>
      </c>
      <c r="Q809" t="s">
        <v>8323</v>
      </c>
      <c r="R809" t="s">
        <v>8324</v>
      </c>
      <c r="S809" s="12">
        <f>(J809/86400)+25569+(-5/24)</f>
        <v>42759.420266203706</v>
      </c>
      <c r="W809" s="10">
        <f t="shared" si="38"/>
        <v>42207.916666666664</v>
      </c>
    </row>
    <row r="810" spans="1:23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1437620400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36"/>
        <v>0</v>
      </c>
      <c r="P810" s="3">
        <f t="shared" si="37"/>
        <v>4500</v>
      </c>
      <c r="Q810" t="s">
        <v>8323</v>
      </c>
      <c r="R810" t="s">
        <v>8324</v>
      </c>
      <c r="S810" s="12">
        <f>(J810/86400)+25569+(-5/24)</f>
        <v>41961.892199074071</v>
      </c>
      <c r="W810" s="10">
        <f t="shared" si="38"/>
        <v>42207.916666666664</v>
      </c>
    </row>
    <row r="811" spans="1:23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1437620400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36"/>
        <v>3.7749999999999999E-2</v>
      </c>
      <c r="P811" s="3">
        <f t="shared" si="37"/>
        <v>4075.5</v>
      </c>
      <c r="Q811" t="s">
        <v>8323</v>
      </c>
      <c r="R811" t="s">
        <v>8324</v>
      </c>
      <c r="S811" s="12">
        <f>(J811/86400)+25569+(-5/24)</f>
        <v>41628.625347222223</v>
      </c>
      <c r="W811" s="10">
        <f t="shared" si="38"/>
        <v>42207.916666666664</v>
      </c>
    </row>
    <row r="812" spans="1:23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1437620400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36"/>
        <v>0.05</v>
      </c>
      <c r="P812" s="3">
        <f t="shared" si="37"/>
        <v>1537.5</v>
      </c>
      <c r="Q812" t="s">
        <v>8323</v>
      </c>
      <c r="R812" t="s">
        <v>8324</v>
      </c>
      <c r="S812" s="12">
        <f>(J812/86400)+25569+(-5/24)</f>
        <v>41122.847939814812</v>
      </c>
      <c r="W812" s="10">
        <f t="shared" si="38"/>
        <v>42207.916666666664</v>
      </c>
    </row>
    <row r="813" spans="1:23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1437620400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36"/>
        <v>0.04</v>
      </c>
      <c r="P813" s="3">
        <f t="shared" si="37"/>
        <v>1020</v>
      </c>
      <c r="Q813" t="s">
        <v>8323</v>
      </c>
      <c r="R813" t="s">
        <v>8324</v>
      </c>
      <c r="S813" s="12">
        <f>(J813/86400)+25569+(-5/24)</f>
        <v>41443.435208333329</v>
      </c>
      <c r="W813" s="10">
        <f t="shared" si="38"/>
        <v>42207.916666666664</v>
      </c>
    </row>
    <row r="814" spans="1:23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1437620400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36"/>
        <v>0.51833333333333331</v>
      </c>
      <c r="P814" s="3">
        <f t="shared" si="37"/>
        <v>755.5</v>
      </c>
      <c r="Q814" t="s">
        <v>8323</v>
      </c>
      <c r="R814" t="s">
        <v>8324</v>
      </c>
      <c r="S814" s="12">
        <f>(J814/86400)+25569+(-5/24)</f>
        <v>41281.809629629628</v>
      </c>
      <c r="W814" s="10">
        <f t="shared" si="38"/>
        <v>42207.916666666664</v>
      </c>
    </row>
    <row r="815" spans="1:23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1437620400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36"/>
        <v>0.59996000000000005</v>
      </c>
      <c r="P815" s="3">
        <f t="shared" si="37"/>
        <v>1949.97</v>
      </c>
      <c r="Q815" t="s">
        <v>8323</v>
      </c>
      <c r="R815" t="s">
        <v>8324</v>
      </c>
      <c r="S815" s="12">
        <f>(J815/86400)+25569+(-5/24)</f>
        <v>41080.751909722218</v>
      </c>
      <c r="W815" s="10">
        <f t="shared" si="38"/>
        <v>42207.916666666664</v>
      </c>
    </row>
    <row r="816" spans="1:23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1437620400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36"/>
        <v>0.27300000000000002</v>
      </c>
      <c r="P816" s="3">
        <f t="shared" si="37"/>
        <v>1136.5</v>
      </c>
      <c r="Q816" t="s">
        <v>8323</v>
      </c>
      <c r="R816" t="s">
        <v>8324</v>
      </c>
      <c r="S816" s="12">
        <f>(J816/86400)+25569+(-5/24)</f>
        <v>40679.534733796296</v>
      </c>
      <c r="W816" s="10">
        <f t="shared" si="38"/>
        <v>42207.916666666664</v>
      </c>
    </row>
    <row r="817" spans="1:23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1437620400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36"/>
        <v>7.0000000000000007E-2</v>
      </c>
      <c r="P817" s="3">
        <f t="shared" si="37"/>
        <v>4140</v>
      </c>
      <c r="Q817" t="s">
        <v>8323</v>
      </c>
      <c r="R817" t="s">
        <v>8324</v>
      </c>
      <c r="S817" s="12">
        <f>(J817/86400)+25569+(-5/24)</f>
        <v>41914.70952546296</v>
      </c>
      <c r="W817" s="10">
        <f t="shared" si="38"/>
        <v>42207.916666666664</v>
      </c>
    </row>
    <row r="818" spans="1:23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1437620400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36"/>
        <v>0.15122142857142859</v>
      </c>
      <c r="P818" s="3">
        <f t="shared" si="37"/>
        <v>7529.2749999999996</v>
      </c>
      <c r="Q818" t="s">
        <v>8323</v>
      </c>
      <c r="R818" t="s">
        <v>8324</v>
      </c>
      <c r="S818" s="12">
        <f>(J818/86400)+25569+(-5/24)</f>
        <v>41341.662534722222</v>
      </c>
      <c r="W818" s="10">
        <f t="shared" si="38"/>
        <v>42207.916666666664</v>
      </c>
    </row>
    <row r="819" spans="1:23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1437620400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36"/>
        <v>0.37110666666666658</v>
      </c>
      <c r="P819" s="3">
        <f t="shared" si="37"/>
        <v>1778.33</v>
      </c>
      <c r="Q819" t="s">
        <v>8323</v>
      </c>
      <c r="R819" t="s">
        <v>8324</v>
      </c>
      <c r="S819" s="12">
        <f>(J819/86400)+25569+(-5/24)</f>
        <v>40925.391331018516</v>
      </c>
      <c r="W819" s="10">
        <f t="shared" si="38"/>
        <v>42207.916666666664</v>
      </c>
    </row>
    <row r="820" spans="1:23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1437620400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36"/>
        <v>0.55714285714285716</v>
      </c>
      <c r="P820" s="3">
        <f t="shared" si="37"/>
        <v>447.5</v>
      </c>
      <c r="Q820" t="s">
        <v>8323</v>
      </c>
      <c r="R820" t="s">
        <v>8324</v>
      </c>
      <c r="S820" s="12">
        <f>(J820/86400)+25569+(-5/24)</f>
        <v>41120.67454861111</v>
      </c>
      <c r="W820" s="10">
        <f t="shared" si="38"/>
        <v>42207.916666666664</v>
      </c>
    </row>
    <row r="821" spans="1:23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1437620400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36"/>
        <v>8.7499999999999994E-2</v>
      </c>
      <c r="P821" s="3">
        <f t="shared" si="37"/>
        <v>417.5</v>
      </c>
      <c r="Q821" t="s">
        <v>8323</v>
      </c>
      <c r="R821" t="s">
        <v>8324</v>
      </c>
      <c r="S821" s="12">
        <f>(J821/86400)+25569+(-5/24)</f>
        <v>41619.789976851847</v>
      </c>
      <c r="W821" s="10">
        <f t="shared" si="38"/>
        <v>42207.916666666664</v>
      </c>
    </row>
    <row r="822" spans="1:23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1437620400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36"/>
        <v>0.34050000000000002</v>
      </c>
      <c r="P822" s="3">
        <f t="shared" si="37"/>
        <v>2340.5</v>
      </c>
      <c r="Q822" t="s">
        <v>8323</v>
      </c>
      <c r="R822" t="s">
        <v>8324</v>
      </c>
      <c r="S822" s="12">
        <f>(J822/86400)+25569+(-5/24)</f>
        <v>41768.633587962962</v>
      </c>
      <c r="W822" s="10">
        <f t="shared" si="38"/>
        <v>42207.916666666664</v>
      </c>
    </row>
    <row r="823" spans="1:23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1437620400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36"/>
        <v>0</v>
      </c>
      <c r="P823" s="3">
        <f t="shared" si="37"/>
        <v>17482</v>
      </c>
      <c r="Q823" t="s">
        <v>8323</v>
      </c>
      <c r="R823" t="s">
        <v>8324</v>
      </c>
      <c r="S823" s="12">
        <f>(J823/86400)+25569+(-5/24)</f>
        <v>42093.71371527778</v>
      </c>
      <c r="W823" s="10">
        <f t="shared" si="38"/>
        <v>42207.916666666664</v>
      </c>
    </row>
    <row r="824" spans="1:23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1437620400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36"/>
        <v>0.19166666666666668</v>
      </c>
      <c r="P824" s="3">
        <f t="shared" si="37"/>
        <v>3287.5</v>
      </c>
      <c r="Q824" t="s">
        <v>8323</v>
      </c>
      <c r="R824" t="s">
        <v>8324</v>
      </c>
      <c r="S824" s="12">
        <f>(J824/86400)+25569+(-5/24)</f>
        <v>41157.739004629628</v>
      </c>
      <c r="W824" s="10">
        <f t="shared" si="38"/>
        <v>42207.916666666664</v>
      </c>
    </row>
    <row r="825" spans="1:23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1437620400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36"/>
        <v>0.79500000000000004</v>
      </c>
      <c r="P825" s="3">
        <f t="shared" si="37"/>
        <v>1118</v>
      </c>
      <c r="Q825" t="s">
        <v>8323</v>
      </c>
      <c r="R825" t="s">
        <v>8324</v>
      </c>
      <c r="S825" s="12">
        <f>(J825/86400)+25569+(-5/24)</f>
        <v>42055.764490740738</v>
      </c>
      <c r="W825" s="10">
        <f t="shared" si="38"/>
        <v>42207.916666666664</v>
      </c>
    </row>
    <row r="826" spans="1:23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1437620400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36"/>
        <v>0.34381249999999997</v>
      </c>
      <c r="P826" s="3">
        <f t="shared" si="37"/>
        <v>1875.05</v>
      </c>
      <c r="Q826" t="s">
        <v>8323</v>
      </c>
      <c r="R826" t="s">
        <v>8324</v>
      </c>
      <c r="S826" s="12">
        <f>(J826/86400)+25569+(-5/24)</f>
        <v>40250.033773148149</v>
      </c>
      <c r="W826" s="10">
        <f t="shared" si="38"/>
        <v>42207.916666666664</v>
      </c>
    </row>
    <row r="827" spans="1:23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1437620400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36"/>
        <v>4.3200000000000001E-3</v>
      </c>
      <c r="P827" s="3">
        <f t="shared" si="37"/>
        <v>12527</v>
      </c>
      <c r="Q827" t="s">
        <v>8323</v>
      </c>
      <c r="R827" t="s">
        <v>8324</v>
      </c>
      <c r="S827" s="12">
        <f>(J827/86400)+25569+(-5/24)</f>
        <v>41186.098194444443</v>
      </c>
      <c r="W827" s="10">
        <f t="shared" si="38"/>
        <v>42207.916666666664</v>
      </c>
    </row>
    <row r="828" spans="1:23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1437620400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36"/>
        <v>1.4545454545454545E-2</v>
      </c>
      <c r="P828" s="3">
        <f t="shared" si="37"/>
        <v>5540</v>
      </c>
      <c r="Q828" t="s">
        <v>8323</v>
      </c>
      <c r="R828" t="s">
        <v>8324</v>
      </c>
      <c r="S828" s="12">
        <f>(J828/86400)+25569+(-5/24)</f>
        <v>40972.830208333333</v>
      </c>
      <c r="W828" s="10">
        <f t="shared" si="38"/>
        <v>42207.916666666664</v>
      </c>
    </row>
    <row r="829" spans="1:23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1437620400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36"/>
        <v>3.3333333333333333E-2</v>
      </c>
      <c r="P829" s="3">
        <f t="shared" si="37"/>
        <v>305</v>
      </c>
      <c r="Q829" t="s">
        <v>8323</v>
      </c>
      <c r="R829" t="s">
        <v>8324</v>
      </c>
      <c r="S829" s="12">
        <f>(J829/86400)+25569+(-5/24)</f>
        <v>40927.265127314815</v>
      </c>
      <c r="W829" s="10">
        <f t="shared" si="38"/>
        <v>42207.916666666664</v>
      </c>
    </row>
    <row r="830" spans="1:23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1437620400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36"/>
        <v>7.0000000000000007E-2</v>
      </c>
      <c r="P830" s="3">
        <f t="shared" si="37"/>
        <v>1345.5</v>
      </c>
      <c r="Q830" t="s">
        <v>8323</v>
      </c>
      <c r="R830" t="s">
        <v>8324</v>
      </c>
      <c r="S830" s="12">
        <f>(J830/86400)+25569+(-5/24)</f>
        <v>41072.842384259253</v>
      </c>
      <c r="W830" s="10">
        <f t="shared" si="38"/>
        <v>42207.916666666664</v>
      </c>
    </row>
    <row r="831" spans="1:23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1437620400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36"/>
        <v>0.04</v>
      </c>
      <c r="P831" s="3">
        <f t="shared" si="37"/>
        <v>510</v>
      </c>
      <c r="Q831" t="s">
        <v>8323</v>
      </c>
      <c r="R831" t="s">
        <v>8324</v>
      </c>
      <c r="S831" s="12">
        <f>(J831/86400)+25569+(-5/24)</f>
        <v>42504.593055555553</v>
      </c>
      <c r="W831" s="10">
        <f t="shared" si="38"/>
        <v>42207.916666666664</v>
      </c>
    </row>
    <row r="832" spans="1:23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1437620400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36"/>
        <v>7.8333333333333338E-2</v>
      </c>
      <c r="P832" s="3">
        <f t="shared" si="37"/>
        <v>1870.5</v>
      </c>
      <c r="Q832" t="s">
        <v>8323</v>
      </c>
      <c r="R832" t="s">
        <v>8324</v>
      </c>
      <c r="S832" s="12">
        <f>(J832/86400)+25569+(-5/24)</f>
        <v>41325.317418981482</v>
      </c>
      <c r="W832" s="10">
        <f t="shared" si="38"/>
        <v>42207.916666666664</v>
      </c>
    </row>
    <row r="833" spans="1:23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1437620400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36"/>
        <v>1.3333333333333333</v>
      </c>
      <c r="P833" s="3">
        <f t="shared" si="37"/>
        <v>2500</v>
      </c>
      <c r="Q833" t="s">
        <v>8323</v>
      </c>
      <c r="R833" t="s">
        <v>8324</v>
      </c>
      <c r="S833" s="12">
        <f>(J833/86400)+25569+(-5/24)</f>
        <v>40996.438587962963</v>
      </c>
      <c r="W833" s="10">
        <f t="shared" si="38"/>
        <v>42207.916666666664</v>
      </c>
    </row>
    <row r="834" spans="1:23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1437620400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39">(E834-D834)/D834</f>
        <v>6.0706666666666331E-3</v>
      </c>
      <c r="P834" s="3">
        <f t="shared" si="37"/>
        <v>15045.529999999999</v>
      </c>
      <c r="Q834" t="s">
        <v>8323</v>
      </c>
      <c r="R834" t="s">
        <v>8324</v>
      </c>
      <c r="S834" s="12">
        <f>(J834/86400)+25569+(-5/24)</f>
        <v>40869.466840277775</v>
      </c>
      <c r="W834" s="10">
        <f t="shared" si="38"/>
        <v>42207.916666666664</v>
      </c>
    </row>
    <row r="835" spans="1:23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1437620400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39"/>
        <v>1.6666666666666666E-2</v>
      </c>
      <c r="P835" s="3">
        <f t="shared" ref="P835:P898" si="40">AVERAGE(D835:E835)</f>
        <v>6050</v>
      </c>
      <c r="Q835" t="s">
        <v>8323</v>
      </c>
      <c r="R835" t="s">
        <v>8324</v>
      </c>
      <c r="S835" s="12">
        <f>(J835/86400)+25569+(-5/24)</f>
        <v>41718.669849537036</v>
      </c>
      <c r="W835" s="10">
        <f t="shared" ref="W835:W898" si="41">(I835/86400)+25569+(-5/24)</f>
        <v>42207.916666666664</v>
      </c>
    </row>
    <row r="836" spans="1:23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1437620400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39"/>
        <v>0.31018181818181817</v>
      </c>
      <c r="P836" s="3">
        <f t="shared" si="40"/>
        <v>6353</v>
      </c>
      <c r="Q836" t="s">
        <v>8323</v>
      </c>
      <c r="R836" t="s">
        <v>8324</v>
      </c>
      <c r="S836" s="12">
        <f>(J836/86400)+25569+(-5/24)</f>
        <v>41422.614490740736</v>
      </c>
      <c r="W836" s="10">
        <f t="shared" si="41"/>
        <v>42207.916666666664</v>
      </c>
    </row>
    <row r="837" spans="1:23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1437620400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39"/>
        <v>0.17249999999999999</v>
      </c>
      <c r="P837" s="3">
        <f t="shared" si="40"/>
        <v>2172.5</v>
      </c>
      <c r="Q837" t="s">
        <v>8323</v>
      </c>
      <c r="R837" t="s">
        <v>8324</v>
      </c>
      <c r="S837" s="12">
        <f>(J837/86400)+25569+(-5/24)</f>
        <v>41005.249513888884</v>
      </c>
      <c r="W837" s="10">
        <f t="shared" si="41"/>
        <v>42207.916666666664</v>
      </c>
    </row>
    <row r="838" spans="1:23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1437620400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39"/>
        <v>9.3040000000000865E-3</v>
      </c>
      <c r="P838" s="3">
        <f t="shared" si="40"/>
        <v>5023.26</v>
      </c>
      <c r="Q838" t="s">
        <v>8323</v>
      </c>
      <c r="R838" t="s">
        <v>8324</v>
      </c>
      <c r="S838" s="12">
        <f>(J838/86400)+25569+(-5/24)</f>
        <v>41523.848587962959</v>
      </c>
      <c r="W838" s="10">
        <f t="shared" si="41"/>
        <v>42207.916666666664</v>
      </c>
    </row>
    <row r="839" spans="1:23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1437620400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39"/>
        <v>0.218</v>
      </c>
      <c r="P839" s="3">
        <f t="shared" si="40"/>
        <v>2772.5</v>
      </c>
      <c r="Q839" t="s">
        <v>8323</v>
      </c>
      <c r="R839" t="s">
        <v>8324</v>
      </c>
      <c r="S839" s="12">
        <f>(J839/86400)+25569+(-5/24)</f>
        <v>41730.79006944444</v>
      </c>
      <c r="W839" s="10">
        <f t="shared" si="41"/>
        <v>42207.916666666664</v>
      </c>
    </row>
    <row r="840" spans="1:23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1437620400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39"/>
        <v>0.45400000000000001</v>
      </c>
      <c r="P840" s="3">
        <f t="shared" si="40"/>
        <v>2454</v>
      </c>
      <c r="Q840" t="s">
        <v>8323</v>
      </c>
      <c r="R840" t="s">
        <v>8324</v>
      </c>
      <c r="S840" s="12">
        <f>(J840/86400)+25569+(-5/24)</f>
        <v>40895.689641203702</v>
      </c>
      <c r="W840" s="10">
        <f t="shared" si="41"/>
        <v>42207.916666666664</v>
      </c>
    </row>
    <row r="841" spans="1:23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1437620400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39"/>
        <v>0.16616599999999998</v>
      </c>
      <c r="P841" s="3">
        <f t="shared" si="40"/>
        <v>5415.415</v>
      </c>
      <c r="Q841" t="s">
        <v>8323</v>
      </c>
      <c r="R841" t="s">
        <v>8324</v>
      </c>
      <c r="S841" s="12">
        <f>(J841/86400)+25569+(-5/24)</f>
        <v>41144.555046296293</v>
      </c>
      <c r="W841" s="10">
        <f t="shared" si="41"/>
        <v>42207.916666666664</v>
      </c>
    </row>
    <row r="842" spans="1:23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1437620400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39"/>
        <v>0.20416599999999999</v>
      </c>
      <c r="P842" s="3">
        <f t="shared" si="40"/>
        <v>11020.83</v>
      </c>
      <c r="Q842" t="s">
        <v>8323</v>
      </c>
      <c r="R842" t="s">
        <v>8325</v>
      </c>
      <c r="S842" s="12">
        <f>(J842/86400)+25569+(-5/24)</f>
        <v>42607.018368055556</v>
      </c>
      <c r="W842" s="10">
        <f t="shared" si="41"/>
        <v>42207.916666666664</v>
      </c>
    </row>
    <row r="843" spans="1:23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1437620400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39"/>
        <v>1.32E-2</v>
      </c>
      <c r="P843" s="3">
        <f t="shared" si="40"/>
        <v>5033</v>
      </c>
      <c r="Q843" t="s">
        <v>8323</v>
      </c>
      <c r="R843" t="s">
        <v>8325</v>
      </c>
      <c r="S843" s="12">
        <f>(J843/86400)+25569+(-5/24)</f>
        <v>41923.630358796298</v>
      </c>
      <c r="W843" s="10">
        <f t="shared" si="41"/>
        <v>42207.916666666664</v>
      </c>
    </row>
    <row r="844" spans="1:23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1437620400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39"/>
        <v>4.3200000000000002E-2</v>
      </c>
      <c r="P844" s="3">
        <f t="shared" si="40"/>
        <v>2554</v>
      </c>
      <c r="Q844" t="s">
        <v>8323</v>
      </c>
      <c r="R844" t="s">
        <v>8325</v>
      </c>
      <c r="S844" s="12">
        <f>(J844/86400)+25569+(-5/24)</f>
        <v>41526.384062499994</v>
      </c>
      <c r="W844" s="10">
        <f t="shared" si="41"/>
        <v>42207.916666666664</v>
      </c>
    </row>
    <row r="845" spans="1:23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1437620400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39"/>
        <v>1.6713333333333333</v>
      </c>
      <c r="P845" s="3">
        <f t="shared" si="40"/>
        <v>5507</v>
      </c>
      <c r="Q845" t="s">
        <v>8323</v>
      </c>
      <c r="R845" t="s">
        <v>8325</v>
      </c>
      <c r="S845" s="12">
        <f>(J845/86400)+25569+(-5/24)</f>
        <v>42695.049537037034</v>
      </c>
      <c r="W845" s="10">
        <f t="shared" si="41"/>
        <v>42207.916666666664</v>
      </c>
    </row>
    <row r="846" spans="1:23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1437620400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39"/>
        <v>0.94133333333333336</v>
      </c>
      <c r="P846" s="3">
        <f t="shared" si="40"/>
        <v>4412</v>
      </c>
      <c r="Q846" t="s">
        <v>8323</v>
      </c>
      <c r="R846" t="s">
        <v>8325</v>
      </c>
      <c r="S846" s="12">
        <f>(J846/86400)+25569+(-5/24)</f>
        <v>41905.476296296292</v>
      </c>
      <c r="W846" s="10">
        <f t="shared" si="41"/>
        <v>42207.916666666664</v>
      </c>
    </row>
    <row r="847" spans="1:23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1437620400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39"/>
        <v>0.20380200000000004</v>
      </c>
      <c r="P847" s="3">
        <f t="shared" si="40"/>
        <v>5509.5050000000001</v>
      </c>
      <c r="Q847" t="s">
        <v>8323</v>
      </c>
      <c r="R847" t="s">
        <v>8325</v>
      </c>
      <c r="S847" s="12">
        <f>(J847/86400)+25569+(-5/24)</f>
        <v>42577.997638888883</v>
      </c>
      <c r="W847" s="10">
        <f t="shared" si="41"/>
        <v>42207.916666666664</v>
      </c>
    </row>
    <row r="848" spans="1:23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1437620400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39"/>
        <v>0.2200090909090909</v>
      </c>
      <c r="P848" s="3">
        <f t="shared" si="40"/>
        <v>1221.0050000000001</v>
      </c>
      <c r="Q848" t="s">
        <v>8323</v>
      </c>
      <c r="R848" t="s">
        <v>8325</v>
      </c>
      <c r="S848" s="12">
        <f>(J848/86400)+25569+(-5/24)</f>
        <v>41694.183506944442</v>
      </c>
      <c r="W848" s="10">
        <f t="shared" si="41"/>
        <v>42207.916666666664</v>
      </c>
    </row>
    <row r="849" spans="1:23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1437620400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39"/>
        <v>0</v>
      </c>
      <c r="P849" s="3">
        <f t="shared" si="40"/>
        <v>10</v>
      </c>
      <c r="Q849" t="s">
        <v>8323</v>
      </c>
      <c r="R849" t="s">
        <v>8325</v>
      </c>
      <c r="S849" s="12">
        <f>(J849/86400)+25569+(-5/24)</f>
        <v>42165.59</v>
      </c>
      <c r="W849" s="10">
        <f t="shared" si="41"/>
        <v>42207.916666666664</v>
      </c>
    </row>
    <row r="850" spans="1:23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1437620400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39"/>
        <v>0</v>
      </c>
      <c r="P850" s="3">
        <f t="shared" si="40"/>
        <v>300</v>
      </c>
      <c r="Q850" t="s">
        <v>8323</v>
      </c>
      <c r="R850" t="s">
        <v>8325</v>
      </c>
      <c r="S850" s="12">
        <f>(J850/86400)+25569+(-5/24)</f>
        <v>42078.583715277775</v>
      </c>
      <c r="W850" s="10">
        <f t="shared" si="41"/>
        <v>42207.916666666664</v>
      </c>
    </row>
    <row r="851" spans="1:23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1437620400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39"/>
        <v>0.19900000000000001</v>
      </c>
      <c r="P851" s="3">
        <f t="shared" si="40"/>
        <v>4398</v>
      </c>
      <c r="Q851" t="s">
        <v>8323</v>
      </c>
      <c r="R851" t="s">
        <v>8325</v>
      </c>
      <c r="S851" s="12">
        <f>(J851/86400)+25569+(-5/24)</f>
        <v>42050.94055555555</v>
      </c>
      <c r="W851" s="10">
        <f t="shared" si="41"/>
        <v>42207.916666666664</v>
      </c>
    </row>
    <row r="852" spans="1:23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1437620400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39"/>
        <v>0.55174999999999996</v>
      </c>
      <c r="P852" s="3">
        <f t="shared" si="40"/>
        <v>5103.5</v>
      </c>
      <c r="Q852" t="s">
        <v>8323</v>
      </c>
      <c r="R852" t="s">
        <v>8325</v>
      </c>
      <c r="S852" s="12">
        <f>(J852/86400)+25569+(-5/24)</f>
        <v>42452.619409722225</v>
      </c>
      <c r="W852" s="10">
        <f t="shared" si="41"/>
        <v>42207.916666666664</v>
      </c>
    </row>
    <row r="853" spans="1:23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1437620400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39"/>
        <v>0.30449999999999999</v>
      </c>
      <c r="P853" s="3">
        <f t="shared" si="40"/>
        <v>2304.5</v>
      </c>
      <c r="Q853" t="s">
        <v>8323</v>
      </c>
      <c r="R853" t="s">
        <v>8325</v>
      </c>
      <c r="S853" s="12">
        <f>(J853/86400)+25569+(-5/24)</f>
        <v>42522.671909722216</v>
      </c>
      <c r="W853" s="10">
        <f t="shared" si="41"/>
        <v>42207.916666666664</v>
      </c>
    </row>
    <row r="854" spans="1:23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1437620400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39"/>
        <v>4.9714285714285711E-2</v>
      </c>
      <c r="P854" s="3">
        <f t="shared" si="40"/>
        <v>3587</v>
      </c>
      <c r="Q854" t="s">
        <v>8323</v>
      </c>
      <c r="R854" t="s">
        <v>8325</v>
      </c>
      <c r="S854" s="12">
        <f>(J854/86400)+25569+(-5/24)</f>
        <v>42656.59716435185</v>
      </c>
      <c r="W854" s="10">
        <f t="shared" si="41"/>
        <v>42207.916666666664</v>
      </c>
    </row>
    <row r="855" spans="1:23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1437620400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39"/>
        <v>0</v>
      </c>
      <c r="P855" s="3">
        <f t="shared" si="40"/>
        <v>300</v>
      </c>
      <c r="Q855" t="s">
        <v>8323</v>
      </c>
      <c r="R855" t="s">
        <v>8325</v>
      </c>
      <c r="S855" s="12">
        <f>(J855/86400)+25569+(-5/24)</f>
        <v>42021.62394675926</v>
      </c>
      <c r="W855" s="10">
        <f t="shared" si="41"/>
        <v>42207.916666666664</v>
      </c>
    </row>
    <row r="856" spans="1:23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1437620400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39"/>
        <v>0.18220503597122312</v>
      </c>
      <c r="P856" s="3">
        <f t="shared" si="40"/>
        <v>30332.65</v>
      </c>
      <c r="Q856" t="s">
        <v>8323</v>
      </c>
      <c r="R856" t="s">
        <v>8325</v>
      </c>
      <c r="S856" s="12">
        <f>(J856/86400)+25569+(-5/24)</f>
        <v>42702.004004629627</v>
      </c>
      <c r="W856" s="10">
        <f t="shared" si="41"/>
        <v>42207.916666666664</v>
      </c>
    </row>
    <row r="857" spans="1:23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1437620400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39"/>
        <v>3.4482758620689655E-2</v>
      </c>
      <c r="P857" s="3">
        <f t="shared" si="40"/>
        <v>1475</v>
      </c>
      <c r="Q857" t="s">
        <v>8323</v>
      </c>
      <c r="R857" t="s">
        <v>8325</v>
      </c>
      <c r="S857" s="12">
        <f>(J857/86400)+25569+(-5/24)</f>
        <v>42544.916863425919</v>
      </c>
      <c r="W857" s="10">
        <f t="shared" si="41"/>
        <v>42207.916666666664</v>
      </c>
    </row>
    <row r="858" spans="1:23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1437620400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39"/>
        <v>1.18</v>
      </c>
      <c r="P858" s="3">
        <f t="shared" si="40"/>
        <v>397.5</v>
      </c>
      <c r="Q858" t="s">
        <v>8323</v>
      </c>
      <c r="R858" t="s">
        <v>8325</v>
      </c>
      <c r="S858" s="12">
        <f>(J858/86400)+25569+(-5/24)</f>
        <v>42609.103657407402</v>
      </c>
      <c r="W858" s="10">
        <f t="shared" si="41"/>
        <v>42207.916666666664</v>
      </c>
    </row>
    <row r="859" spans="1:23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1437620400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39"/>
        <v>0</v>
      </c>
      <c r="P859" s="3">
        <f t="shared" si="40"/>
        <v>1200</v>
      </c>
      <c r="Q859" t="s">
        <v>8323</v>
      </c>
      <c r="R859" t="s">
        <v>8325</v>
      </c>
      <c r="S859" s="12">
        <f>(J859/86400)+25569+(-5/24)</f>
        <v>42291.373043981475</v>
      </c>
      <c r="W859" s="10">
        <f t="shared" si="41"/>
        <v>42207.916666666664</v>
      </c>
    </row>
    <row r="860" spans="1:23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1437620400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39"/>
        <v>0.44005833333333327</v>
      </c>
      <c r="P860" s="3">
        <f t="shared" si="40"/>
        <v>1464.0349999999999</v>
      </c>
      <c r="Q860" t="s">
        <v>8323</v>
      </c>
      <c r="R860" t="s">
        <v>8325</v>
      </c>
      <c r="S860" s="12">
        <f>(J860/86400)+25569+(-5/24)</f>
        <v>42079.537245370368</v>
      </c>
      <c r="W860" s="10">
        <f t="shared" si="41"/>
        <v>42207.916666666664</v>
      </c>
    </row>
    <row r="861" spans="1:23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1437620400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39"/>
        <v>4.675E-2</v>
      </c>
      <c r="P861" s="3">
        <f t="shared" si="40"/>
        <v>4093.5</v>
      </c>
      <c r="Q861" t="s">
        <v>8323</v>
      </c>
      <c r="R861" t="s">
        <v>8325</v>
      </c>
      <c r="S861" s="12">
        <f>(J861/86400)+25569+(-5/24)</f>
        <v>42128.611898148149</v>
      </c>
      <c r="W861" s="10">
        <f t="shared" si="41"/>
        <v>42207.916666666664</v>
      </c>
    </row>
    <row r="862" spans="1:23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1437620400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39"/>
        <v>-0.81857142857142862</v>
      </c>
      <c r="P862" s="3">
        <f t="shared" si="40"/>
        <v>8270</v>
      </c>
      <c r="Q862" t="s">
        <v>8323</v>
      </c>
      <c r="R862" t="s">
        <v>8326</v>
      </c>
      <c r="S862" s="12">
        <f>(J862/86400)+25569+(-5/24)</f>
        <v>41570.274456018517</v>
      </c>
      <c r="W862" s="10">
        <f t="shared" si="41"/>
        <v>42207.916666666664</v>
      </c>
    </row>
    <row r="863" spans="1:23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1437620400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39"/>
        <v>-0.97755555555555551</v>
      </c>
      <c r="P863" s="3">
        <f t="shared" si="40"/>
        <v>2300.5</v>
      </c>
      <c r="Q863" t="s">
        <v>8323</v>
      </c>
      <c r="R863" t="s">
        <v>8326</v>
      </c>
      <c r="S863" s="12">
        <f>(J863/86400)+25569+(-5/24)</f>
        <v>42599.756990740738</v>
      </c>
      <c r="W863" s="10">
        <f t="shared" si="41"/>
        <v>42207.916666666664</v>
      </c>
    </row>
    <row r="864" spans="1:23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1437620400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39"/>
        <v>-0.99660000000000004</v>
      </c>
      <c r="P864" s="3">
        <f t="shared" si="40"/>
        <v>25085</v>
      </c>
      <c r="Q864" t="s">
        <v>8323</v>
      </c>
      <c r="R864" t="s">
        <v>8326</v>
      </c>
      <c r="S864" s="12">
        <f>(J864/86400)+25569+(-5/24)</f>
        <v>41559.346620370365</v>
      </c>
      <c r="W864" s="10">
        <f t="shared" si="41"/>
        <v>42207.916666666664</v>
      </c>
    </row>
    <row r="865" spans="1:23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1437620400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39"/>
        <v>-0.95499999999999996</v>
      </c>
      <c r="P865" s="3">
        <f t="shared" si="40"/>
        <v>1045</v>
      </c>
      <c r="Q865" t="s">
        <v>8323</v>
      </c>
      <c r="R865" t="s">
        <v>8326</v>
      </c>
      <c r="S865" s="12">
        <f>(J865/86400)+25569+(-5/24)</f>
        <v>40920.909328703703</v>
      </c>
      <c r="W865" s="10">
        <f t="shared" si="41"/>
        <v>42207.916666666664</v>
      </c>
    </row>
    <row r="866" spans="1:23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1437620400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39"/>
        <v>-0.58461538461538465</v>
      </c>
      <c r="P866" s="3">
        <f t="shared" si="40"/>
        <v>4600</v>
      </c>
      <c r="Q866" t="s">
        <v>8323</v>
      </c>
      <c r="R866" t="s">
        <v>8326</v>
      </c>
      <c r="S866" s="12">
        <f>(J866/86400)+25569+(-5/24)</f>
        <v>41540.898587962962</v>
      </c>
      <c r="W866" s="10">
        <f t="shared" si="41"/>
        <v>42207.916666666664</v>
      </c>
    </row>
    <row r="867" spans="1:23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1437620400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39"/>
        <v>-0.9795454545454545</v>
      </c>
      <c r="P867" s="3">
        <f t="shared" si="40"/>
        <v>1122.5</v>
      </c>
      <c r="Q867" t="s">
        <v>8323</v>
      </c>
      <c r="R867" t="s">
        <v>8326</v>
      </c>
      <c r="S867" s="12">
        <f>(J867/86400)+25569+(-5/24)</f>
        <v>41230.564780092587</v>
      </c>
      <c r="W867" s="10">
        <f t="shared" si="41"/>
        <v>42207.916666666664</v>
      </c>
    </row>
    <row r="868" spans="1:23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1437620400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39"/>
        <v>-0.81714285714285717</v>
      </c>
      <c r="P868" s="3">
        <f t="shared" si="40"/>
        <v>2070</v>
      </c>
      <c r="Q868" t="s">
        <v>8323</v>
      </c>
      <c r="R868" t="s">
        <v>8326</v>
      </c>
      <c r="S868" s="12">
        <f>(J868/86400)+25569+(-5/24)</f>
        <v>42025.429606481477</v>
      </c>
      <c r="W868" s="10">
        <f t="shared" si="41"/>
        <v>42207.916666666664</v>
      </c>
    </row>
    <row r="869" spans="1:23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1437620400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39"/>
        <v>-0.75980000000000003</v>
      </c>
      <c r="P869" s="3">
        <f t="shared" si="40"/>
        <v>3100.5</v>
      </c>
      <c r="Q869" t="s">
        <v>8323</v>
      </c>
      <c r="R869" t="s">
        <v>8326</v>
      </c>
      <c r="S869" s="12">
        <f>(J869/86400)+25569+(-5/24)</f>
        <v>40087.897060185183</v>
      </c>
      <c r="W869" s="10">
        <f t="shared" si="41"/>
        <v>42207.916666666664</v>
      </c>
    </row>
    <row r="870" spans="1:23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1437620400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39"/>
        <v>-0.99888888888888894</v>
      </c>
      <c r="P870" s="3">
        <f t="shared" si="40"/>
        <v>22525</v>
      </c>
      <c r="Q870" t="s">
        <v>8323</v>
      </c>
      <c r="R870" t="s">
        <v>8326</v>
      </c>
      <c r="S870" s="12">
        <f>(J870/86400)+25569+(-5/24)</f>
        <v>41615.819421296292</v>
      </c>
      <c r="W870" s="10">
        <f t="shared" si="41"/>
        <v>42207.916666666664</v>
      </c>
    </row>
    <row r="871" spans="1:23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1437620400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39"/>
        <v>-0.88181818181818183</v>
      </c>
      <c r="P871" s="3">
        <f t="shared" si="40"/>
        <v>4920</v>
      </c>
      <c r="Q871" t="s">
        <v>8323</v>
      </c>
      <c r="R871" t="s">
        <v>8326</v>
      </c>
      <c r="S871" s="12">
        <f>(J871/86400)+25569+(-5/24)</f>
        <v>41342.637233796289</v>
      </c>
      <c r="W871" s="10">
        <f t="shared" si="41"/>
        <v>42207.916666666664</v>
      </c>
    </row>
    <row r="872" spans="1:23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1437620400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39"/>
        <v>-0.99690000000000001</v>
      </c>
      <c r="P872" s="3">
        <f t="shared" si="40"/>
        <v>10031</v>
      </c>
      <c r="Q872" t="s">
        <v>8323</v>
      </c>
      <c r="R872" t="s">
        <v>8326</v>
      </c>
      <c r="S872" s="12">
        <f>(J872/86400)+25569+(-5/24)</f>
        <v>41487.813923611109</v>
      </c>
      <c r="W872" s="10">
        <f t="shared" si="41"/>
        <v>42207.916666666664</v>
      </c>
    </row>
    <row r="873" spans="1:23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1437620400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39"/>
        <v>-0.9458333333333333</v>
      </c>
      <c r="P873" s="3">
        <f t="shared" si="40"/>
        <v>3162.5</v>
      </c>
      <c r="Q873" t="s">
        <v>8323</v>
      </c>
      <c r="R873" t="s">
        <v>8326</v>
      </c>
      <c r="S873" s="12">
        <f>(J873/86400)+25569+(-5/24)</f>
        <v>41577.352951388886</v>
      </c>
      <c r="W873" s="10">
        <f t="shared" si="41"/>
        <v>42207.916666666664</v>
      </c>
    </row>
    <row r="874" spans="1:23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1437620400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39"/>
        <v>-0.99187499999999995</v>
      </c>
      <c r="P874" s="3">
        <f t="shared" si="40"/>
        <v>4032.5</v>
      </c>
      <c r="Q874" t="s">
        <v>8323</v>
      </c>
      <c r="R874" t="s">
        <v>8326</v>
      </c>
      <c r="S874" s="12">
        <f>(J874/86400)+25569+(-5/24)</f>
        <v>40567.617210648146</v>
      </c>
      <c r="W874" s="10">
        <f t="shared" si="41"/>
        <v>42207.916666666664</v>
      </c>
    </row>
    <row r="875" spans="1:23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1437620400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39"/>
        <v>-0.9871428571428571</v>
      </c>
      <c r="P875" s="3">
        <f t="shared" si="40"/>
        <v>1772.5</v>
      </c>
      <c r="Q875" t="s">
        <v>8323</v>
      </c>
      <c r="R875" t="s">
        <v>8326</v>
      </c>
      <c r="S875" s="12">
        <f>(J875/86400)+25569+(-5/24)</f>
        <v>41183.958796296291</v>
      </c>
      <c r="W875" s="10">
        <f t="shared" si="41"/>
        <v>42207.916666666664</v>
      </c>
    </row>
    <row r="876" spans="1:23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1437620400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39"/>
        <v>-0.75666666666666671</v>
      </c>
      <c r="P876" s="3">
        <f t="shared" si="40"/>
        <v>1865</v>
      </c>
      <c r="Q876" t="s">
        <v>8323</v>
      </c>
      <c r="R876" t="s">
        <v>8326</v>
      </c>
      <c r="S876" s="12">
        <f>(J876/86400)+25569+(-5/24)</f>
        <v>41368.375393518516</v>
      </c>
      <c r="W876" s="10">
        <f t="shared" si="41"/>
        <v>42207.916666666664</v>
      </c>
    </row>
    <row r="877" spans="1:23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1437620400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39"/>
        <v>-1</v>
      </c>
      <c r="P877" s="3">
        <f t="shared" si="40"/>
        <v>2500</v>
      </c>
      <c r="Q877" t="s">
        <v>8323</v>
      </c>
      <c r="R877" t="s">
        <v>8326</v>
      </c>
      <c r="S877" s="12">
        <f>(J877/86400)+25569+(-5/24)</f>
        <v>42248.515405092585</v>
      </c>
      <c r="W877" s="10">
        <f t="shared" si="41"/>
        <v>42207.916666666664</v>
      </c>
    </row>
    <row r="878" spans="1:23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1437620400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39"/>
        <v>-0.59200507614213194</v>
      </c>
      <c r="P878" s="3">
        <f t="shared" si="40"/>
        <v>2219</v>
      </c>
      <c r="Q878" t="s">
        <v>8323</v>
      </c>
      <c r="R878" t="s">
        <v>8326</v>
      </c>
      <c r="S878" s="12">
        <f>(J878/86400)+25569+(-5/24)</f>
        <v>41276.288506944438</v>
      </c>
      <c r="W878" s="10">
        <f t="shared" si="41"/>
        <v>42207.916666666664</v>
      </c>
    </row>
    <row r="879" spans="1:23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1437620400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39"/>
        <v>-0.32450000000000001</v>
      </c>
      <c r="P879" s="3">
        <f t="shared" si="40"/>
        <v>1675.5</v>
      </c>
      <c r="Q879" t="s">
        <v>8323</v>
      </c>
      <c r="R879" t="s">
        <v>8326</v>
      </c>
      <c r="S879" s="12">
        <f>(J879/86400)+25569+(-5/24)</f>
        <v>41597.580555555549</v>
      </c>
      <c r="W879" s="10">
        <f t="shared" si="41"/>
        <v>42207.916666666664</v>
      </c>
    </row>
    <row r="880" spans="1:23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1437620400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39"/>
        <v>-0.98699999999999999</v>
      </c>
      <c r="P880" s="3">
        <f t="shared" si="40"/>
        <v>2532.5</v>
      </c>
      <c r="Q880" t="s">
        <v>8323</v>
      </c>
      <c r="R880" t="s">
        <v>8326</v>
      </c>
      <c r="S880" s="12">
        <f>(J880/86400)+25569+(-5/24)</f>
        <v>40505.024583333332</v>
      </c>
      <c r="W880" s="10">
        <f t="shared" si="41"/>
        <v>42207.916666666664</v>
      </c>
    </row>
    <row r="881" spans="1:23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1437620400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39"/>
        <v>-0.69333333333333336</v>
      </c>
      <c r="P881" s="3">
        <f t="shared" si="40"/>
        <v>1372</v>
      </c>
      <c r="Q881" t="s">
        <v>8323</v>
      </c>
      <c r="R881" t="s">
        <v>8326</v>
      </c>
      <c r="S881" s="12">
        <f>(J881/86400)+25569+(-5/24)</f>
        <v>41037.621585648143</v>
      </c>
      <c r="W881" s="10">
        <f t="shared" si="41"/>
        <v>42207.916666666664</v>
      </c>
    </row>
    <row r="882" spans="1:23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1437620400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39"/>
        <v>-0.97010582010582014</v>
      </c>
      <c r="P882" s="3">
        <f t="shared" si="40"/>
        <v>1946.5</v>
      </c>
      <c r="Q882" t="s">
        <v>8323</v>
      </c>
      <c r="R882" t="s">
        <v>8327</v>
      </c>
      <c r="S882" s="12">
        <f>(J882/86400)+25569+(-5/24)</f>
        <v>41179.112708333334</v>
      </c>
      <c r="W882" s="10">
        <f t="shared" si="41"/>
        <v>42207.916666666664</v>
      </c>
    </row>
    <row r="883" spans="1:23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1437620400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39"/>
        <v>-0.99199999999999999</v>
      </c>
      <c r="P883" s="3">
        <f t="shared" si="40"/>
        <v>1890</v>
      </c>
      <c r="Q883" t="s">
        <v>8323</v>
      </c>
      <c r="R883" t="s">
        <v>8327</v>
      </c>
      <c r="S883" s="12">
        <f>(J883/86400)+25569+(-5/24)</f>
        <v>40877.042662037034</v>
      </c>
      <c r="W883" s="10">
        <f t="shared" si="41"/>
        <v>42207.916666666664</v>
      </c>
    </row>
    <row r="884" spans="1:23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1437620400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39"/>
        <v>-0.79866666666666664</v>
      </c>
      <c r="P884" s="3">
        <f t="shared" si="40"/>
        <v>901</v>
      </c>
      <c r="Q884" t="s">
        <v>8323</v>
      </c>
      <c r="R884" t="s">
        <v>8327</v>
      </c>
      <c r="S884" s="12">
        <f>(J884/86400)+25569+(-5/24)</f>
        <v>40759.652199074073</v>
      </c>
      <c r="W884" s="10">
        <f t="shared" si="41"/>
        <v>42207.916666666664</v>
      </c>
    </row>
    <row r="885" spans="1:23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1437620400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39"/>
        <v>-0.5998</v>
      </c>
      <c r="P885" s="3">
        <f t="shared" si="40"/>
        <v>3500.5</v>
      </c>
      <c r="Q885" t="s">
        <v>8323</v>
      </c>
      <c r="R885" t="s">
        <v>8327</v>
      </c>
      <c r="S885" s="12">
        <f>(J885/86400)+25569+(-5/24)</f>
        <v>42371.727256944439</v>
      </c>
      <c r="W885" s="10">
        <f t="shared" si="41"/>
        <v>42207.916666666664</v>
      </c>
    </row>
    <row r="886" spans="1:23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1437620400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39"/>
        <v>-0.99</v>
      </c>
      <c r="P886" s="3">
        <f t="shared" si="40"/>
        <v>1010</v>
      </c>
      <c r="Q886" t="s">
        <v>8323</v>
      </c>
      <c r="R886" t="s">
        <v>8327</v>
      </c>
      <c r="S886" s="12">
        <f>(J886/86400)+25569+(-5/24)</f>
        <v>40981.594282407408</v>
      </c>
      <c r="W886" s="10">
        <f t="shared" si="41"/>
        <v>42207.916666666664</v>
      </c>
    </row>
    <row r="887" spans="1:23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1437620400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39"/>
        <v>-0.25</v>
      </c>
      <c r="P887" s="3">
        <f t="shared" si="40"/>
        <v>875</v>
      </c>
      <c r="Q887" t="s">
        <v>8323</v>
      </c>
      <c r="R887" t="s">
        <v>8327</v>
      </c>
      <c r="S887" s="12">
        <f>(J887/86400)+25569+(-5/24)</f>
        <v>42713.732766203706</v>
      </c>
      <c r="W887" s="10">
        <f t="shared" si="41"/>
        <v>42207.916666666664</v>
      </c>
    </row>
    <row r="888" spans="1:23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1437620400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39"/>
        <v>-0.59</v>
      </c>
      <c r="P888" s="3">
        <f t="shared" si="40"/>
        <v>352.5</v>
      </c>
      <c r="Q888" t="s">
        <v>8323</v>
      </c>
      <c r="R888" t="s">
        <v>8327</v>
      </c>
      <c r="S888" s="12">
        <f>(J888/86400)+25569+(-5/24)</f>
        <v>42603.662187499998</v>
      </c>
      <c r="W888" s="10">
        <f t="shared" si="41"/>
        <v>42207.916666666664</v>
      </c>
    </row>
    <row r="889" spans="1:23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1437620400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39"/>
        <v>-1</v>
      </c>
      <c r="P889" s="3">
        <f t="shared" si="40"/>
        <v>500</v>
      </c>
      <c r="Q889" t="s">
        <v>8323</v>
      </c>
      <c r="R889" t="s">
        <v>8327</v>
      </c>
      <c r="S889" s="12">
        <f>(J889/86400)+25569+(-5/24)</f>
        <v>41026.75063657407</v>
      </c>
      <c r="W889" s="10">
        <f t="shared" si="41"/>
        <v>42207.916666666664</v>
      </c>
    </row>
    <row r="890" spans="1:23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1437620400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39"/>
        <v>-0.92800000000000005</v>
      </c>
      <c r="P890" s="3">
        <f t="shared" si="40"/>
        <v>536</v>
      </c>
      <c r="Q890" t="s">
        <v>8323</v>
      </c>
      <c r="R890" t="s">
        <v>8327</v>
      </c>
      <c r="S890" s="12">
        <f>(J890/86400)+25569+(-5/24)</f>
        <v>40751.544965277775</v>
      </c>
      <c r="W890" s="10">
        <f t="shared" si="41"/>
        <v>42207.916666666664</v>
      </c>
    </row>
    <row r="891" spans="1:23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1437620400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39"/>
        <v>-0.90558720000000004</v>
      </c>
      <c r="P891" s="3">
        <f t="shared" si="40"/>
        <v>13680.16</v>
      </c>
      <c r="Q891" t="s">
        <v>8323</v>
      </c>
      <c r="R891" t="s">
        <v>8327</v>
      </c>
      <c r="S891" s="12">
        <f>(J891/86400)+25569+(-5/24)</f>
        <v>41887.575729166667</v>
      </c>
      <c r="W891" s="10">
        <f t="shared" si="41"/>
        <v>42207.916666666664</v>
      </c>
    </row>
    <row r="892" spans="1:23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1437620400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39"/>
        <v>-0.95833333333333337</v>
      </c>
      <c r="P892" s="3">
        <f t="shared" si="40"/>
        <v>1562.5</v>
      </c>
      <c r="Q892" t="s">
        <v>8323</v>
      </c>
      <c r="R892" t="s">
        <v>8327</v>
      </c>
      <c r="S892" s="12">
        <f>(J892/86400)+25569+(-5/24)</f>
        <v>41569.490497685183</v>
      </c>
      <c r="W892" s="10">
        <f t="shared" si="41"/>
        <v>42207.916666666664</v>
      </c>
    </row>
    <row r="893" spans="1:23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1437620400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39"/>
        <v>-0.96750000000000003</v>
      </c>
      <c r="P893" s="3">
        <f t="shared" si="40"/>
        <v>4130</v>
      </c>
      <c r="Q893" t="s">
        <v>8323</v>
      </c>
      <c r="R893" t="s">
        <v>8327</v>
      </c>
      <c r="S893" s="12">
        <f>(J893/86400)+25569+(-5/24)</f>
        <v>41841.823263888888</v>
      </c>
      <c r="W893" s="10">
        <f t="shared" si="41"/>
        <v>42207.916666666664</v>
      </c>
    </row>
    <row r="894" spans="1:23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1437620400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39"/>
        <v>-0.59250000000000003</v>
      </c>
      <c r="P894" s="3">
        <f t="shared" si="40"/>
        <v>4222.5</v>
      </c>
      <c r="Q894" t="s">
        <v>8323</v>
      </c>
      <c r="R894" t="s">
        <v>8327</v>
      </c>
      <c r="S894" s="12">
        <f>(J894/86400)+25569+(-5/24)</f>
        <v>40303.991701388884</v>
      </c>
      <c r="W894" s="10">
        <f t="shared" si="41"/>
        <v>42207.916666666664</v>
      </c>
    </row>
    <row r="895" spans="1:23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1437620400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39"/>
        <v>-0.9</v>
      </c>
      <c r="P895" s="3">
        <f t="shared" si="40"/>
        <v>1100</v>
      </c>
      <c r="Q895" t="s">
        <v>8323</v>
      </c>
      <c r="R895" t="s">
        <v>8327</v>
      </c>
      <c r="S895" s="12">
        <f>(J895/86400)+25569+(-5/24)</f>
        <v>42065.689386574071</v>
      </c>
      <c r="W895" s="10">
        <f t="shared" si="41"/>
        <v>42207.916666666664</v>
      </c>
    </row>
    <row r="896" spans="1:23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1437620400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39"/>
        <v>-0.60829999999999995</v>
      </c>
      <c r="P896" s="3">
        <f t="shared" si="40"/>
        <v>13917</v>
      </c>
      <c r="Q896" t="s">
        <v>8323</v>
      </c>
      <c r="R896" t="s">
        <v>8327</v>
      </c>
      <c r="S896" s="12">
        <f>(J896/86400)+25569+(-5/24)</f>
        <v>42496.773263888885</v>
      </c>
      <c r="W896" s="10">
        <f t="shared" si="41"/>
        <v>42207.916666666664</v>
      </c>
    </row>
    <row r="897" spans="1:23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1437620400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39"/>
        <v>-0.97562499999999996</v>
      </c>
      <c r="P897" s="3">
        <f t="shared" si="40"/>
        <v>4097.5</v>
      </c>
      <c r="Q897" t="s">
        <v>8323</v>
      </c>
      <c r="R897" t="s">
        <v>8327</v>
      </c>
      <c r="S897" s="12">
        <f>(J897/86400)+25569+(-5/24)</f>
        <v>40430.919317129628</v>
      </c>
      <c r="W897" s="10">
        <f t="shared" si="41"/>
        <v>42207.916666666664</v>
      </c>
    </row>
    <row r="898" spans="1:23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1437620400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42">(E898-D898)/D898</f>
        <v>-0.6</v>
      </c>
      <c r="P898" s="3">
        <f t="shared" si="40"/>
        <v>5600</v>
      </c>
      <c r="Q898" t="s">
        <v>8323</v>
      </c>
      <c r="R898" t="s">
        <v>8327</v>
      </c>
      <c r="S898" s="12">
        <f>(J898/86400)+25569+(-5/24)</f>
        <v>42218.66465277777</v>
      </c>
      <c r="W898" s="10">
        <f t="shared" si="41"/>
        <v>42207.916666666664</v>
      </c>
    </row>
    <row r="899" spans="1:23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1437620400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42"/>
        <v>-1</v>
      </c>
      <c r="P899" s="3">
        <f t="shared" ref="P899:P962" si="43">AVERAGE(D899:E899)</f>
        <v>1500</v>
      </c>
      <c r="Q899" t="s">
        <v>8323</v>
      </c>
      <c r="R899" t="s">
        <v>8327</v>
      </c>
      <c r="S899" s="12">
        <f>(J899/86400)+25569+(-5/24)</f>
        <v>41211.480416666665</v>
      </c>
      <c r="W899" s="10">
        <f t="shared" ref="W899:W962" si="44">(I899/86400)+25569+(-5/24)</f>
        <v>42207.916666666664</v>
      </c>
    </row>
    <row r="900" spans="1:23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1437620400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42"/>
        <v>-0.97199999999999998</v>
      </c>
      <c r="P900" s="3">
        <f t="shared" si="43"/>
        <v>1285</v>
      </c>
      <c r="Q900" t="s">
        <v>8323</v>
      </c>
      <c r="R900" t="s">
        <v>8327</v>
      </c>
      <c r="S900" s="12">
        <f>(J900/86400)+25569+(-5/24)</f>
        <v>40878.549884259257</v>
      </c>
      <c r="W900" s="10">
        <f t="shared" si="44"/>
        <v>42207.916666666664</v>
      </c>
    </row>
    <row r="901" spans="1:23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1437620400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42"/>
        <v>-0.62666666666666671</v>
      </c>
      <c r="P901" s="3">
        <f t="shared" si="43"/>
        <v>515</v>
      </c>
      <c r="Q901" t="s">
        <v>8323</v>
      </c>
      <c r="R901" t="s">
        <v>8327</v>
      </c>
      <c r="S901" s="12">
        <f>(J901/86400)+25569+(-5/24)</f>
        <v>40645.890763888885</v>
      </c>
      <c r="W901" s="10">
        <f t="shared" si="44"/>
        <v>42207.916666666664</v>
      </c>
    </row>
    <row r="902" spans="1:23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1437620400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42"/>
        <v>-0.99580000000000002</v>
      </c>
      <c r="P902" s="3">
        <f t="shared" si="43"/>
        <v>2510.5</v>
      </c>
      <c r="Q902" t="s">
        <v>8323</v>
      </c>
      <c r="R902" t="s">
        <v>8326</v>
      </c>
      <c r="S902" s="12">
        <f>(J902/86400)+25569+(-5/24)</f>
        <v>42429.641226851854</v>
      </c>
      <c r="W902" s="10">
        <f t="shared" si="44"/>
        <v>42207.916666666664</v>
      </c>
    </row>
    <row r="903" spans="1:23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1437620400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42"/>
        <v>-1</v>
      </c>
      <c r="P903" s="3">
        <f t="shared" si="43"/>
        <v>3250</v>
      </c>
      <c r="Q903" t="s">
        <v>8323</v>
      </c>
      <c r="R903" t="s">
        <v>8326</v>
      </c>
      <c r="S903" s="12">
        <f>(J903/86400)+25569+(-5/24)</f>
        <v>40291.603171296294</v>
      </c>
      <c r="W903" s="10">
        <f t="shared" si="44"/>
        <v>42207.916666666664</v>
      </c>
    </row>
    <row r="904" spans="1:23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1437620400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42"/>
        <v>-0.997</v>
      </c>
      <c r="P904" s="3">
        <f t="shared" si="43"/>
        <v>15045</v>
      </c>
      <c r="Q904" t="s">
        <v>8323</v>
      </c>
      <c r="R904" t="s">
        <v>8326</v>
      </c>
      <c r="S904" s="12">
        <f>(J904/86400)+25569+(-5/24)</f>
        <v>41829.757199074069</v>
      </c>
      <c r="W904" s="10">
        <f t="shared" si="44"/>
        <v>42207.916666666664</v>
      </c>
    </row>
    <row r="905" spans="1:23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1437620400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42"/>
        <v>-0.96799999999999997</v>
      </c>
      <c r="P905" s="3">
        <f t="shared" si="43"/>
        <v>2580</v>
      </c>
      <c r="Q905" t="s">
        <v>8323</v>
      </c>
      <c r="R905" t="s">
        <v>8326</v>
      </c>
      <c r="S905" s="12">
        <f>(J905/86400)+25569+(-5/24)</f>
        <v>41149.587731481479</v>
      </c>
      <c r="W905" s="10">
        <f t="shared" si="44"/>
        <v>42207.916666666664</v>
      </c>
    </row>
    <row r="906" spans="1:23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1437620400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42"/>
        <v>-0.99697999999999998</v>
      </c>
      <c r="P906" s="3">
        <f t="shared" si="43"/>
        <v>25075.5</v>
      </c>
      <c r="Q906" t="s">
        <v>8323</v>
      </c>
      <c r="R906" t="s">
        <v>8326</v>
      </c>
      <c r="S906" s="12">
        <f>(J906/86400)+25569+(-5/24)</f>
        <v>42341.87195601852</v>
      </c>
      <c r="W906" s="10">
        <f t="shared" si="44"/>
        <v>42207.916666666664</v>
      </c>
    </row>
    <row r="907" spans="1:23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1437620400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42"/>
        <v>-0.9698461538461538</v>
      </c>
      <c r="P907" s="3">
        <f t="shared" si="43"/>
        <v>3348</v>
      </c>
      <c r="Q907" t="s">
        <v>8323</v>
      </c>
      <c r="R907" t="s">
        <v>8326</v>
      </c>
      <c r="S907" s="12">
        <f>(J907/86400)+25569+(-5/24)</f>
        <v>40507.031550925924</v>
      </c>
      <c r="W907" s="10">
        <f t="shared" si="44"/>
        <v>42207.916666666664</v>
      </c>
    </row>
    <row r="908" spans="1:23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1437620400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42"/>
        <v>-1</v>
      </c>
      <c r="P908" s="3">
        <f t="shared" si="43"/>
        <v>7500</v>
      </c>
      <c r="Q908" t="s">
        <v>8323</v>
      </c>
      <c r="R908" t="s">
        <v>8326</v>
      </c>
      <c r="S908" s="12">
        <f>(J908/86400)+25569+(-5/24)</f>
        <v>41680.981365740736</v>
      </c>
      <c r="W908" s="10">
        <f t="shared" si="44"/>
        <v>42207.916666666664</v>
      </c>
    </row>
    <row r="909" spans="1:23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1437620400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42"/>
        <v>-1</v>
      </c>
      <c r="P909" s="3">
        <f t="shared" si="43"/>
        <v>1450</v>
      </c>
      <c r="Q909" t="s">
        <v>8323</v>
      </c>
      <c r="R909" t="s">
        <v>8326</v>
      </c>
      <c r="S909" s="12">
        <f>(J909/86400)+25569+(-5/24)</f>
        <v>40766.9840625</v>
      </c>
      <c r="W909" s="10">
        <f t="shared" si="44"/>
        <v>42207.916666666664</v>
      </c>
    </row>
    <row r="910" spans="1:23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1437620400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42"/>
        <v>-1</v>
      </c>
      <c r="P910" s="3">
        <f t="shared" si="43"/>
        <v>1250</v>
      </c>
      <c r="Q910" t="s">
        <v>8323</v>
      </c>
      <c r="R910" t="s">
        <v>8326</v>
      </c>
      <c r="S910" s="12">
        <f>(J910/86400)+25569+(-5/24)</f>
        <v>40340.593229166661</v>
      </c>
      <c r="W910" s="10">
        <f t="shared" si="44"/>
        <v>42207.916666666664</v>
      </c>
    </row>
    <row r="911" spans="1:23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1437620400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42"/>
        <v>-0.96750000000000003</v>
      </c>
      <c r="P911" s="3">
        <f t="shared" si="43"/>
        <v>8260</v>
      </c>
      <c r="Q911" t="s">
        <v>8323</v>
      </c>
      <c r="R911" t="s">
        <v>8326</v>
      </c>
      <c r="S911" s="12">
        <f>(J911/86400)+25569+(-5/24)</f>
        <v>41081.481944444444</v>
      </c>
      <c r="W911" s="10">
        <f t="shared" si="44"/>
        <v>42207.916666666664</v>
      </c>
    </row>
    <row r="912" spans="1:23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1437620400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42"/>
        <v>-0.77636363636363637</v>
      </c>
      <c r="P912" s="3">
        <f t="shared" si="43"/>
        <v>336.5</v>
      </c>
      <c r="Q912" t="s">
        <v>8323</v>
      </c>
      <c r="R912" t="s">
        <v>8326</v>
      </c>
      <c r="S912" s="12">
        <f>(J912/86400)+25569+(-5/24)</f>
        <v>42737.337025462963</v>
      </c>
      <c r="W912" s="10">
        <f t="shared" si="44"/>
        <v>42207.916666666664</v>
      </c>
    </row>
    <row r="913" spans="1:23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1437620400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42"/>
        <v>-1</v>
      </c>
      <c r="P913" s="3">
        <f t="shared" si="43"/>
        <v>50000</v>
      </c>
      <c r="Q913" t="s">
        <v>8323</v>
      </c>
      <c r="R913" t="s">
        <v>8326</v>
      </c>
      <c r="S913" s="12">
        <f>(J913/86400)+25569+(-5/24)</f>
        <v>41641.796817129631</v>
      </c>
      <c r="W913" s="10">
        <f t="shared" si="44"/>
        <v>42207.916666666664</v>
      </c>
    </row>
    <row r="914" spans="1:23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1437620400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42"/>
        <v>-0.99142857142857144</v>
      </c>
      <c r="P914" s="3">
        <f t="shared" si="43"/>
        <v>1765</v>
      </c>
      <c r="Q914" t="s">
        <v>8323</v>
      </c>
      <c r="R914" t="s">
        <v>8326</v>
      </c>
      <c r="S914" s="12">
        <f>(J914/86400)+25569+(-5/24)</f>
        <v>41193.901006944441</v>
      </c>
      <c r="W914" s="10">
        <f t="shared" si="44"/>
        <v>42207.916666666664</v>
      </c>
    </row>
    <row r="915" spans="1:23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1437620400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42"/>
        <v>-0.93393333333333328</v>
      </c>
      <c r="P915" s="3">
        <f t="shared" si="43"/>
        <v>15991</v>
      </c>
      <c r="Q915" t="s">
        <v>8323</v>
      </c>
      <c r="R915" t="s">
        <v>8326</v>
      </c>
      <c r="S915" s="12">
        <f>(J915/86400)+25569+(-5/24)</f>
        <v>41003.930775462963</v>
      </c>
      <c r="W915" s="10">
        <f t="shared" si="44"/>
        <v>42207.916666666664</v>
      </c>
    </row>
    <row r="916" spans="1:23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1437620400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42"/>
        <v>-1</v>
      </c>
      <c r="P916" s="3">
        <f t="shared" si="43"/>
        <v>750</v>
      </c>
      <c r="Q916" t="s">
        <v>8323</v>
      </c>
      <c r="R916" t="s">
        <v>8326</v>
      </c>
      <c r="S916" s="12">
        <f>(J916/86400)+25569+(-5/24)</f>
        <v>41116.554942129624</v>
      </c>
      <c r="W916" s="10">
        <f t="shared" si="44"/>
        <v>42207.916666666664</v>
      </c>
    </row>
    <row r="917" spans="1:23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1437620400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42"/>
        <v>-0.94230769230769229</v>
      </c>
      <c r="P917" s="3">
        <f t="shared" si="43"/>
        <v>3437.5</v>
      </c>
      <c r="Q917" t="s">
        <v>8323</v>
      </c>
      <c r="R917" t="s">
        <v>8326</v>
      </c>
      <c r="S917" s="12">
        <f>(J917/86400)+25569+(-5/24)</f>
        <v>40937.471226851849</v>
      </c>
      <c r="W917" s="10">
        <f t="shared" si="44"/>
        <v>42207.916666666664</v>
      </c>
    </row>
    <row r="918" spans="1:23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1437620400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42"/>
        <v>-1</v>
      </c>
      <c r="P918" s="3">
        <f t="shared" si="43"/>
        <v>1650</v>
      </c>
      <c r="Q918" t="s">
        <v>8323</v>
      </c>
      <c r="R918" t="s">
        <v>8326</v>
      </c>
      <c r="S918" s="12">
        <f>(J918/86400)+25569+(-5/24)</f>
        <v>40434.645069444443</v>
      </c>
      <c r="W918" s="10">
        <f t="shared" si="44"/>
        <v>42207.916666666664</v>
      </c>
    </row>
    <row r="919" spans="1:23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1437620400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42"/>
        <v>-0.99399999999999999</v>
      </c>
      <c r="P919" s="3">
        <f t="shared" si="43"/>
        <v>2515</v>
      </c>
      <c r="Q919" t="s">
        <v>8323</v>
      </c>
      <c r="R919" t="s">
        <v>8326</v>
      </c>
      <c r="S919" s="12">
        <f>(J919/86400)+25569+(-5/24)</f>
        <v>41802.735300925924</v>
      </c>
      <c r="W919" s="10">
        <f t="shared" si="44"/>
        <v>42207.916666666664</v>
      </c>
    </row>
    <row r="920" spans="1:23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1437620400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42"/>
        <v>-0.94974358974358974</v>
      </c>
      <c r="P920" s="3">
        <f t="shared" si="43"/>
        <v>2048</v>
      </c>
      <c r="Q920" t="s">
        <v>8323</v>
      </c>
      <c r="R920" t="s">
        <v>8326</v>
      </c>
      <c r="S920" s="12">
        <f>(J920/86400)+25569+(-5/24)</f>
        <v>41944.707881944443</v>
      </c>
      <c r="W920" s="10">
        <f t="shared" si="44"/>
        <v>42207.916666666664</v>
      </c>
    </row>
    <row r="921" spans="1:23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1437620400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42"/>
        <v>-0.995</v>
      </c>
      <c r="P921" s="3">
        <f t="shared" si="43"/>
        <v>10050</v>
      </c>
      <c r="Q921" t="s">
        <v>8323</v>
      </c>
      <c r="R921" t="s">
        <v>8326</v>
      </c>
      <c r="S921" s="12">
        <f>(J921/86400)+25569+(-5/24)</f>
        <v>41227.433391203704</v>
      </c>
      <c r="W921" s="10">
        <f t="shared" si="44"/>
        <v>42207.916666666664</v>
      </c>
    </row>
    <row r="922" spans="1:23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1437620400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42"/>
        <v>-1</v>
      </c>
      <c r="P922" s="3">
        <f t="shared" si="43"/>
        <v>2750</v>
      </c>
      <c r="Q922" t="s">
        <v>8323</v>
      </c>
      <c r="R922" t="s">
        <v>8326</v>
      </c>
      <c r="S922" s="12">
        <f>(J922/86400)+25569+(-5/24)</f>
        <v>41562.463217592587</v>
      </c>
      <c r="W922" s="10">
        <f t="shared" si="44"/>
        <v>42207.916666666664</v>
      </c>
    </row>
    <row r="923" spans="1:23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1437620400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42"/>
        <v>-0.69099999999999995</v>
      </c>
      <c r="P923" s="3">
        <f t="shared" si="43"/>
        <v>9817.5</v>
      </c>
      <c r="Q923" t="s">
        <v>8323</v>
      </c>
      <c r="R923" t="s">
        <v>8326</v>
      </c>
      <c r="S923" s="12">
        <f>(J923/86400)+25569+(-5/24)</f>
        <v>40846.962685185186</v>
      </c>
      <c r="W923" s="10">
        <f t="shared" si="44"/>
        <v>42207.916666666664</v>
      </c>
    </row>
    <row r="924" spans="1:23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1437620400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42"/>
        <v>-0.78962962962962968</v>
      </c>
      <c r="P924" s="3">
        <f t="shared" si="43"/>
        <v>16340</v>
      </c>
      <c r="Q924" t="s">
        <v>8323</v>
      </c>
      <c r="R924" t="s">
        <v>8326</v>
      </c>
      <c r="S924" s="12">
        <f>(J924/86400)+25569+(-5/24)</f>
        <v>41878.32167824074</v>
      </c>
      <c r="W924" s="10">
        <f t="shared" si="44"/>
        <v>42207.916666666664</v>
      </c>
    </row>
    <row r="925" spans="1:23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1437620400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42"/>
        <v>-0.97799999999999998</v>
      </c>
      <c r="P925" s="3">
        <f t="shared" si="43"/>
        <v>7665</v>
      </c>
      <c r="Q925" t="s">
        <v>8323</v>
      </c>
      <c r="R925" t="s">
        <v>8326</v>
      </c>
      <c r="S925" s="12">
        <f>(J925/86400)+25569+(-5/24)</f>
        <v>41934.751423611109</v>
      </c>
      <c r="W925" s="10">
        <f t="shared" si="44"/>
        <v>42207.916666666664</v>
      </c>
    </row>
    <row r="926" spans="1:23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1437620400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42"/>
        <v>-0.89100000000000001</v>
      </c>
      <c r="P926" s="3">
        <f t="shared" si="43"/>
        <v>1663.5</v>
      </c>
      <c r="Q926" t="s">
        <v>8323</v>
      </c>
      <c r="R926" t="s">
        <v>8326</v>
      </c>
      <c r="S926" s="12">
        <f>(J926/86400)+25569+(-5/24)</f>
        <v>41288.734594907401</v>
      </c>
      <c r="W926" s="10">
        <f t="shared" si="44"/>
        <v>42207.916666666664</v>
      </c>
    </row>
    <row r="927" spans="1:23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1437620400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42"/>
        <v>-0.97333333333333338</v>
      </c>
      <c r="P927" s="3">
        <f t="shared" si="43"/>
        <v>3080</v>
      </c>
      <c r="Q927" t="s">
        <v>8323</v>
      </c>
      <c r="R927" t="s">
        <v>8326</v>
      </c>
      <c r="S927" s="12">
        <f>(J927/86400)+25569+(-5/24)</f>
        <v>41575.672581018516</v>
      </c>
      <c r="W927" s="10">
        <f t="shared" si="44"/>
        <v>42207.916666666664</v>
      </c>
    </row>
    <row r="928" spans="1:23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1437620400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42"/>
        <v>-1</v>
      </c>
      <c r="P928" s="3">
        <f t="shared" si="43"/>
        <v>3500</v>
      </c>
      <c r="Q928" t="s">
        <v>8323</v>
      </c>
      <c r="R928" t="s">
        <v>8326</v>
      </c>
      <c r="S928" s="12">
        <f>(J928/86400)+25569+(-5/24)</f>
        <v>40337.811689814815</v>
      </c>
      <c r="W928" s="10">
        <f t="shared" si="44"/>
        <v>42207.916666666664</v>
      </c>
    </row>
    <row r="929" spans="1:23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1437620400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42"/>
        <v>-1</v>
      </c>
      <c r="P929" s="3">
        <f t="shared" si="43"/>
        <v>10000</v>
      </c>
      <c r="Q929" t="s">
        <v>8323</v>
      </c>
      <c r="R929" t="s">
        <v>8326</v>
      </c>
      <c r="S929" s="12">
        <f>(J929/86400)+25569+(-5/24)</f>
        <v>41013.614525462959</v>
      </c>
      <c r="W929" s="10">
        <f t="shared" si="44"/>
        <v>42207.916666666664</v>
      </c>
    </row>
    <row r="930" spans="1:23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1437620400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42"/>
        <v>-0.89137931034482754</v>
      </c>
      <c r="P930" s="3">
        <f t="shared" si="43"/>
        <v>8037.5</v>
      </c>
      <c r="Q930" t="s">
        <v>8323</v>
      </c>
      <c r="R930" t="s">
        <v>8326</v>
      </c>
      <c r="S930" s="12">
        <f>(J930/86400)+25569+(-5/24)</f>
        <v>41180.654085648144</v>
      </c>
      <c r="W930" s="10">
        <f t="shared" si="44"/>
        <v>42207.916666666664</v>
      </c>
    </row>
    <row r="931" spans="1:23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1437620400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42"/>
        <v>-1</v>
      </c>
      <c r="P931" s="3">
        <f t="shared" si="43"/>
        <v>250</v>
      </c>
      <c r="Q931" t="s">
        <v>8323</v>
      </c>
      <c r="R931" t="s">
        <v>8326</v>
      </c>
      <c r="S931" s="12">
        <f>(J931/86400)+25569+(-5/24)</f>
        <v>40978.029733796291</v>
      </c>
      <c r="W931" s="10">
        <f t="shared" si="44"/>
        <v>42207.916666666664</v>
      </c>
    </row>
    <row r="932" spans="1:23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1437620400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42"/>
        <v>-0.6166666666666667</v>
      </c>
      <c r="P932" s="3">
        <f t="shared" si="43"/>
        <v>622.5</v>
      </c>
      <c r="Q932" t="s">
        <v>8323</v>
      </c>
      <c r="R932" t="s">
        <v>8326</v>
      </c>
      <c r="S932" s="12">
        <f>(J932/86400)+25569+(-5/24)</f>
        <v>40312.707245370366</v>
      </c>
      <c r="W932" s="10">
        <f t="shared" si="44"/>
        <v>42207.916666666664</v>
      </c>
    </row>
    <row r="933" spans="1:23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1437620400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42"/>
        <v>-0.9345</v>
      </c>
      <c r="P933" s="3">
        <f t="shared" si="43"/>
        <v>1065.5</v>
      </c>
      <c r="Q933" t="s">
        <v>8323</v>
      </c>
      <c r="R933" t="s">
        <v>8326</v>
      </c>
      <c r="S933" s="12">
        <f>(J933/86400)+25569+(-5/24)</f>
        <v>41680.151643518519</v>
      </c>
      <c r="W933" s="10">
        <f t="shared" si="44"/>
        <v>42207.916666666664</v>
      </c>
    </row>
    <row r="934" spans="1:23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1437620400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42"/>
        <v>-0.85463157894736841</v>
      </c>
      <c r="P934" s="3">
        <f t="shared" si="43"/>
        <v>5440.5</v>
      </c>
      <c r="Q934" t="s">
        <v>8323</v>
      </c>
      <c r="R934" t="s">
        <v>8326</v>
      </c>
      <c r="S934" s="12">
        <f>(J934/86400)+25569+(-5/24)</f>
        <v>41310.760937499996</v>
      </c>
      <c r="W934" s="10">
        <f t="shared" si="44"/>
        <v>42207.916666666664</v>
      </c>
    </row>
    <row r="935" spans="1:23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1437620400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42"/>
        <v>-0.94</v>
      </c>
      <c r="P935" s="3">
        <f t="shared" si="43"/>
        <v>1060</v>
      </c>
      <c r="Q935" t="s">
        <v>8323</v>
      </c>
      <c r="R935" t="s">
        <v>8326</v>
      </c>
      <c r="S935" s="12">
        <f>(J935/86400)+25569+(-5/24)</f>
        <v>41710.960752314808</v>
      </c>
      <c r="W935" s="10">
        <f t="shared" si="44"/>
        <v>42207.916666666664</v>
      </c>
    </row>
    <row r="936" spans="1:23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1437620400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42"/>
        <v>-0.69599999999999995</v>
      </c>
      <c r="P936" s="3">
        <f t="shared" si="43"/>
        <v>3260</v>
      </c>
      <c r="Q936" t="s">
        <v>8323</v>
      </c>
      <c r="R936" t="s">
        <v>8326</v>
      </c>
      <c r="S936" s="12">
        <f>(J936/86400)+25569+(-5/24)</f>
        <v>41733.528749999998</v>
      </c>
      <c r="W936" s="10">
        <f t="shared" si="44"/>
        <v>42207.916666666664</v>
      </c>
    </row>
    <row r="937" spans="1:23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1437620400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42"/>
        <v>-0.98571428571428577</v>
      </c>
      <c r="P937" s="3">
        <f t="shared" si="43"/>
        <v>1775</v>
      </c>
      <c r="Q937" t="s">
        <v>8323</v>
      </c>
      <c r="R937" t="s">
        <v>8326</v>
      </c>
      <c r="S937" s="12">
        <f>(J937/86400)+25569+(-5/24)</f>
        <v>42368.125335648147</v>
      </c>
      <c r="W937" s="10">
        <f t="shared" si="44"/>
        <v>42207.916666666664</v>
      </c>
    </row>
    <row r="938" spans="1:23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1437620400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42"/>
        <v>-1</v>
      </c>
      <c r="P938" s="3">
        <f t="shared" si="43"/>
        <v>700</v>
      </c>
      <c r="Q938" t="s">
        <v>8323</v>
      </c>
      <c r="R938" t="s">
        <v>8326</v>
      </c>
      <c r="S938" s="12">
        <f>(J938/86400)+25569+(-5/24)</f>
        <v>40882.815844907404</v>
      </c>
      <c r="W938" s="10">
        <f t="shared" si="44"/>
        <v>42207.916666666664</v>
      </c>
    </row>
    <row r="939" spans="1:23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1437620400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42"/>
        <v>-0.98857142857142855</v>
      </c>
      <c r="P939" s="3">
        <f t="shared" si="43"/>
        <v>1770</v>
      </c>
      <c r="Q939" t="s">
        <v>8323</v>
      </c>
      <c r="R939" t="s">
        <v>8326</v>
      </c>
      <c r="S939" s="12">
        <f>(J939/86400)+25569+(-5/24)</f>
        <v>41551.589780092589</v>
      </c>
      <c r="W939" s="10">
        <f t="shared" si="44"/>
        <v>42207.916666666664</v>
      </c>
    </row>
    <row r="940" spans="1:23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1437620400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42"/>
        <v>-0.99642857142857144</v>
      </c>
      <c r="P940" s="3">
        <f t="shared" si="43"/>
        <v>3512.5</v>
      </c>
      <c r="Q940" t="s">
        <v>8323</v>
      </c>
      <c r="R940" t="s">
        <v>8326</v>
      </c>
      <c r="S940" s="12">
        <f>(J940/86400)+25569+(-5/24)</f>
        <v>41124.27138888889</v>
      </c>
      <c r="W940" s="10">
        <f t="shared" si="44"/>
        <v>42207.916666666664</v>
      </c>
    </row>
    <row r="941" spans="1:23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1437620400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42"/>
        <v>-0.98545454545454547</v>
      </c>
      <c r="P941" s="3">
        <f t="shared" si="43"/>
        <v>1395</v>
      </c>
      <c r="Q941" t="s">
        <v>8323</v>
      </c>
      <c r="R941" t="s">
        <v>8326</v>
      </c>
      <c r="S941" s="12">
        <f>(J941/86400)+25569+(-5/24)</f>
        <v>41416.554837962962</v>
      </c>
      <c r="W941" s="10">
        <f t="shared" si="44"/>
        <v>42207.916666666664</v>
      </c>
    </row>
    <row r="942" spans="1:23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1437620400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42"/>
        <v>-0.82844444444444443</v>
      </c>
      <c r="P942" s="3">
        <f t="shared" si="43"/>
        <v>5272</v>
      </c>
      <c r="Q942" t="s">
        <v>8317</v>
      </c>
      <c r="R942" t="s">
        <v>8319</v>
      </c>
      <c r="S942" s="12">
        <f>(J942/86400)+25569+(-5/24)</f>
        <v>42181.800069444442</v>
      </c>
      <c r="W942" s="10">
        <f t="shared" si="44"/>
        <v>42207.916666666664</v>
      </c>
    </row>
    <row r="943" spans="1:23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1437620400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42"/>
        <v>-0.97677999999999998</v>
      </c>
      <c r="P943" s="3">
        <f t="shared" si="43"/>
        <v>25580.5</v>
      </c>
      <c r="Q943" t="s">
        <v>8317</v>
      </c>
      <c r="R943" t="s">
        <v>8319</v>
      </c>
      <c r="S943" s="12">
        <f>(J943/86400)+25569+(-5/24)</f>
        <v>42745.888252314813</v>
      </c>
      <c r="W943" s="10">
        <f t="shared" si="44"/>
        <v>42207.916666666664</v>
      </c>
    </row>
    <row r="944" spans="1:23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1437620400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42"/>
        <v>-0.91093333333333337</v>
      </c>
      <c r="P944" s="3">
        <f t="shared" si="43"/>
        <v>4084</v>
      </c>
      <c r="Q944" t="s">
        <v>8317</v>
      </c>
      <c r="R944" t="s">
        <v>8319</v>
      </c>
      <c r="S944" s="12">
        <f>(J944/86400)+25569+(-5/24)</f>
        <v>42382.634953703702</v>
      </c>
      <c r="W944" s="10">
        <f t="shared" si="44"/>
        <v>42207.916666666664</v>
      </c>
    </row>
    <row r="945" spans="1:23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1437620400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42"/>
        <v>-0.90366666666666662</v>
      </c>
      <c r="P945" s="3">
        <f t="shared" si="43"/>
        <v>1644.5</v>
      </c>
      <c r="Q945" t="s">
        <v>8317</v>
      </c>
      <c r="R945" t="s">
        <v>8319</v>
      </c>
      <c r="S945" s="12">
        <f>(J945/86400)+25569+(-5/24)</f>
        <v>42673.459548611114</v>
      </c>
      <c r="W945" s="10">
        <f t="shared" si="44"/>
        <v>42207.916666666664</v>
      </c>
    </row>
    <row r="946" spans="1:23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1437620400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42"/>
        <v>-0.86673999999999995</v>
      </c>
      <c r="P946" s="3">
        <f t="shared" si="43"/>
        <v>28331.5</v>
      </c>
      <c r="Q946" t="s">
        <v>8317</v>
      </c>
      <c r="R946" t="s">
        <v>8319</v>
      </c>
      <c r="S946" s="12">
        <f>(J946/86400)+25569+(-5/24)</f>
        <v>42444.375578703701</v>
      </c>
      <c r="W946" s="10">
        <f t="shared" si="44"/>
        <v>42207.916666666664</v>
      </c>
    </row>
    <row r="947" spans="1:23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1437620400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42"/>
        <v>-0.97516000000000003</v>
      </c>
      <c r="P947" s="3">
        <f t="shared" si="43"/>
        <v>51242</v>
      </c>
      <c r="Q947" t="s">
        <v>8317</v>
      </c>
      <c r="R947" t="s">
        <v>8319</v>
      </c>
      <c r="S947" s="12">
        <f>(J947/86400)+25569+(-5/24)</f>
        <v>42732.66465277777</v>
      </c>
      <c r="W947" s="10">
        <f t="shared" si="44"/>
        <v>42207.916666666664</v>
      </c>
    </row>
    <row r="948" spans="1:23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1437620400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42"/>
        <v>-0.98093333333333332</v>
      </c>
      <c r="P948" s="3">
        <f t="shared" si="43"/>
        <v>7643</v>
      </c>
      <c r="Q948" t="s">
        <v>8317</v>
      </c>
      <c r="R948" t="s">
        <v>8319</v>
      </c>
      <c r="S948" s="12">
        <f>(J948/86400)+25569+(-5/24)</f>
        <v>42592.542222222219</v>
      </c>
      <c r="W948" s="10">
        <f t="shared" si="44"/>
        <v>42207.916666666664</v>
      </c>
    </row>
    <row r="949" spans="1:23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1437620400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42"/>
        <v>-1</v>
      </c>
      <c r="P949" s="3">
        <f t="shared" si="43"/>
        <v>425</v>
      </c>
      <c r="Q949" t="s">
        <v>8317</v>
      </c>
      <c r="R949" t="s">
        <v>8319</v>
      </c>
      <c r="S949" s="12">
        <f>(J949/86400)+25569+(-5/24)</f>
        <v>42491.57298611111</v>
      </c>
      <c r="W949" s="10">
        <f t="shared" si="44"/>
        <v>42207.916666666664</v>
      </c>
    </row>
    <row r="950" spans="1:23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1437620400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42"/>
        <v>-0.88</v>
      </c>
      <c r="P950" s="3">
        <f t="shared" si="43"/>
        <v>2240</v>
      </c>
      <c r="Q950" t="s">
        <v>8317</v>
      </c>
      <c r="R950" t="s">
        <v>8319</v>
      </c>
      <c r="S950" s="12">
        <f>(J950/86400)+25569+(-5/24)</f>
        <v>42411.619953703703</v>
      </c>
      <c r="W950" s="10">
        <f t="shared" si="44"/>
        <v>42207.916666666664</v>
      </c>
    </row>
    <row r="951" spans="1:23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1437620400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42"/>
        <v>-0.98634999999999995</v>
      </c>
      <c r="P951" s="3">
        <f t="shared" si="43"/>
        <v>10136.5</v>
      </c>
      <c r="Q951" t="s">
        <v>8317</v>
      </c>
      <c r="R951" t="s">
        <v>8319</v>
      </c>
      <c r="S951" s="12">
        <f>(J951/86400)+25569+(-5/24)</f>
        <v>42360.835370370369</v>
      </c>
      <c r="W951" s="10">
        <f t="shared" si="44"/>
        <v>42207.916666666664</v>
      </c>
    </row>
    <row r="952" spans="1:23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1437620400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42"/>
        <v>-0.71960000000000002</v>
      </c>
      <c r="P952" s="3">
        <f t="shared" si="43"/>
        <v>3201</v>
      </c>
      <c r="Q952" t="s">
        <v>8317</v>
      </c>
      <c r="R952" t="s">
        <v>8319</v>
      </c>
      <c r="S952" s="12">
        <f>(J952/86400)+25569+(-5/24)</f>
        <v>42356.54237268518</v>
      </c>
      <c r="W952" s="10">
        <f t="shared" si="44"/>
        <v>42207.916666666664</v>
      </c>
    </row>
    <row r="953" spans="1:23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1437620400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42"/>
        <v>-0.61609999999999998</v>
      </c>
      <c r="P953" s="3">
        <f t="shared" si="43"/>
        <v>34597.5</v>
      </c>
      <c r="Q953" t="s">
        <v>8317</v>
      </c>
      <c r="R953" t="s">
        <v>8319</v>
      </c>
      <c r="S953" s="12">
        <f>(J953/86400)+25569+(-5/24)</f>
        <v>42480.445277777777</v>
      </c>
      <c r="W953" s="10">
        <f t="shared" si="44"/>
        <v>42207.916666666664</v>
      </c>
    </row>
    <row r="954" spans="1:23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1437620400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42"/>
        <v>-0.60057142857142853</v>
      </c>
      <c r="P954" s="3">
        <f t="shared" si="43"/>
        <v>34286</v>
      </c>
      <c r="Q954" t="s">
        <v>8317</v>
      </c>
      <c r="R954" t="s">
        <v>8319</v>
      </c>
      <c r="S954" s="12">
        <f>(J954/86400)+25569+(-5/24)</f>
        <v>42662.405231481483</v>
      </c>
      <c r="W954" s="10">
        <f t="shared" si="44"/>
        <v>42207.916666666664</v>
      </c>
    </row>
    <row r="955" spans="1:23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1437620400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42"/>
        <v>-0.99160000000000004</v>
      </c>
      <c r="P955" s="3">
        <f t="shared" si="43"/>
        <v>7563</v>
      </c>
      <c r="Q955" t="s">
        <v>8317</v>
      </c>
      <c r="R955" t="s">
        <v>8319</v>
      </c>
      <c r="S955" s="12">
        <f>(J955/86400)+25569+(-5/24)</f>
        <v>41998.956006944441</v>
      </c>
      <c r="W955" s="10">
        <f t="shared" si="44"/>
        <v>42207.916666666664</v>
      </c>
    </row>
    <row r="956" spans="1:23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1437620400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42"/>
        <v>-0.56593333333333329</v>
      </c>
      <c r="P956" s="3">
        <f t="shared" si="43"/>
        <v>10755.5</v>
      </c>
      <c r="Q956" t="s">
        <v>8317</v>
      </c>
      <c r="R956" t="s">
        <v>8319</v>
      </c>
      <c r="S956" s="12">
        <f>(J956/86400)+25569+(-5/24)</f>
        <v>42194.625451388885</v>
      </c>
      <c r="W956" s="10">
        <f t="shared" si="44"/>
        <v>42207.916666666664</v>
      </c>
    </row>
    <row r="957" spans="1:23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1437620400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42"/>
        <v>-0.94338666666666671</v>
      </c>
      <c r="P957" s="3">
        <f t="shared" si="43"/>
        <v>158492</v>
      </c>
      <c r="Q957" t="s">
        <v>8317</v>
      </c>
      <c r="R957" t="s">
        <v>8319</v>
      </c>
      <c r="S957" s="12">
        <f>(J957/86400)+25569+(-5/24)</f>
        <v>42586.086805555555</v>
      </c>
      <c r="W957" s="10">
        <f t="shared" si="44"/>
        <v>42207.916666666664</v>
      </c>
    </row>
    <row r="958" spans="1:23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1437620400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42"/>
        <v>-0.98277999999999999</v>
      </c>
      <c r="P958" s="3">
        <f t="shared" si="43"/>
        <v>25430.5</v>
      </c>
      <c r="Q958" t="s">
        <v>8317</v>
      </c>
      <c r="R958" t="s">
        <v>8319</v>
      </c>
      <c r="S958" s="12">
        <f>(J958/86400)+25569+(-5/24)</f>
        <v>42060.705543981479</v>
      </c>
      <c r="W958" s="10">
        <f t="shared" si="44"/>
        <v>42207.916666666664</v>
      </c>
    </row>
    <row r="959" spans="1:23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1437620400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42"/>
        <v>-0.98058333333333336</v>
      </c>
      <c r="P959" s="3">
        <f t="shared" si="43"/>
        <v>6116.5</v>
      </c>
      <c r="Q959" t="s">
        <v>8317</v>
      </c>
      <c r="R959" t="s">
        <v>8319</v>
      </c>
      <c r="S959" s="12">
        <f>(J959/86400)+25569+(-5/24)</f>
        <v>42660.344131944446</v>
      </c>
      <c r="W959" s="10">
        <f t="shared" si="44"/>
        <v>42207.916666666664</v>
      </c>
    </row>
    <row r="960" spans="1:23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1437620400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42"/>
        <v>-0.88671724315288669</v>
      </c>
      <c r="P960" s="3">
        <f t="shared" si="43"/>
        <v>4329</v>
      </c>
      <c r="Q960" t="s">
        <v>8317</v>
      </c>
      <c r="R960" t="s">
        <v>8319</v>
      </c>
      <c r="S960" s="12">
        <f>(J960/86400)+25569+(-5/24)</f>
        <v>42082.594479166662</v>
      </c>
      <c r="W960" s="10">
        <f t="shared" si="44"/>
        <v>42207.916666666664</v>
      </c>
    </row>
    <row r="961" spans="1:23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1437620400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42"/>
        <v>-0.61140000000000005</v>
      </c>
      <c r="P961" s="3">
        <f t="shared" si="43"/>
        <v>34715</v>
      </c>
      <c r="Q961" t="s">
        <v>8317</v>
      </c>
      <c r="R961" t="s">
        <v>8319</v>
      </c>
      <c r="S961" s="12">
        <f>(J961/86400)+25569+(-5/24)</f>
        <v>41992.96603009259</v>
      </c>
      <c r="W961" s="10">
        <f t="shared" si="44"/>
        <v>42207.916666666664</v>
      </c>
    </row>
    <row r="962" spans="1:23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1437620400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45">(E962-D962)/D962</f>
        <v>-0.53899371069182389</v>
      </c>
      <c r="P962" s="3">
        <f t="shared" si="43"/>
        <v>40652.5</v>
      </c>
      <c r="Q962" t="s">
        <v>8317</v>
      </c>
      <c r="R962" t="s">
        <v>8319</v>
      </c>
      <c r="S962" s="12">
        <f>(J962/86400)+25569+(-5/24)</f>
        <v>42766.41846064815</v>
      </c>
      <c r="W962" s="10">
        <f t="shared" si="44"/>
        <v>42207.916666666664</v>
      </c>
    </row>
    <row r="963" spans="1:23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1437620400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45"/>
        <v>-0.57811578947368425</v>
      </c>
      <c r="P963" s="3">
        <f t="shared" ref="P963:P1026" si="46">AVERAGE(D963:E963)</f>
        <v>67539.5</v>
      </c>
      <c r="Q963" t="s">
        <v>8317</v>
      </c>
      <c r="R963" t="s">
        <v>8319</v>
      </c>
      <c r="S963" s="12">
        <f>(J963/86400)+25569+(-5/24)</f>
        <v>42740.485358796293</v>
      </c>
      <c r="W963" s="10">
        <f t="shared" ref="W963:W1026" si="47">(I963/86400)+25569+(-5/24)</f>
        <v>42207.916666666664</v>
      </c>
    </row>
    <row r="964" spans="1:23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1437620400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45"/>
        <v>-0.71519999999999995</v>
      </c>
      <c r="P964" s="3">
        <f t="shared" si="46"/>
        <v>1606</v>
      </c>
      <c r="Q964" t="s">
        <v>8317</v>
      </c>
      <c r="R964" t="s">
        <v>8319</v>
      </c>
      <c r="S964" s="12">
        <f>(J964/86400)+25569+(-5/24)</f>
        <v>42373.504085648143</v>
      </c>
      <c r="W964" s="10">
        <f t="shared" si="47"/>
        <v>42207.916666666664</v>
      </c>
    </row>
    <row r="965" spans="1:23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1437620400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45"/>
        <v>-0.98922857142857146</v>
      </c>
      <c r="P965" s="3">
        <f t="shared" si="46"/>
        <v>17688.5</v>
      </c>
      <c r="Q965" t="s">
        <v>8317</v>
      </c>
      <c r="R965" t="s">
        <v>8319</v>
      </c>
      <c r="S965" s="12">
        <f>(J965/86400)+25569+(-5/24)</f>
        <v>42625.427303240744</v>
      </c>
      <c r="W965" s="10">
        <f t="shared" si="47"/>
        <v>42207.916666666664</v>
      </c>
    </row>
    <row r="966" spans="1:23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1437620400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45"/>
        <v>-0.99200909090909095</v>
      </c>
      <c r="P966" s="3">
        <f t="shared" si="46"/>
        <v>55439.5</v>
      </c>
      <c r="Q966" t="s">
        <v>8317</v>
      </c>
      <c r="R966" t="s">
        <v>8319</v>
      </c>
      <c r="S966" s="12">
        <f>(J966/86400)+25569+(-5/24)</f>
        <v>42208.420358796291</v>
      </c>
      <c r="W966" s="10">
        <f t="shared" si="47"/>
        <v>42207.916666666664</v>
      </c>
    </row>
    <row r="967" spans="1:23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1437620400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45"/>
        <v>-0.98807999999999996</v>
      </c>
      <c r="P967" s="3">
        <f t="shared" si="46"/>
        <v>12649</v>
      </c>
      <c r="Q967" t="s">
        <v>8317</v>
      </c>
      <c r="R967" t="s">
        <v>8319</v>
      </c>
      <c r="S967" s="12">
        <f>(J967/86400)+25569+(-5/24)</f>
        <v>42636.808402777773</v>
      </c>
      <c r="W967" s="10">
        <f t="shared" si="47"/>
        <v>42207.916666666664</v>
      </c>
    </row>
    <row r="968" spans="1:23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1437620400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45"/>
        <v>-0.85199999999999998</v>
      </c>
      <c r="P968" s="3">
        <f t="shared" si="46"/>
        <v>6888</v>
      </c>
      <c r="Q968" t="s">
        <v>8317</v>
      </c>
      <c r="R968" t="s">
        <v>8319</v>
      </c>
      <c r="S968" s="12">
        <f>(J968/86400)+25569+(-5/24)</f>
        <v>42619.427453703705</v>
      </c>
      <c r="W968" s="10">
        <f t="shared" si="47"/>
        <v>42207.916666666664</v>
      </c>
    </row>
    <row r="969" spans="1:23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1437620400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45"/>
        <v>-0.82189999999999996</v>
      </c>
      <c r="P969" s="3">
        <f t="shared" si="46"/>
        <v>11781</v>
      </c>
      <c r="Q969" t="s">
        <v>8317</v>
      </c>
      <c r="R969" t="s">
        <v>8319</v>
      </c>
      <c r="S969" s="12">
        <f>(J969/86400)+25569+(-5/24)</f>
        <v>42422.045995370368</v>
      </c>
      <c r="W969" s="10">
        <f t="shared" si="47"/>
        <v>42207.916666666664</v>
      </c>
    </row>
    <row r="970" spans="1:23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1437620400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45"/>
        <v>-0.98675000000000002</v>
      </c>
      <c r="P970" s="3">
        <f t="shared" si="46"/>
        <v>4053</v>
      </c>
      <c r="Q970" t="s">
        <v>8317</v>
      </c>
      <c r="R970" t="s">
        <v>8319</v>
      </c>
      <c r="S970" s="12">
        <f>(J970/86400)+25569+(-5/24)</f>
        <v>41836.639282407406</v>
      </c>
      <c r="W970" s="10">
        <f t="shared" si="47"/>
        <v>42207.916666666664</v>
      </c>
    </row>
    <row r="971" spans="1:23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1437620400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45"/>
        <v>-0.53333333333333333</v>
      </c>
      <c r="P971" s="3">
        <f t="shared" si="46"/>
        <v>22000</v>
      </c>
      <c r="Q971" t="s">
        <v>8317</v>
      </c>
      <c r="R971" t="s">
        <v>8319</v>
      </c>
      <c r="S971" s="12">
        <f>(J971/86400)+25569+(-5/24)</f>
        <v>42742.094988425924</v>
      </c>
      <c r="W971" s="10">
        <f t="shared" si="47"/>
        <v>42207.916666666664</v>
      </c>
    </row>
    <row r="972" spans="1:23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1437620400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45"/>
        <v>-0.54079999999999995</v>
      </c>
      <c r="P972" s="3">
        <f t="shared" si="46"/>
        <v>3648</v>
      </c>
      <c r="Q972" t="s">
        <v>8317</v>
      </c>
      <c r="R972" t="s">
        <v>8319</v>
      </c>
      <c r="S972" s="12">
        <f>(J972/86400)+25569+(-5/24)</f>
        <v>42721.012187499997</v>
      </c>
      <c r="W972" s="10">
        <f t="shared" si="47"/>
        <v>42207.916666666664</v>
      </c>
    </row>
    <row r="973" spans="1:23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1437620400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45"/>
        <v>-0.99773999999999996</v>
      </c>
      <c r="P973" s="3">
        <f t="shared" si="46"/>
        <v>50113</v>
      </c>
      <c r="Q973" t="s">
        <v>8317</v>
      </c>
      <c r="R973" t="s">
        <v>8319</v>
      </c>
      <c r="S973" s="12">
        <f>(J973/86400)+25569+(-5/24)</f>
        <v>42111.500694444439</v>
      </c>
      <c r="W973" s="10">
        <f t="shared" si="47"/>
        <v>42207.916666666664</v>
      </c>
    </row>
    <row r="974" spans="1:23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1437620400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45"/>
        <v>-0.65375000000000005</v>
      </c>
      <c r="P974" s="3">
        <f t="shared" si="46"/>
        <v>13462.5</v>
      </c>
      <c r="Q974" t="s">
        <v>8317</v>
      </c>
      <c r="R974" t="s">
        <v>8319</v>
      </c>
      <c r="S974" s="12">
        <f>(J974/86400)+25569+(-5/24)</f>
        <v>41856.657384259255</v>
      </c>
      <c r="W974" s="10">
        <f t="shared" si="47"/>
        <v>42207.916666666664</v>
      </c>
    </row>
    <row r="975" spans="1:23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1437620400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45"/>
        <v>-0.97945000000000004</v>
      </c>
      <c r="P975" s="3">
        <f t="shared" si="46"/>
        <v>10205.5</v>
      </c>
      <c r="Q975" t="s">
        <v>8317</v>
      </c>
      <c r="R975" t="s">
        <v>8319</v>
      </c>
      <c r="S975" s="12">
        <f>(J975/86400)+25569+(-5/24)</f>
        <v>42256.806631944441</v>
      </c>
      <c r="W975" s="10">
        <f t="shared" si="47"/>
        <v>42207.916666666664</v>
      </c>
    </row>
    <row r="976" spans="1:23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1437620400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45"/>
        <v>-0.99439999999999995</v>
      </c>
      <c r="P976" s="3">
        <f t="shared" si="46"/>
        <v>25140</v>
      </c>
      <c r="Q976" t="s">
        <v>8317</v>
      </c>
      <c r="R976" t="s">
        <v>8319</v>
      </c>
      <c r="S976" s="12">
        <f>(J976/86400)+25569+(-5/24)</f>
        <v>42424.541157407402</v>
      </c>
      <c r="W976" s="10">
        <f t="shared" si="47"/>
        <v>42207.916666666664</v>
      </c>
    </row>
    <row r="977" spans="1:23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1437620400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45"/>
        <v>-0.97392999999999996</v>
      </c>
      <c r="P977" s="3">
        <f t="shared" si="46"/>
        <v>51303.5</v>
      </c>
      <c r="Q977" t="s">
        <v>8317</v>
      </c>
      <c r="R977" t="s">
        <v>8319</v>
      </c>
      <c r="S977" s="12">
        <f>(J977/86400)+25569+(-5/24)</f>
        <v>42489.488252314812</v>
      </c>
      <c r="W977" s="10">
        <f t="shared" si="47"/>
        <v>42207.916666666664</v>
      </c>
    </row>
    <row r="978" spans="1:23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1437620400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45"/>
        <v>-0.98073999999999995</v>
      </c>
      <c r="P978" s="3">
        <f t="shared" si="46"/>
        <v>76444.5</v>
      </c>
      <c r="Q978" t="s">
        <v>8317</v>
      </c>
      <c r="R978" t="s">
        <v>8319</v>
      </c>
      <c r="S978" s="12">
        <f>(J978/86400)+25569+(-5/24)</f>
        <v>42184.850659722222</v>
      </c>
      <c r="W978" s="10">
        <f t="shared" si="47"/>
        <v>42207.916666666664</v>
      </c>
    </row>
    <row r="979" spans="1:23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1437620400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45"/>
        <v>-0.66333333333333333</v>
      </c>
      <c r="P979" s="3">
        <f t="shared" si="46"/>
        <v>1804.5</v>
      </c>
      <c r="Q979" t="s">
        <v>8317</v>
      </c>
      <c r="R979" t="s">
        <v>8319</v>
      </c>
      <c r="S979" s="12">
        <f>(J979/86400)+25569+(-5/24)</f>
        <v>42391.733761574076</v>
      </c>
      <c r="W979" s="10">
        <f t="shared" si="47"/>
        <v>42207.916666666664</v>
      </c>
    </row>
    <row r="980" spans="1:23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1437620400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45"/>
        <v>-0.4373673281700976</v>
      </c>
      <c r="P980" s="3">
        <f t="shared" si="46"/>
        <v>135081</v>
      </c>
      <c r="Q980" t="s">
        <v>8317</v>
      </c>
      <c r="R980" t="s">
        <v>8319</v>
      </c>
      <c r="S980" s="12">
        <f>(J980/86400)+25569+(-5/24)</f>
        <v>42395.100706018515</v>
      </c>
      <c r="W980" s="10">
        <f t="shared" si="47"/>
        <v>42207.916666666664</v>
      </c>
    </row>
    <row r="981" spans="1:23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1437620400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45"/>
        <v>-0.171824</v>
      </c>
      <c r="P981" s="3">
        <f t="shared" si="46"/>
        <v>31993.08</v>
      </c>
      <c r="Q981" t="s">
        <v>8317</v>
      </c>
      <c r="R981" t="s">
        <v>8319</v>
      </c>
      <c r="S981" s="12">
        <f>(J981/86400)+25569+(-5/24)</f>
        <v>42506.208657407406</v>
      </c>
      <c r="W981" s="10">
        <f t="shared" si="47"/>
        <v>42207.916666666664</v>
      </c>
    </row>
    <row r="982" spans="1:23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1437620400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45"/>
        <v>-0.85140000000000005</v>
      </c>
      <c r="P982" s="3">
        <f t="shared" si="46"/>
        <v>5743</v>
      </c>
      <c r="Q982" t="s">
        <v>8317</v>
      </c>
      <c r="R982" t="s">
        <v>8319</v>
      </c>
      <c r="S982" s="12">
        <f>(J982/86400)+25569+(-5/24)</f>
        <v>41928.695856481478</v>
      </c>
      <c r="W982" s="10">
        <f t="shared" si="47"/>
        <v>42207.916666666664</v>
      </c>
    </row>
    <row r="983" spans="1:23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1437620400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45"/>
        <v>-0.9998762487624876</v>
      </c>
      <c r="P983" s="3">
        <f t="shared" si="46"/>
        <v>44449.5</v>
      </c>
      <c r="Q983" t="s">
        <v>8317</v>
      </c>
      <c r="R983" t="s">
        <v>8319</v>
      </c>
      <c r="S983" s="12">
        <f>(J983/86400)+25569+(-5/24)</f>
        <v>41830.738680555551</v>
      </c>
      <c r="W983" s="10">
        <f t="shared" si="47"/>
        <v>42207.916666666664</v>
      </c>
    </row>
    <row r="984" spans="1:23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1437620400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45"/>
        <v>-0.9998285714285714</v>
      </c>
      <c r="P984" s="3">
        <f t="shared" si="46"/>
        <v>8751.5</v>
      </c>
      <c r="Q984" t="s">
        <v>8317</v>
      </c>
      <c r="R984" t="s">
        <v>8319</v>
      </c>
      <c r="S984" s="12">
        <f>(J984/86400)+25569+(-5/24)</f>
        <v>42615.544976851852</v>
      </c>
      <c r="W984" s="10">
        <f t="shared" si="47"/>
        <v>42207.916666666664</v>
      </c>
    </row>
    <row r="985" spans="1:23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1437620400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45"/>
        <v>-0.7049386388278529</v>
      </c>
      <c r="P985" s="3">
        <f t="shared" si="46"/>
        <v>67485</v>
      </c>
      <c r="Q985" t="s">
        <v>8317</v>
      </c>
      <c r="R985" t="s">
        <v>8319</v>
      </c>
      <c r="S985" s="12">
        <f>(J985/86400)+25569+(-5/24)</f>
        <v>42574.459317129622</v>
      </c>
      <c r="W985" s="10">
        <f t="shared" si="47"/>
        <v>42207.916666666664</v>
      </c>
    </row>
    <row r="986" spans="1:23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1437620400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45"/>
        <v>-0.98939999999999995</v>
      </c>
      <c r="P986" s="3">
        <f t="shared" si="46"/>
        <v>5053</v>
      </c>
      <c r="Q986" t="s">
        <v>8317</v>
      </c>
      <c r="R986" t="s">
        <v>8319</v>
      </c>
      <c r="S986" s="12">
        <f>(J986/86400)+25569+(-5/24)</f>
        <v>42060.907499999994</v>
      </c>
      <c r="W986" s="10">
        <f t="shared" si="47"/>
        <v>42207.916666666664</v>
      </c>
    </row>
    <row r="987" spans="1:23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1437620400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45"/>
        <v>-0.93706666666666671</v>
      </c>
      <c r="P987" s="3">
        <f t="shared" si="46"/>
        <v>15944</v>
      </c>
      <c r="Q987" t="s">
        <v>8317</v>
      </c>
      <c r="R987" t="s">
        <v>8319</v>
      </c>
      <c r="S987" s="12">
        <f>(J987/86400)+25569+(-5/24)</f>
        <v>42339.759375000001</v>
      </c>
      <c r="W987" s="10">
        <f t="shared" si="47"/>
        <v>42207.916666666664</v>
      </c>
    </row>
    <row r="988" spans="1:23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1437620400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45"/>
        <v>-0.87250000000000005</v>
      </c>
      <c r="P988" s="3">
        <f t="shared" si="46"/>
        <v>11275</v>
      </c>
      <c r="Q988" t="s">
        <v>8317</v>
      </c>
      <c r="R988" t="s">
        <v>8319</v>
      </c>
      <c r="S988" s="12">
        <f>(J988/86400)+25569+(-5/24)</f>
        <v>42324.559027777774</v>
      </c>
      <c r="W988" s="10">
        <f t="shared" si="47"/>
        <v>42207.916666666664</v>
      </c>
    </row>
    <row r="989" spans="1:23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1437620400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45"/>
        <v>-0.86780000000000002</v>
      </c>
      <c r="P989" s="3">
        <f t="shared" si="46"/>
        <v>28305</v>
      </c>
      <c r="Q989" t="s">
        <v>8317</v>
      </c>
      <c r="R989" t="s">
        <v>8319</v>
      </c>
      <c r="S989" s="12">
        <f>(J989/86400)+25569+(-5/24)</f>
        <v>41773.086226851847</v>
      </c>
      <c r="W989" s="10">
        <f t="shared" si="47"/>
        <v>42207.916666666664</v>
      </c>
    </row>
    <row r="990" spans="1:23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1437620400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45"/>
        <v>-1</v>
      </c>
      <c r="P990" s="3">
        <f t="shared" si="46"/>
        <v>2500</v>
      </c>
      <c r="Q990" t="s">
        <v>8317</v>
      </c>
      <c r="R990" t="s">
        <v>8319</v>
      </c>
      <c r="S990" s="12">
        <f>(J990/86400)+25569+(-5/24)</f>
        <v>42614.148437499993</v>
      </c>
      <c r="W990" s="10">
        <f t="shared" si="47"/>
        <v>42207.916666666664</v>
      </c>
    </row>
    <row r="991" spans="1:23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1437620400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45"/>
        <v>-0.83230000000000004</v>
      </c>
      <c r="P991" s="3">
        <f t="shared" si="46"/>
        <v>5838.5</v>
      </c>
      <c r="Q991" t="s">
        <v>8317</v>
      </c>
      <c r="R991" t="s">
        <v>8319</v>
      </c>
      <c r="S991" s="12">
        <f>(J991/86400)+25569+(-5/24)</f>
        <v>42611.725636574069</v>
      </c>
      <c r="W991" s="10">
        <f t="shared" si="47"/>
        <v>42207.916666666664</v>
      </c>
    </row>
    <row r="992" spans="1:23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1437620400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45"/>
        <v>-0.99895999999999996</v>
      </c>
      <c r="P992" s="3">
        <f t="shared" si="46"/>
        <v>12513</v>
      </c>
      <c r="Q992" t="s">
        <v>8317</v>
      </c>
      <c r="R992" t="s">
        <v>8319</v>
      </c>
      <c r="S992" s="12">
        <f>(J992/86400)+25569+(-5/24)</f>
        <v>41855.575972222221</v>
      </c>
      <c r="W992" s="10">
        <f t="shared" si="47"/>
        <v>42207.916666666664</v>
      </c>
    </row>
    <row r="993" spans="1:23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1437620400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45"/>
        <v>-0.95760000000000001</v>
      </c>
      <c r="P993" s="3">
        <f t="shared" si="46"/>
        <v>2606</v>
      </c>
      <c r="Q993" t="s">
        <v>8317</v>
      </c>
      <c r="R993" t="s">
        <v>8319</v>
      </c>
      <c r="S993" s="12">
        <f>(J993/86400)+25569+(-5/24)</f>
        <v>42538.548472222225</v>
      </c>
      <c r="W993" s="10">
        <f t="shared" si="47"/>
        <v>42207.916666666664</v>
      </c>
    </row>
    <row r="994" spans="1:23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1437620400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45"/>
        <v>-0.99533000000000005</v>
      </c>
      <c r="P994" s="3">
        <f t="shared" si="46"/>
        <v>50233.5</v>
      </c>
      <c r="Q994" t="s">
        <v>8317</v>
      </c>
      <c r="R994" t="s">
        <v>8319</v>
      </c>
      <c r="S994" s="12">
        <f>(J994/86400)+25569+(-5/24)</f>
        <v>42437.71665509259</v>
      </c>
      <c r="W994" s="10">
        <f t="shared" si="47"/>
        <v>42207.916666666664</v>
      </c>
    </row>
    <row r="995" spans="1:23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1437620400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45"/>
        <v>-0.74912857142857148</v>
      </c>
      <c r="P995" s="3">
        <f t="shared" si="46"/>
        <v>43780.5</v>
      </c>
      <c r="Q995" t="s">
        <v>8317</v>
      </c>
      <c r="R995" t="s">
        <v>8319</v>
      </c>
      <c r="S995" s="12">
        <f>(J995/86400)+25569+(-5/24)</f>
        <v>42652.756574074076</v>
      </c>
      <c r="W995" s="10">
        <f t="shared" si="47"/>
        <v>42207.916666666664</v>
      </c>
    </row>
    <row r="996" spans="1:23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1437620400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45"/>
        <v>-0.97665500000000005</v>
      </c>
      <c r="P996" s="3">
        <f t="shared" si="46"/>
        <v>102334.5</v>
      </c>
      <c r="Q996" t="s">
        <v>8317</v>
      </c>
      <c r="R996" t="s">
        <v>8319</v>
      </c>
      <c r="S996" s="12">
        <f>(J996/86400)+25569+(-5/24)</f>
        <v>41921.054745370369</v>
      </c>
      <c r="W996" s="10">
        <f t="shared" si="47"/>
        <v>42207.916666666664</v>
      </c>
    </row>
    <row r="997" spans="1:23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1437620400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45"/>
        <v>-0.9274</v>
      </c>
      <c r="P997" s="3">
        <f t="shared" si="46"/>
        <v>5363</v>
      </c>
      <c r="Q997" t="s">
        <v>8317</v>
      </c>
      <c r="R997" t="s">
        <v>8319</v>
      </c>
      <c r="S997" s="12">
        <f>(J997/86400)+25569+(-5/24)</f>
        <v>41947.732407407406</v>
      </c>
      <c r="W997" s="10">
        <f t="shared" si="47"/>
        <v>42207.916666666664</v>
      </c>
    </row>
    <row r="998" spans="1:23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1437620400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45"/>
        <v>-0.98375000000000001</v>
      </c>
      <c r="P998" s="3">
        <f t="shared" si="46"/>
        <v>2032.5</v>
      </c>
      <c r="Q998" t="s">
        <v>8317</v>
      </c>
      <c r="R998" t="s">
        <v>8319</v>
      </c>
      <c r="S998" s="12">
        <f>(J998/86400)+25569+(-5/24)</f>
        <v>41817.658101851848</v>
      </c>
      <c r="W998" s="10">
        <f t="shared" si="47"/>
        <v>42207.916666666664</v>
      </c>
    </row>
    <row r="999" spans="1:23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1437620400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45"/>
        <v>-0.98699999999999999</v>
      </c>
      <c r="P999" s="3">
        <f t="shared" si="46"/>
        <v>2532.5</v>
      </c>
      <c r="Q999" t="s">
        <v>8317</v>
      </c>
      <c r="R999" t="s">
        <v>8319</v>
      </c>
      <c r="S999" s="12">
        <f>(J999/86400)+25569+(-5/24)</f>
        <v>41940.894641203704</v>
      </c>
      <c r="W999" s="10">
        <f t="shared" si="47"/>
        <v>42207.916666666664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1437620400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45"/>
        <v>-0.41441666666666666</v>
      </c>
      <c r="P1000" s="3">
        <f t="shared" si="46"/>
        <v>47567.5</v>
      </c>
      <c r="Q1000" t="s">
        <v>8317</v>
      </c>
      <c r="R1000" t="s">
        <v>8319</v>
      </c>
      <c r="S1000" s="12">
        <f>(J1000/86400)+25569+(-5/24)</f>
        <v>42281.960659722223</v>
      </c>
      <c r="W1000" s="10">
        <f t="shared" si="47"/>
        <v>42207.916666666664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1437620400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45"/>
        <v>-0.92211333333333334</v>
      </c>
      <c r="P1001" s="3">
        <f t="shared" si="46"/>
        <v>80841.5</v>
      </c>
      <c r="Q1001" t="s">
        <v>8317</v>
      </c>
      <c r="R1001" t="s">
        <v>8319</v>
      </c>
      <c r="S1001" s="12">
        <f>(J1001/86400)+25569+(-5/24)</f>
        <v>41926.091319444444</v>
      </c>
      <c r="W1001" s="10">
        <f t="shared" si="47"/>
        <v>42207.916666666664</v>
      </c>
    </row>
    <row r="1002" spans="1:23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1437620400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45"/>
        <v>-0.97784285235274393</v>
      </c>
      <c r="P1002" s="3">
        <f t="shared" si="46"/>
        <v>457262</v>
      </c>
      <c r="Q1002" t="s">
        <v>8317</v>
      </c>
      <c r="R1002" t="s">
        <v>8319</v>
      </c>
      <c r="S1002" s="12">
        <f>(J1002/86400)+25569+(-5/24)</f>
        <v>42748.851388888885</v>
      </c>
      <c r="W1002" s="10">
        <f t="shared" si="47"/>
        <v>42207.916666666664</v>
      </c>
    </row>
    <row r="1003" spans="1:23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1437620400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45"/>
        <v>0.04</v>
      </c>
      <c r="P1003" s="3">
        <f t="shared" si="46"/>
        <v>5100</v>
      </c>
      <c r="Q1003" t="s">
        <v>8317</v>
      </c>
      <c r="R1003" t="s">
        <v>8319</v>
      </c>
      <c r="S1003" s="12">
        <f>(J1003/86400)+25569+(-5/24)</f>
        <v>42720.511724537035</v>
      </c>
      <c r="W1003" s="10">
        <f t="shared" si="47"/>
        <v>42207.916666666664</v>
      </c>
    </row>
    <row r="1004" spans="1:23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1437620400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45"/>
        <v>-0.70397039703970399</v>
      </c>
      <c r="P1004" s="3">
        <f t="shared" si="46"/>
        <v>6479.5</v>
      </c>
      <c r="Q1004" t="s">
        <v>8317</v>
      </c>
      <c r="R1004" t="s">
        <v>8319</v>
      </c>
      <c r="S1004" s="12">
        <f>(J1004/86400)+25569+(-5/24)</f>
        <v>42325.475856481477</v>
      </c>
      <c r="W1004" s="10">
        <f t="shared" si="47"/>
        <v>42207.916666666664</v>
      </c>
    </row>
    <row r="1005" spans="1:23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1437620400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45"/>
        <v>-0.83945000000000003</v>
      </c>
      <c r="P1005" s="3">
        <f t="shared" si="46"/>
        <v>11605.5</v>
      </c>
      <c r="Q1005" t="s">
        <v>8317</v>
      </c>
      <c r="R1005" t="s">
        <v>8319</v>
      </c>
      <c r="S1005" s="12">
        <f>(J1005/86400)+25569+(-5/24)</f>
        <v>42780.500706018516</v>
      </c>
      <c r="W1005" s="10">
        <f t="shared" si="47"/>
        <v>42207.916666666664</v>
      </c>
    </row>
    <row r="1006" spans="1:23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1437620400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45"/>
        <v>-0.17791999999999999</v>
      </c>
      <c r="P1006" s="3">
        <f t="shared" si="46"/>
        <v>22776</v>
      </c>
      <c r="Q1006" t="s">
        <v>8317</v>
      </c>
      <c r="R1006" t="s">
        <v>8319</v>
      </c>
      <c r="S1006" s="12">
        <f>(J1006/86400)+25569+(-5/24)</f>
        <v>42388.5003125</v>
      </c>
      <c r="W1006" s="10">
        <f t="shared" si="47"/>
        <v>42207.916666666664</v>
      </c>
    </row>
    <row r="1007" spans="1:23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1437620400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45"/>
        <v>-0.24948999999999999</v>
      </c>
      <c r="P1007" s="3">
        <f t="shared" si="46"/>
        <v>175051</v>
      </c>
      <c r="Q1007" t="s">
        <v>8317</v>
      </c>
      <c r="R1007" t="s">
        <v>8319</v>
      </c>
      <c r="S1007" s="12">
        <f>(J1007/86400)+25569+(-5/24)</f>
        <v>42276.41646990741</v>
      </c>
      <c r="W1007" s="10">
        <f t="shared" si="47"/>
        <v>42207.916666666664</v>
      </c>
    </row>
    <row r="1008" spans="1:23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1437620400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45"/>
        <v>-0.9415</v>
      </c>
      <c r="P1008" s="3">
        <f t="shared" si="46"/>
        <v>2117</v>
      </c>
      <c r="Q1008" t="s">
        <v>8317</v>
      </c>
      <c r="R1008" t="s">
        <v>8319</v>
      </c>
      <c r="S1008" s="12">
        <f>(J1008/86400)+25569+(-5/24)</f>
        <v>41976.83185185185</v>
      </c>
      <c r="W1008" s="10">
        <f t="shared" si="47"/>
        <v>42207.916666666664</v>
      </c>
    </row>
    <row r="1009" spans="1:23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1437620400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45"/>
        <v>-0.55679999999999996</v>
      </c>
      <c r="P1009" s="3">
        <f t="shared" si="46"/>
        <v>21648</v>
      </c>
      <c r="Q1009" t="s">
        <v>8317</v>
      </c>
      <c r="R1009" t="s">
        <v>8319</v>
      </c>
      <c r="S1009" s="12">
        <f>(J1009/86400)+25569+(-5/24)</f>
        <v>42676.3752662037</v>
      </c>
      <c r="W1009" s="10">
        <f t="shared" si="47"/>
        <v>42207.916666666664</v>
      </c>
    </row>
    <row r="1010" spans="1:23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1437620400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45"/>
        <v>-0.99732620320855614</v>
      </c>
      <c r="P1010" s="3">
        <f t="shared" si="46"/>
        <v>46875</v>
      </c>
      <c r="Q1010" t="s">
        <v>8317</v>
      </c>
      <c r="R1010" t="s">
        <v>8319</v>
      </c>
      <c r="S1010" s="12">
        <f>(J1010/86400)+25569+(-5/24)</f>
        <v>42702.600868055553</v>
      </c>
      <c r="W1010" s="10">
        <f t="shared" si="47"/>
        <v>42207.916666666664</v>
      </c>
    </row>
    <row r="1011" spans="1:23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1437620400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45"/>
        <v>-0.86870000000000003</v>
      </c>
      <c r="P1011" s="3">
        <f t="shared" si="46"/>
        <v>28282.5</v>
      </c>
      <c r="Q1011" t="s">
        <v>8317</v>
      </c>
      <c r="R1011" t="s">
        <v>8319</v>
      </c>
      <c r="S1011" s="12">
        <f>(J1011/86400)+25569+(-5/24)</f>
        <v>42510.396365740737</v>
      </c>
      <c r="W1011" s="10">
        <f t="shared" si="47"/>
        <v>42207.916666666664</v>
      </c>
    </row>
    <row r="1012" spans="1:23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1437620400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45"/>
        <v>-0.99809110629067244</v>
      </c>
      <c r="P1012" s="3">
        <f t="shared" si="46"/>
        <v>57735</v>
      </c>
      <c r="Q1012" t="s">
        <v>8317</v>
      </c>
      <c r="R1012" t="s">
        <v>8319</v>
      </c>
      <c r="S1012" s="12">
        <f>(J1012/86400)+25569+(-5/24)</f>
        <v>42561.621087962958</v>
      </c>
      <c r="W1012" s="10">
        <f t="shared" si="47"/>
        <v>42207.916666666664</v>
      </c>
    </row>
    <row r="1013" spans="1:23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1437620400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45"/>
        <v>-0.99624999999999997</v>
      </c>
      <c r="P1013" s="3">
        <f t="shared" si="46"/>
        <v>10037.5</v>
      </c>
      <c r="Q1013" t="s">
        <v>8317</v>
      </c>
      <c r="R1013" t="s">
        <v>8319</v>
      </c>
      <c r="S1013" s="12">
        <f>(J1013/86400)+25569+(-5/24)</f>
        <v>41946.689756944441</v>
      </c>
      <c r="W1013" s="10">
        <f t="shared" si="47"/>
        <v>42207.916666666664</v>
      </c>
    </row>
    <row r="1014" spans="1:23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1437620400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45"/>
        <v>214.35021</v>
      </c>
      <c r="P1014" s="3">
        <f t="shared" si="46"/>
        <v>540875.52500000002</v>
      </c>
      <c r="Q1014" t="s">
        <v>8317</v>
      </c>
      <c r="R1014" t="s">
        <v>8319</v>
      </c>
      <c r="S1014" s="12">
        <f>(J1014/86400)+25569+(-5/24)</f>
        <v>42714.232083333329</v>
      </c>
      <c r="W1014" s="10">
        <f t="shared" si="47"/>
        <v>42207.916666666664</v>
      </c>
    </row>
    <row r="1015" spans="1:23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1437620400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45"/>
        <v>-0.65471999999999997</v>
      </c>
      <c r="P1015" s="3">
        <f t="shared" si="46"/>
        <v>16816</v>
      </c>
      <c r="Q1015" t="s">
        <v>8317</v>
      </c>
      <c r="R1015" t="s">
        <v>8319</v>
      </c>
      <c r="S1015" s="12">
        <f>(J1015/86400)+25569+(-5/24)</f>
        <v>42339.625648148147</v>
      </c>
      <c r="W1015" s="10">
        <f t="shared" si="47"/>
        <v>42207.916666666664</v>
      </c>
    </row>
    <row r="1016" spans="1:23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1437620400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45"/>
        <v>-0.69399999999999995</v>
      </c>
      <c r="P1016" s="3">
        <f t="shared" si="46"/>
        <v>6530</v>
      </c>
      <c r="Q1016" t="s">
        <v>8317</v>
      </c>
      <c r="R1016" t="s">
        <v>8319</v>
      </c>
      <c r="S1016" s="12">
        <f>(J1016/86400)+25569+(-5/24)</f>
        <v>41954.79415509259</v>
      </c>
      <c r="W1016" s="10">
        <f t="shared" si="47"/>
        <v>42207.916666666664</v>
      </c>
    </row>
    <row r="1017" spans="1:23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1437620400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45"/>
        <v>-0.97333333333333338</v>
      </c>
      <c r="P1017" s="3">
        <f t="shared" si="46"/>
        <v>4620</v>
      </c>
      <c r="Q1017" t="s">
        <v>8317</v>
      </c>
      <c r="R1017" t="s">
        <v>8319</v>
      </c>
      <c r="S1017" s="12">
        <f>(J1017/86400)+25569+(-5/24)</f>
        <v>42303.670081018521</v>
      </c>
      <c r="W1017" s="10">
        <f t="shared" si="47"/>
        <v>42207.916666666664</v>
      </c>
    </row>
    <row r="1018" spans="1:23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1437620400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45"/>
        <v>-0.97158</v>
      </c>
      <c r="P1018" s="3">
        <f t="shared" si="46"/>
        <v>51421</v>
      </c>
      <c r="Q1018" t="s">
        <v>8317</v>
      </c>
      <c r="R1018" t="s">
        <v>8319</v>
      </c>
      <c r="S1018" s="12">
        <f>(J1018/86400)+25569+(-5/24)</f>
        <v>42421.898796296293</v>
      </c>
      <c r="W1018" s="10">
        <f t="shared" si="47"/>
        <v>42207.916666666664</v>
      </c>
    </row>
    <row r="1019" spans="1:23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1437620400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45"/>
        <v>-0.77121200000000001</v>
      </c>
      <c r="P1019" s="3">
        <f t="shared" si="46"/>
        <v>153598.5</v>
      </c>
      <c r="Q1019" t="s">
        <v>8317</v>
      </c>
      <c r="R1019" t="s">
        <v>8319</v>
      </c>
      <c r="S1019" s="12">
        <f>(J1019/86400)+25569+(-5/24)</f>
        <v>42289.466840277775</v>
      </c>
      <c r="W1019" s="10">
        <f t="shared" si="47"/>
        <v>42207.916666666664</v>
      </c>
    </row>
    <row r="1020" spans="1:23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1437620400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45"/>
        <v>-0.96894999999999998</v>
      </c>
      <c r="P1020" s="3">
        <f t="shared" si="46"/>
        <v>10310.5</v>
      </c>
      <c r="Q1020" t="s">
        <v>8317</v>
      </c>
      <c r="R1020" t="s">
        <v>8319</v>
      </c>
      <c r="S1020" s="12">
        <f>(J1020/86400)+25569+(-5/24)</f>
        <v>42535.283946759257</v>
      </c>
      <c r="W1020" s="10">
        <f t="shared" si="47"/>
        <v>42207.916666666664</v>
      </c>
    </row>
    <row r="1021" spans="1:23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1437620400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45"/>
        <v>-0.52666666666666662</v>
      </c>
      <c r="P1021" s="3">
        <f t="shared" si="46"/>
        <v>33150</v>
      </c>
      <c r="Q1021" t="s">
        <v>8317</v>
      </c>
      <c r="R1021" t="s">
        <v>8319</v>
      </c>
      <c r="S1021" s="12">
        <f>(J1021/86400)+25569+(-5/24)</f>
        <v>42009.765613425923</v>
      </c>
      <c r="W1021" s="10">
        <f t="shared" si="47"/>
        <v>42207.916666666664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1437620400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45"/>
        <v>1.0554838709677419</v>
      </c>
      <c r="P1022" s="3">
        <f t="shared" si="46"/>
        <v>2368</v>
      </c>
      <c r="Q1022" t="s">
        <v>8323</v>
      </c>
      <c r="R1022" t="s">
        <v>8328</v>
      </c>
      <c r="S1022" s="12">
        <f>(J1022/86400)+25569+(-5/24)</f>
        <v>42126.861215277771</v>
      </c>
      <c r="W1022" s="10">
        <f t="shared" si="47"/>
        <v>42207.916666666664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1437620400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45"/>
        <v>2.5180366666666667</v>
      </c>
      <c r="P1023" s="3">
        <f t="shared" si="46"/>
        <v>6777.0550000000003</v>
      </c>
      <c r="Q1023" t="s">
        <v>8323</v>
      </c>
      <c r="R1023" t="s">
        <v>8328</v>
      </c>
      <c r="S1023" s="12">
        <f>(J1023/86400)+25569+(-5/24)</f>
        <v>42271.043645833335</v>
      </c>
      <c r="W1023" s="10">
        <f t="shared" si="47"/>
        <v>42207.916666666664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1437620400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45"/>
        <v>0.14899999999999999</v>
      </c>
      <c r="P1024" s="3">
        <f t="shared" si="46"/>
        <v>2149</v>
      </c>
      <c r="Q1024" t="s">
        <v>8323</v>
      </c>
      <c r="R1024" t="s">
        <v>8328</v>
      </c>
      <c r="S1024" s="12">
        <f>(J1024/86400)+25569+(-5/24)</f>
        <v>42111.438391203701</v>
      </c>
      <c r="W1024" s="10">
        <f t="shared" si="47"/>
        <v>42207.916666666664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1437620400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45"/>
        <v>1.3714999999999999</v>
      </c>
      <c r="P1025" s="3">
        <f t="shared" si="46"/>
        <v>3371.5</v>
      </c>
      <c r="Q1025" t="s">
        <v>8323</v>
      </c>
      <c r="R1025" t="s">
        <v>8328</v>
      </c>
      <c r="S1025" s="12">
        <f>(J1025/86400)+25569+(-5/24)</f>
        <v>42145.711354166669</v>
      </c>
      <c r="W1025" s="10">
        <f t="shared" si="47"/>
        <v>42207.916666666664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1437620400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48">(E1026-D1026)/D1026</f>
        <v>0.18637749999999997</v>
      </c>
      <c r="P1026" s="3">
        <f t="shared" si="46"/>
        <v>21863.775000000001</v>
      </c>
      <c r="Q1026" t="s">
        <v>8323</v>
      </c>
      <c r="R1026" t="s">
        <v>8328</v>
      </c>
      <c r="S1026" s="12">
        <f>(J1026/86400)+25569+(-5/24)</f>
        <v>42370.372256944444</v>
      </c>
      <c r="W1026" s="10">
        <f t="shared" si="47"/>
        <v>42207.916666666664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1437620400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48"/>
        <v>9.9283142857142959E-2</v>
      </c>
      <c r="P1027" s="3">
        <f t="shared" ref="P1027:P1090" si="49">AVERAGE(D1027:E1027)</f>
        <v>73474.91</v>
      </c>
      <c r="Q1027" t="s">
        <v>8323</v>
      </c>
      <c r="R1027" t="s">
        <v>8328</v>
      </c>
      <c r="S1027" s="12">
        <f>(J1027/86400)+25569+(-5/24)</f>
        <v>42049.625428240739</v>
      </c>
      <c r="W1027" s="10">
        <f t="shared" ref="W1027:W1090" si="50">(I1027/86400)+25569+(-5/24)</f>
        <v>42207.916666666664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1437620400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48"/>
        <v>8.2857142857132465E-5</v>
      </c>
      <c r="P1028" s="3">
        <f t="shared" si="49"/>
        <v>7000.29</v>
      </c>
      <c r="Q1028" t="s">
        <v>8323</v>
      </c>
      <c r="R1028" t="s">
        <v>8328</v>
      </c>
      <c r="S1028" s="12">
        <f>(J1028/86400)+25569+(-5/24)</f>
        <v>42426.199259259258</v>
      </c>
      <c r="W1028" s="10">
        <f t="shared" si="50"/>
        <v>42207.916666666664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1437620400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48"/>
        <v>3.0929209438741501E-2</v>
      </c>
      <c r="P1029" s="3">
        <f t="shared" si="49"/>
        <v>7617</v>
      </c>
      <c r="Q1029" t="s">
        <v>8323</v>
      </c>
      <c r="R1029" t="s">
        <v>8328</v>
      </c>
      <c r="S1029" s="12">
        <f>(J1029/86400)+25569+(-5/24)</f>
        <v>41904.825775462959</v>
      </c>
      <c r="W1029" s="10">
        <f t="shared" si="50"/>
        <v>42207.916666666664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1437620400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48"/>
        <v>0.17269999999999999</v>
      </c>
      <c r="P1030" s="3">
        <f t="shared" si="49"/>
        <v>10863.5</v>
      </c>
      <c r="Q1030" t="s">
        <v>8323</v>
      </c>
      <c r="R1030" t="s">
        <v>8328</v>
      </c>
      <c r="S1030" s="12">
        <f>(J1030/86400)+25569+(-5/24)</f>
        <v>42755.419039351851</v>
      </c>
      <c r="W1030" s="10">
        <f t="shared" si="50"/>
        <v>42207.916666666664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1437620400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48"/>
        <v>0.1176</v>
      </c>
      <c r="P1031" s="3">
        <f t="shared" si="49"/>
        <v>10588</v>
      </c>
      <c r="Q1031" t="s">
        <v>8323</v>
      </c>
      <c r="R1031" t="s">
        <v>8328</v>
      </c>
      <c r="S1031" s="12">
        <f>(J1031/86400)+25569+(-5/24)</f>
        <v>42044.503553240742</v>
      </c>
      <c r="W1031" s="10">
        <f t="shared" si="50"/>
        <v>42207.916666666664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1437620400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48"/>
        <v>2.4209999999999998</v>
      </c>
      <c r="P1032" s="3">
        <f t="shared" si="49"/>
        <v>4421</v>
      </c>
      <c r="Q1032" t="s">
        <v>8323</v>
      </c>
      <c r="R1032" t="s">
        <v>8328</v>
      </c>
      <c r="S1032" s="12">
        <f>(J1032/86400)+25569+(-5/24)</f>
        <v>42611.274872685179</v>
      </c>
      <c r="W1032" s="10">
        <f t="shared" si="50"/>
        <v>42207.916666666664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1437620400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48"/>
        <v>7.3999999999999996E-2</v>
      </c>
      <c r="P1033" s="3">
        <f t="shared" si="49"/>
        <v>10370</v>
      </c>
      <c r="Q1033" t="s">
        <v>8323</v>
      </c>
      <c r="R1033" t="s">
        <v>8328</v>
      </c>
      <c r="S1033" s="12">
        <f>(J1033/86400)+25569+(-5/24)</f>
        <v>42324.555671296293</v>
      </c>
      <c r="W1033" s="10">
        <f t="shared" si="50"/>
        <v>42207.916666666664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1437620400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48"/>
        <v>8.4970370370370391E-2</v>
      </c>
      <c r="P1034" s="3">
        <f t="shared" si="49"/>
        <v>5629.42</v>
      </c>
      <c r="Q1034" t="s">
        <v>8323</v>
      </c>
      <c r="R1034" t="s">
        <v>8328</v>
      </c>
      <c r="S1034" s="12">
        <f>(J1034/86400)+25569+(-5/24)</f>
        <v>42514.458622685182</v>
      </c>
      <c r="W1034" s="10">
        <f t="shared" si="50"/>
        <v>42207.916666666664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1437620400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48"/>
        <v>2.86144578313253E-2</v>
      </c>
      <c r="P1035" s="3">
        <f t="shared" si="49"/>
        <v>1347</v>
      </c>
      <c r="Q1035" t="s">
        <v>8323</v>
      </c>
      <c r="R1035" t="s">
        <v>8328</v>
      </c>
      <c r="S1035" s="12">
        <f>(J1035/86400)+25569+(-5/24)</f>
        <v>42688.52407407407</v>
      </c>
      <c r="W1035" s="10">
        <f t="shared" si="50"/>
        <v>42207.916666666664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1437620400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48"/>
        <v>0.30001800000000001</v>
      </c>
      <c r="P1036" s="3">
        <f t="shared" si="49"/>
        <v>5750.0450000000001</v>
      </c>
      <c r="Q1036" t="s">
        <v>8323</v>
      </c>
      <c r="R1036" t="s">
        <v>8328</v>
      </c>
      <c r="S1036" s="12">
        <f>(J1036/86400)+25569+(-5/24)</f>
        <v>42554.958379629628</v>
      </c>
      <c r="W1036" s="10">
        <f t="shared" si="50"/>
        <v>42207.916666666664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1437620400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48"/>
        <v>7.6521739130434779E-2</v>
      </c>
      <c r="P1037" s="3">
        <f t="shared" si="49"/>
        <v>4776</v>
      </c>
      <c r="Q1037" t="s">
        <v>8323</v>
      </c>
      <c r="R1037" t="s">
        <v>8328</v>
      </c>
      <c r="S1037" s="12">
        <f>(J1037/86400)+25569+(-5/24)</f>
        <v>42016.43310185185</v>
      </c>
      <c r="W1037" s="10">
        <f t="shared" si="50"/>
        <v>42207.916666666664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1437620400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48"/>
        <v>0.1236044444444445</v>
      </c>
      <c r="P1038" s="3">
        <f t="shared" si="49"/>
        <v>4778.1100000000006</v>
      </c>
      <c r="Q1038" t="s">
        <v>8323</v>
      </c>
      <c r="R1038" t="s">
        <v>8328</v>
      </c>
      <c r="S1038" s="12">
        <f>(J1038/86400)+25569+(-5/24)</f>
        <v>41249.240624999999</v>
      </c>
      <c r="W1038" s="10">
        <f t="shared" si="50"/>
        <v>42207.916666666664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1437620400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48"/>
        <v>2.1000000000000001E-2</v>
      </c>
      <c r="P1039" s="3">
        <f t="shared" si="49"/>
        <v>1010.5</v>
      </c>
      <c r="Q1039" t="s">
        <v>8323</v>
      </c>
      <c r="R1039" t="s">
        <v>8328</v>
      </c>
      <c r="S1039" s="12">
        <f>(J1039/86400)+25569+(-5/24)</f>
        <v>42119.61414351852</v>
      </c>
      <c r="W1039" s="10">
        <f t="shared" si="50"/>
        <v>42207.916666666664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1437620400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48"/>
        <v>0.45333333333333331</v>
      </c>
      <c r="P1040" s="3">
        <f t="shared" si="49"/>
        <v>1840</v>
      </c>
      <c r="Q1040" t="s">
        <v>8323</v>
      </c>
      <c r="R1040" t="s">
        <v>8328</v>
      </c>
      <c r="S1040" s="12">
        <f>(J1040/86400)+25569+(-5/24)</f>
        <v>42418.023414351854</v>
      </c>
      <c r="W1040" s="10">
        <f t="shared" si="50"/>
        <v>42207.916666666664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1437620400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48"/>
        <v>0.28199999999999997</v>
      </c>
      <c r="P1041" s="3">
        <f t="shared" si="49"/>
        <v>570.5</v>
      </c>
      <c r="Q1041" t="s">
        <v>8323</v>
      </c>
      <c r="R1041" t="s">
        <v>8328</v>
      </c>
      <c r="S1041" s="12">
        <f>(J1041/86400)+25569+(-5/24)</f>
        <v>42691.900995370372</v>
      </c>
      <c r="W1041" s="10">
        <f t="shared" si="50"/>
        <v>42207.916666666664</v>
      </c>
    </row>
    <row r="1042" spans="1:23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1437620400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48"/>
        <v>-0.99705882352941178</v>
      </c>
      <c r="P1042" s="3">
        <f t="shared" si="49"/>
        <v>42625</v>
      </c>
      <c r="Q1042" t="s">
        <v>8329</v>
      </c>
      <c r="R1042" t="s">
        <v>8330</v>
      </c>
      <c r="S1042" s="12">
        <f>(J1042/86400)+25569+(-5/24)</f>
        <v>42579.500104166662</v>
      </c>
      <c r="W1042" s="10">
        <f t="shared" si="50"/>
        <v>42207.916666666664</v>
      </c>
    </row>
    <row r="1043" spans="1:23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1437620400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48"/>
        <v>-1</v>
      </c>
      <c r="P1043" s="3">
        <f t="shared" si="49"/>
        <v>25</v>
      </c>
      <c r="Q1043" t="s">
        <v>8329</v>
      </c>
      <c r="R1043" t="s">
        <v>8330</v>
      </c>
      <c r="S1043" s="12">
        <f>(J1043/86400)+25569+(-5/24)</f>
        <v>41830.851759259254</v>
      </c>
      <c r="W1043" s="10">
        <f t="shared" si="50"/>
        <v>42207.916666666664</v>
      </c>
    </row>
    <row r="1044" spans="1:23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1437620400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48"/>
        <v>-0.98461538461538467</v>
      </c>
      <c r="P1044" s="3">
        <f t="shared" si="49"/>
        <v>330</v>
      </c>
      <c r="Q1044" t="s">
        <v>8329</v>
      </c>
      <c r="R1044" t="s">
        <v>8330</v>
      </c>
      <c r="S1044" s="12">
        <f>(J1044/86400)+25569+(-5/24)</f>
        <v>41851.487824074073</v>
      </c>
      <c r="W1044" s="10">
        <f t="shared" si="50"/>
        <v>42207.916666666664</v>
      </c>
    </row>
    <row r="1045" spans="1:23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1437620400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48"/>
        <v>-0.91463000000000005</v>
      </c>
      <c r="P1045" s="3">
        <f t="shared" si="49"/>
        <v>54268.5</v>
      </c>
      <c r="Q1045" t="s">
        <v>8329</v>
      </c>
      <c r="R1045" t="s">
        <v>8330</v>
      </c>
      <c r="S1045" s="12">
        <f>(J1045/86400)+25569+(-5/24)</f>
        <v>42114.044618055552</v>
      </c>
      <c r="W1045" s="10">
        <f t="shared" si="50"/>
        <v>42207.916666666664</v>
      </c>
    </row>
    <row r="1046" spans="1:23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1437620400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48"/>
        <v>-0.99914285714285711</v>
      </c>
      <c r="P1046" s="3">
        <f t="shared" si="49"/>
        <v>3503</v>
      </c>
      <c r="Q1046" t="s">
        <v>8329</v>
      </c>
      <c r="R1046" t="s">
        <v>8330</v>
      </c>
      <c r="S1046" s="12">
        <f>(J1046/86400)+25569+(-5/24)</f>
        <v>42011.717604166661</v>
      </c>
      <c r="W1046" s="10">
        <f t="shared" si="50"/>
        <v>42207.916666666664</v>
      </c>
    </row>
    <row r="1047" spans="1:23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1437620400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48"/>
        <v>-0.97340000000000004</v>
      </c>
      <c r="P1047" s="3">
        <f t="shared" si="49"/>
        <v>5133</v>
      </c>
      <c r="Q1047" t="s">
        <v>8329</v>
      </c>
      <c r="R1047" t="s">
        <v>8330</v>
      </c>
      <c r="S1047" s="12">
        <f>(J1047/86400)+25569+(-5/24)</f>
        <v>41844.666087962956</v>
      </c>
      <c r="W1047" s="10">
        <f t="shared" si="50"/>
        <v>42207.916666666664</v>
      </c>
    </row>
    <row r="1048" spans="1:23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1437620400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48"/>
        <v>-1</v>
      </c>
      <c r="P1048" s="3">
        <f t="shared" si="49"/>
        <v>1500</v>
      </c>
      <c r="Q1048" t="s">
        <v>8329</v>
      </c>
      <c r="R1048" t="s">
        <v>8330</v>
      </c>
      <c r="S1048" s="12">
        <f>(J1048/86400)+25569+(-5/24)</f>
        <v>42319.643055555549</v>
      </c>
      <c r="W1048" s="10">
        <f t="shared" si="50"/>
        <v>42207.916666666664</v>
      </c>
    </row>
    <row r="1049" spans="1:23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1437620400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48"/>
        <v>-0.99950000000000006</v>
      </c>
      <c r="P1049" s="3">
        <f t="shared" si="49"/>
        <v>1000.5</v>
      </c>
      <c r="Q1049" t="s">
        <v>8329</v>
      </c>
      <c r="R1049" t="s">
        <v>8330</v>
      </c>
      <c r="S1049" s="12">
        <f>(J1049/86400)+25569+(-5/24)</f>
        <v>41918.610127314816</v>
      </c>
      <c r="W1049" s="10">
        <f t="shared" si="50"/>
        <v>42207.916666666664</v>
      </c>
    </row>
    <row r="1050" spans="1:23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1437620400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48"/>
        <v>-0.98586666666666667</v>
      </c>
      <c r="P1050" s="3">
        <f t="shared" si="49"/>
        <v>7606</v>
      </c>
      <c r="Q1050" t="s">
        <v>8329</v>
      </c>
      <c r="R1050" t="s">
        <v>8330</v>
      </c>
      <c r="S1050" s="12">
        <f>(J1050/86400)+25569+(-5/24)</f>
        <v>42597.844780092586</v>
      </c>
      <c r="W1050" s="10">
        <f t="shared" si="50"/>
        <v>42207.916666666664</v>
      </c>
    </row>
    <row r="1051" spans="1:23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1437620400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48"/>
        <v>-1</v>
      </c>
      <c r="P1051" s="3">
        <f t="shared" si="49"/>
        <v>6000</v>
      </c>
      <c r="Q1051" t="s">
        <v>8329</v>
      </c>
      <c r="R1051" t="s">
        <v>8330</v>
      </c>
      <c r="S1051" s="12">
        <f>(J1051/86400)+25569+(-5/24)</f>
        <v>42382.222743055558</v>
      </c>
      <c r="W1051" s="10">
        <f t="shared" si="50"/>
        <v>42207.916666666664</v>
      </c>
    </row>
    <row r="1052" spans="1:23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1437620400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48"/>
        <v>-1</v>
      </c>
      <c r="P1052" s="3">
        <f t="shared" si="49"/>
        <v>1250</v>
      </c>
      <c r="Q1052" t="s">
        <v>8329</v>
      </c>
      <c r="R1052" t="s">
        <v>8330</v>
      </c>
      <c r="S1052" s="12">
        <f>(J1052/86400)+25569+(-5/24)</f>
        <v>42231.588854166665</v>
      </c>
      <c r="W1052" s="10">
        <f t="shared" si="50"/>
        <v>42207.916666666664</v>
      </c>
    </row>
    <row r="1053" spans="1:23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1437620400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48"/>
        <v>-1</v>
      </c>
      <c r="P1053" s="3">
        <f t="shared" si="49"/>
        <v>250</v>
      </c>
      <c r="Q1053" t="s">
        <v>8329</v>
      </c>
      <c r="R1053" t="s">
        <v>8330</v>
      </c>
      <c r="S1053" s="12">
        <f>(J1053/86400)+25569+(-5/24)</f>
        <v>41849.805844907409</v>
      </c>
      <c r="W1053" s="10">
        <f t="shared" si="50"/>
        <v>42207.916666666664</v>
      </c>
    </row>
    <row r="1054" spans="1:23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1437620400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48"/>
        <v>-1</v>
      </c>
      <c r="P1054" s="3">
        <f t="shared" si="49"/>
        <v>2168</v>
      </c>
      <c r="Q1054" t="s">
        <v>8329</v>
      </c>
      <c r="R1054" t="s">
        <v>8330</v>
      </c>
      <c r="S1054" s="12">
        <f>(J1054/86400)+25569+(-5/24)</f>
        <v>42483.589062499996</v>
      </c>
      <c r="W1054" s="10">
        <f t="shared" si="50"/>
        <v>42207.916666666664</v>
      </c>
    </row>
    <row r="1055" spans="1:23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1437620400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48"/>
        <v>-0.99</v>
      </c>
      <c r="P1055" s="3">
        <f t="shared" si="49"/>
        <v>757.5</v>
      </c>
      <c r="Q1055" t="s">
        <v>8329</v>
      </c>
      <c r="R1055" t="s">
        <v>8330</v>
      </c>
      <c r="S1055" s="12">
        <f>(J1055/86400)+25569+(-5/24)</f>
        <v>42774.964490740742</v>
      </c>
      <c r="W1055" s="10">
        <f t="shared" si="50"/>
        <v>42207.916666666664</v>
      </c>
    </row>
    <row r="1056" spans="1:23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1437620400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48"/>
        <v>-1</v>
      </c>
      <c r="P1056" s="3">
        <f t="shared" si="49"/>
        <v>1250</v>
      </c>
      <c r="Q1056" t="s">
        <v>8329</v>
      </c>
      <c r="R1056" t="s">
        <v>8330</v>
      </c>
      <c r="S1056" s="12">
        <f>(J1056/86400)+25569+(-5/24)</f>
        <v>41831.643506944441</v>
      </c>
      <c r="W1056" s="10">
        <f t="shared" si="50"/>
        <v>42207.916666666664</v>
      </c>
    </row>
    <row r="1057" spans="1:23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1437620400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48"/>
        <v>-1</v>
      </c>
      <c r="P1057" s="3">
        <f t="shared" si="49"/>
        <v>1750</v>
      </c>
      <c r="Q1057" t="s">
        <v>8329</v>
      </c>
      <c r="R1057" t="s">
        <v>8330</v>
      </c>
      <c r="S1057" s="12">
        <f>(J1057/86400)+25569+(-5/24)</f>
        <v>42406.784085648142</v>
      </c>
      <c r="W1057" s="10">
        <f t="shared" si="50"/>
        <v>42207.916666666664</v>
      </c>
    </row>
    <row r="1058" spans="1:23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1437620400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48"/>
        <v>-1</v>
      </c>
      <c r="P1058" s="3">
        <f t="shared" si="49"/>
        <v>5000</v>
      </c>
      <c r="Q1058" t="s">
        <v>8329</v>
      </c>
      <c r="R1058" t="s">
        <v>8330</v>
      </c>
      <c r="S1058" s="12">
        <f>(J1058/86400)+25569+(-5/24)</f>
        <v>42058.511307870365</v>
      </c>
      <c r="W1058" s="10">
        <f t="shared" si="50"/>
        <v>42207.916666666664</v>
      </c>
    </row>
    <row r="1059" spans="1:23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1437620400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48"/>
        <v>-1</v>
      </c>
      <c r="P1059" s="3">
        <f t="shared" si="49"/>
        <v>5000</v>
      </c>
      <c r="Q1059" t="s">
        <v>8329</v>
      </c>
      <c r="R1059" t="s">
        <v>8330</v>
      </c>
      <c r="S1059" s="12">
        <f>(J1059/86400)+25569+(-5/24)</f>
        <v>42678.662997685184</v>
      </c>
      <c r="W1059" s="10">
        <f t="shared" si="50"/>
        <v>42207.916666666664</v>
      </c>
    </row>
    <row r="1060" spans="1:23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1437620400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48"/>
        <v>-1</v>
      </c>
      <c r="P1060" s="3">
        <f t="shared" si="49"/>
        <v>20000</v>
      </c>
      <c r="Q1060" t="s">
        <v>8329</v>
      </c>
      <c r="R1060" t="s">
        <v>8330</v>
      </c>
      <c r="S1060" s="12">
        <f>(J1060/86400)+25569+(-5/24)</f>
        <v>42047.692627314813</v>
      </c>
      <c r="W1060" s="10">
        <f t="shared" si="50"/>
        <v>42207.916666666664</v>
      </c>
    </row>
    <row r="1061" spans="1:23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1437620400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48"/>
        <v>-1</v>
      </c>
      <c r="P1061" s="3">
        <f t="shared" si="49"/>
        <v>550</v>
      </c>
      <c r="Q1061" t="s">
        <v>8329</v>
      </c>
      <c r="R1061" t="s">
        <v>8330</v>
      </c>
      <c r="S1061" s="12">
        <f>(J1061/86400)+25569+(-5/24)</f>
        <v>42046.581666666665</v>
      </c>
      <c r="W1061" s="10">
        <f t="shared" si="50"/>
        <v>42207.916666666664</v>
      </c>
    </row>
    <row r="1062" spans="1:23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1437620400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48"/>
        <v>-0.99</v>
      </c>
      <c r="P1062" s="3">
        <f t="shared" si="49"/>
        <v>2525</v>
      </c>
      <c r="Q1062" t="s">
        <v>8329</v>
      </c>
      <c r="R1062" t="s">
        <v>8330</v>
      </c>
      <c r="S1062" s="12">
        <f>(J1062/86400)+25569+(-5/24)</f>
        <v>42079.704780092587</v>
      </c>
      <c r="W1062" s="10">
        <f t="shared" si="50"/>
        <v>42207.916666666664</v>
      </c>
    </row>
    <row r="1063" spans="1:23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1437620400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48"/>
        <v>-1</v>
      </c>
      <c r="P1063" s="3">
        <f t="shared" si="49"/>
        <v>2000</v>
      </c>
      <c r="Q1063" t="s">
        <v>8329</v>
      </c>
      <c r="R1063" t="s">
        <v>8330</v>
      </c>
      <c r="S1063" s="12">
        <f>(J1063/86400)+25569+(-5/24)</f>
        <v>42432.068379629629</v>
      </c>
      <c r="W1063" s="10">
        <f t="shared" si="50"/>
        <v>42207.916666666664</v>
      </c>
    </row>
    <row r="1064" spans="1:23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1437620400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48"/>
        <v>-4.5226130653266333E-2</v>
      </c>
      <c r="P1064" s="3">
        <f t="shared" si="49"/>
        <v>194.5</v>
      </c>
      <c r="Q1064" t="s">
        <v>8329</v>
      </c>
      <c r="R1064" t="s">
        <v>8330</v>
      </c>
      <c r="S1064" s="12">
        <f>(J1064/86400)+25569+(-5/24)</f>
        <v>42556.598854166667</v>
      </c>
      <c r="W1064" s="10">
        <f t="shared" si="50"/>
        <v>42207.916666666664</v>
      </c>
    </row>
    <row r="1065" spans="1:23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1437620400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48"/>
        <v>-1</v>
      </c>
      <c r="P1065" s="3">
        <f t="shared" si="49"/>
        <v>500</v>
      </c>
      <c r="Q1065" t="s">
        <v>8329</v>
      </c>
      <c r="R1065" t="s">
        <v>8330</v>
      </c>
      <c r="S1065" s="12">
        <f>(J1065/86400)+25569+(-5/24)</f>
        <v>42582.822476851848</v>
      </c>
      <c r="W1065" s="10">
        <f t="shared" si="50"/>
        <v>42207.916666666664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1437620400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48"/>
        <v>-0.9102555555555556</v>
      </c>
      <c r="P1066" s="3">
        <f t="shared" si="49"/>
        <v>49038.5</v>
      </c>
      <c r="Q1066" t="s">
        <v>8331</v>
      </c>
      <c r="R1066" t="s">
        <v>8332</v>
      </c>
      <c r="S1066" s="12">
        <f>(J1066/86400)+25569+(-5/24)</f>
        <v>41417.019710648143</v>
      </c>
      <c r="W1066" s="10">
        <f t="shared" si="50"/>
        <v>42207.916666666664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1437620400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48"/>
        <v>-0.97299999999999998</v>
      </c>
      <c r="P1067" s="3">
        <f t="shared" si="49"/>
        <v>1540.5</v>
      </c>
      <c r="Q1067" t="s">
        <v>8331</v>
      </c>
      <c r="R1067" t="s">
        <v>8332</v>
      </c>
      <c r="S1067" s="12">
        <f>(J1067/86400)+25569+(-5/24)</f>
        <v>41661.172708333332</v>
      </c>
      <c r="W1067" s="10">
        <f t="shared" si="50"/>
        <v>42207.916666666664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1437620400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48"/>
        <v>-0.96632666666666667</v>
      </c>
      <c r="P1068" s="3">
        <f t="shared" si="49"/>
        <v>77525.5</v>
      </c>
      <c r="Q1068" t="s">
        <v>8331</v>
      </c>
      <c r="R1068" t="s">
        <v>8332</v>
      </c>
      <c r="S1068" s="12">
        <f>(J1068/86400)+25569+(-5/24)</f>
        <v>41445.754421296289</v>
      </c>
      <c r="W1068" s="10">
        <f t="shared" si="50"/>
        <v>42207.916666666664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1437620400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48"/>
        <v>-0.74</v>
      </c>
      <c r="P1069" s="3">
        <f t="shared" si="49"/>
        <v>315</v>
      </c>
      <c r="Q1069" t="s">
        <v>8331</v>
      </c>
      <c r="R1069" t="s">
        <v>8332</v>
      </c>
      <c r="S1069" s="12">
        <f>(J1069/86400)+25569+(-5/24)</f>
        <v>41599.647349537037</v>
      </c>
      <c r="W1069" s="10">
        <f t="shared" si="50"/>
        <v>42207.916666666664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1437620400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48"/>
        <v>-0.99850000000000005</v>
      </c>
      <c r="P1070" s="3">
        <f t="shared" si="49"/>
        <v>15022.5</v>
      </c>
      <c r="Q1070" t="s">
        <v>8331</v>
      </c>
      <c r="R1070" t="s">
        <v>8332</v>
      </c>
      <c r="S1070" s="12">
        <f>(J1070/86400)+25569+(-5/24)</f>
        <v>42440.162777777776</v>
      </c>
      <c r="W1070" s="10">
        <f t="shared" si="50"/>
        <v>42207.916666666664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1437620400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48"/>
        <v>-0.61363636363636365</v>
      </c>
      <c r="P1071" s="3">
        <f t="shared" si="49"/>
        <v>1525</v>
      </c>
      <c r="Q1071" t="s">
        <v>8331</v>
      </c>
      <c r="R1071" t="s">
        <v>8332</v>
      </c>
      <c r="S1071" s="12">
        <f>(J1071/86400)+25569+(-5/24)</f>
        <v>41572.021516203698</v>
      </c>
      <c r="W1071" s="10">
        <f t="shared" si="50"/>
        <v>42207.916666666664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1437620400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48"/>
        <v>-0.99299999999999999</v>
      </c>
      <c r="P1072" s="3">
        <f t="shared" si="49"/>
        <v>5035</v>
      </c>
      <c r="Q1072" t="s">
        <v>8331</v>
      </c>
      <c r="R1072" t="s">
        <v>8332</v>
      </c>
      <c r="S1072" s="12">
        <f>(J1072/86400)+25569+(-5/24)</f>
        <v>41162.803495370368</v>
      </c>
      <c r="W1072" s="10">
        <f t="shared" si="50"/>
        <v>42207.916666666664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1437620400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48"/>
        <v>-1</v>
      </c>
      <c r="P1073" s="3">
        <f t="shared" si="49"/>
        <v>50</v>
      </c>
      <c r="Q1073" t="s">
        <v>8331</v>
      </c>
      <c r="R1073" t="s">
        <v>8332</v>
      </c>
      <c r="S1073" s="12">
        <f>(J1073/86400)+25569+(-5/24)</f>
        <v>42295.545057870368</v>
      </c>
      <c r="W1073" s="10">
        <f t="shared" si="50"/>
        <v>42207.916666666664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1437620400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48"/>
        <v>-0.99931999999999999</v>
      </c>
      <c r="P1074" s="3">
        <f t="shared" si="49"/>
        <v>37525.5</v>
      </c>
      <c r="Q1074" t="s">
        <v>8331</v>
      </c>
      <c r="R1074" t="s">
        <v>8332</v>
      </c>
      <c r="S1074" s="12">
        <f>(J1074/86400)+25569+(-5/24)</f>
        <v>41645.623807870368</v>
      </c>
      <c r="W1074" s="10">
        <f t="shared" si="50"/>
        <v>42207.916666666664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1437620400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48"/>
        <v>-0.98666666666666669</v>
      </c>
      <c r="P1075" s="3">
        <f t="shared" si="49"/>
        <v>380</v>
      </c>
      <c r="Q1075" t="s">
        <v>8331</v>
      </c>
      <c r="R1075" t="s">
        <v>8332</v>
      </c>
      <c r="S1075" s="12">
        <f>(J1075/86400)+25569+(-5/24)</f>
        <v>40802.756261574068</v>
      </c>
      <c r="W1075" s="10">
        <f t="shared" si="50"/>
        <v>42207.916666666664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1437620400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48"/>
        <v>-0.93690740740740741</v>
      </c>
      <c r="P1076" s="3">
        <f t="shared" si="49"/>
        <v>28703.5</v>
      </c>
      <c r="Q1076" t="s">
        <v>8331</v>
      </c>
      <c r="R1076" t="s">
        <v>8332</v>
      </c>
      <c r="S1076" s="12">
        <f>(J1076/86400)+25569+(-5/24)</f>
        <v>41612.964641203704</v>
      </c>
      <c r="W1076" s="10">
        <f t="shared" si="50"/>
        <v>42207.916666666664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1437620400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48"/>
        <v>-0.95499999999999996</v>
      </c>
      <c r="P1077" s="3">
        <f t="shared" si="49"/>
        <v>522.5</v>
      </c>
      <c r="Q1077" t="s">
        <v>8331</v>
      </c>
      <c r="R1077" t="s">
        <v>8332</v>
      </c>
      <c r="S1077" s="12">
        <f>(J1077/86400)+25569+(-5/24)</f>
        <v>41005.695787037032</v>
      </c>
      <c r="W1077" s="10">
        <f t="shared" si="50"/>
        <v>42207.916666666664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1437620400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48"/>
        <v>-0.37234666666666666</v>
      </c>
      <c r="P1078" s="3">
        <f t="shared" si="49"/>
        <v>61037</v>
      </c>
      <c r="Q1078" t="s">
        <v>8331</v>
      </c>
      <c r="R1078" t="s">
        <v>8332</v>
      </c>
      <c r="S1078" s="12">
        <f>(J1078/86400)+25569+(-5/24)</f>
        <v>41838.169560185182</v>
      </c>
      <c r="W1078" s="10">
        <f t="shared" si="50"/>
        <v>42207.916666666664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1437620400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48"/>
        <v>-0.70623999999999998</v>
      </c>
      <c r="P1079" s="3">
        <f t="shared" si="49"/>
        <v>16172</v>
      </c>
      <c r="Q1079" t="s">
        <v>8331</v>
      </c>
      <c r="R1079" t="s">
        <v>8332</v>
      </c>
      <c r="S1079" s="12">
        <f>(J1079/86400)+25569+(-5/24)</f>
        <v>42352.958460648144</v>
      </c>
      <c r="W1079" s="10">
        <f t="shared" si="50"/>
        <v>42207.916666666664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1437620400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48"/>
        <v>-0.92500000000000004</v>
      </c>
      <c r="P1080" s="3">
        <f t="shared" si="49"/>
        <v>322.5</v>
      </c>
      <c r="Q1080" t="s">
        <v>8331</v>
      </c>
      <c r="R1080" t="s">
        <v>8332</v>
      </c>
      <c r="S1080" s="12">
        <f>(J1080/86400)+25569+(-5/24)</f>
        <v>40700.987511574072</v>
      </c>
      <c r="W1080" s="10">
        <f t="shared" si="50"/>
        <v>42207.916666666664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1437620400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48"/>
        <v>-0.97392307692307689</v>
      </c>
      <c r="P1081" s="3">
        <f t="shared" si="49"/>
        <v>13339</v>
      </c>
      <c r="Q1081" t="s">
        <v>8331</v>
      </c>
      <c r="R1081" t="s">
        <v>8332</v>
      </c>
      <c r="S1081" s="12">
        <f>(J1081/86400)+25569+(-5/24)</f>
        <v>42479.358055555553</v>
      </c>
      <c r="W1081" s="10">
        <f t="shared" si="50"/>
        <v>42207.916666666664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1437620400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48"/>
        <v>-0.90895000000000004</v>
      </c>
      <c r="P1082" s="3">
        <f t="shared" si="49"/>
        <v>10910.5</v>
      </c>
      <c r="Q1082" t="s">
        <v>8331</v>
      </c>
      <c r="R1082" t="s">
        <v>8332</v>
      </c>
      <c r="S1082" s="12">
        <f>(J1082/86400)+25569+(-5/24)</f>
        <v>41739.929780092592</v>
      </c>
      <c r="W1082" s="10">
        <f t="shared" si="50"/>
        <v>42207.916666666664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1437620400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48"/>
        <v>-0.99982352941176467</v>
      </c>
      <c r="P1083" s="3">
        <f t="shared" si="49"/>
        <v>34006</v>
      </c>
      <c r="Q1083" t="s">
        <v>8331</v>
      </c>
      <c r="R1083" t="s">
        <v>8332</v>
      </c>
      <c r="S1083" s="12">
        <f>(J1083/86400)+25569+(-5/24)</f>
        <v>42002.718657407408</v>
      </c>
      <c r="W1083" s="10">
        <f t="shared" si="50"/>
        <v>42207.916666666664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1437620400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48"/>
        <v>-0.99439999999999995</v>
      </c>
      <c r="P1084" s="3">
        <f t="shared" si="49"/>
        <v>5028</v>
      </c>
      <c r="Q1084" t="s">
        <v>8331</v>
      </c>
      <c r="R1084" t="s">
        <v>8332</v>
      </c>
      <c r="S1084" s="12">
        <f>(J1084/86400)+25569+(-5/24)</f>
        <v>41101.697777777772</v>
      </c>
      <c r="W1084" s="10">
        <f t="shared" si="50"/>
        <v>42207.916666666664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1437620400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48"/>
        <v>-0.99180000000000001</v>
      </c>
      <c r="P1085" s="3">
        <f t="shared" si="49"/>
        <v>25205</v>
      </c>
      <c r="Q1085" t="s">
        <v>8331</v>
      </c>
      <c r="R1085" t="s">
        <v>8332</v>
      </c>
      <c r="S1085" s="12">
        <f>(J1085/86400)+25569+(-5/24)</f>
        <v>41793.451192129629</v>
      </c>
      <c r="W1085" s="10">
        <f t="shared" si="50"/>
        <v>42207.916666666664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1437620400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48"/>
        <v>-1</v>
      </c>
      <c r="P1086" s="3">
        <f t="shared" si="49"/>
        <v>275</v>
      </c>
      <c r="Q1086" t="s">
        <v>8331</v>
      </c>
      <c r="R1086" t="s">
        <v>8332</v>
      </c>
      <c r="S1086" s="12">
        <f>(J1086/86400)+25569+(-5/24)</f>
        <v>41829.703749999993</v>
      </c>
      <c r="W1086" s="10">
        <f t="shared" si="50"/>
        <v>42207.916666666664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1437620400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48"/>
        <v>-0.96579999999999999</v>
      </c>
      <c r="P1087" s="3">
        <f t="shared" si="49"/>
        <v>15513</v>
      </c>
      <c r="Q1087" t="s">
        <v>8331</v>
      </c>
      <c r="R1087" t="s">
        <v>8332</v>
      </c>
      <c r="S1087" s="12">
        <f>(J1087/86400)+25569+(-5/24)</f>
        <v>42413.462673611109</v>
      </c>
      <c r="W1087" s="10">
        <f t="shared" si="50"/>
        <v>42207.916666666664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1437620400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48"/>
        <v>-0.99916666666666665</v>
      </c>
      <c r="P1088" s="3">
        <f t="shared" si="49"/>
        <v>9007.5</v>
      </c>
      <c r="Q1088" t="s">
        <v>8331</v>
      </c>
      <c r="R1088" t="s">
        <v>8332</v>
      </c>
      <c r="S1088" s="12">
        <f>(J1088/86400)+25569+(-5/24)</f>
        <v>41845.658460648148</v>
      </c>
      <c r="W1088" s="10">
        <f t="shared" si="50"/>
        <v>42207.916666666664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1437620400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48"/>
        <v>-1</v>
      </c>
      <c r="P1089" s="3">
        <f t="shared" si="49"/>
        <v>550</v>
      </c>
      <c r="Q1089" t="s">
        <v>8331</v>
      </c>
      <c r="R1089" t="s">
        <v>8332</v>
      </c>
      <c r="S1089" s="12">
        <f>(J1089/86400)+25569+(-5/24)</f>
        <v>41775.505636574067</v>
      </c>
      <c r="W1089" s="10">
        <f t="shared" si="50"/>
        <v>42207.916666666664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1437620400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51">(E1090-D1090)/D1090</f>
        <v>-0.85817022222222228</v>
      </c>
      <c r="P1090" s="3">
        <f t="shared" si="49"/>
        <v>25691.17</v>
      </c>
      <c r="Q1090" t="s">
        <v>8331</v>
      </c>
      <c r="R1090" t="s">
        <v>8332</v>
      </c>
      <c r="S1090" s="12">
        <f>(J1090/86400)+25569+(-5/24)</f>
        <v>41723.591053240736</v>
      </c>
      <c r="W1090" s="10">
        <f t="shared" si="50"/>
        <v>42207.916666666664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1437620400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51"/>
        <v>-0.92173333333333329</v>
      </c>
      <c r="P1091" s="3">
        <f t="shared" ref="P1091:P1154" si="52">AVERAGE(D1091:E1091)</f>
        <v>8087</v>
      </c>
      <c r="Q1091" t="s">
        <v>8331</v>
      </c>
      <c r="R1091" t="s">
        <v>8332</v>
      </c>
      <c r="S1091" s="12">
        <f>(J1091/86400)+25569+(-5/24)</f>
        <v>42150.981192129628</v>
      </c>
      <c r="W1091" s="10">
        <f t="shared" ref="W1091:W1154" si="53">(I1091/86400)+25569+(-5/24)</f>
        <v>42207.916666666664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1437620400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51"/>
        <v>-0.9996153550273098</v>
      </c>
      <c r="P1092" s="3">
        <f t="shared" si="52"/>
        <v>6502</v>
      </c>
      <c r="Q1092" t="s">
        <v>8331</v>
      </c>
      <c r="R1092" t="s">
        <v>8332</v>
      </c>
      <c r="S1092" s="12">
        <f>(J1092/86400)+25569+(-5/24)</f>
        <v>42122.977465277778</v>
      </c>
      <c r="W1092" s="10">
        <f t="shared" si="53"/>
        <v>42207.916666666664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1437620400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51"/>
        <v>-0.875</v>
      </c>
      <c r="P1093" s="3">
        <f t="shared" si="52"/>
        <v>112.5</v>
      </c>
      <c r="Q1093" t="s">
        <v>8331</v>
      </c>
      <c r="R1093" t="s">
        <v>8332</v>
      </c>
      <c r="S1093" s="12">
        <f>(J1093/86400)+25569+(-5/24)</f>
        <v>42440.611944444441</v>
      </c>
      <c r="W1093" s="10">
        <f t="shared" si="53"/>
        <v>42207.916666666664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1437620400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51"/>
        <v>-0.98950000000000005</v>
      </c>
      <c r="P1094" s="3">
        <f t="shared" si="52"/>
        <v>1010.5</v>
      </c>
      <c r="Q1094" t="s">
        <v>8331</v>
      </c>
      <c r="R1094" t="s">
        <v>8332</v>
      </c>
      <c r="S1094" s="12">
        <f>(J1094/86400)+25569+(-5/24)</f>
        <v>41249.817569444444</v>
      </c>
      <c r="W1094" s="10">
        <f t="shared" si="53"/>
        <v>42207.916666666664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1437620400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51"/>
        <v>-0.85916666666666663</v>
      </c>
      <c r="P1095" s="3">
        <f t="shared" si="52"/>
        <v>171.125</v>
      </c>
      <c r="Q1095" t="s">
        <v>8331</v>
      </c>
      <c r="R1095" t="s">
        <v>8332</v>
      </c>
      <c r="S1095" s="12">
        <f>(J1095/86400)+25569+(-5/24)</f>
        <v>42396.765474537031</v>
      </c>
      <c r="W1095" s="10">
        <f t="shared" si="53"/>
        <v>42207.916666666664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1437620400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51"/>
        <v>-0.81699944444444439</v>
      </c>
      <c r="P1096" s="3">
        <f t="shared" si="52"/>
        <v>10647.005000000001</v>
      </c>
      <c r="Q1096" t="s">
        <v>8331</v>
      </c>
      <c r="R1096" t="s">
        <v>8332</v>
      </c>
      <c r="S1096" s="12">
        <f>(J1096/86400)+25569+(-5/24)</f>
        <v>40795.505011574074</v>
      </c>
      <c r="W1096" s="10">
        <f t="shared" si="53"/>
        <v>42207.916666666664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1437620400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51"/>
        <v>-0.94965200000000005</v>
      </c>
      <c r="P1097" s="3">
        <f t="shared" si="52"/>
        <v>262587</v>
      </c>
      <c r="Q1097" t="s">
        <v>8331</v>
      </c>
      <c r="R1097" t="s">
        <v>8332</v>
      </c>
      <c r="S1097" s="12">
        <f>(J1097/86400)+25569+(-5/24)</f>
        <v>41486.328935185185</v>
      </c>
      <c r="W1097" s="10">
        <f t="shared" si="53"/>
        <v>42207.916666666664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1437620400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51"/>
        <v>-0.82066666666666666</v>
      </c>
      <c r="P1098" s="3">
        <f t="shared" si="52"/>
        <v>7076</v>
      </c>
      <c r="Q1098" t="s">
        <v>8331</v>
      </c>
      <c r="R1098" t="s">
        <v>8332</v>
      </c>
      <c r="S1098" s="12">
        <f>(J1098/86400)+25569+(-5/24)</f>
        <v>41885.309652777774</v>
      </c>
      <c r="W1098" s="10">
        <f t="shared" si="53"/>
        <v>42207.916666666664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1437620400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51"/>
        <v>-0.99953000000000003</v>
      </c>
      <c r="P1099" s="3">
        <f t="shared" si="52"/>
        <v>50023.5</v>
      </c>
      <c r="Q1099" t="s">
        <v>8331</v>
      </c>
      <c r="R1099" t="s">
        <v>8332</v>
      </c>
      <c r="S1099" s="12">
        <f>(J1099/86400)+25569+(-5/24)</f>
        <v>41660.584224537037</v>
      </c>
      <c r="W1099" s="10">
        <f t="shared" si="53"/>
        <v>42207.916666666664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1437620400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51"/>
        <v>-0.92788000000000004</v>
      </c>
      <c r="P1100" s="3">
        <f t="shared" si="52"/>
        <v>13401.5</v>
      </c>
      <c r="Q1100" t="s">
        <v>8331</v>
      </c>
      <c r="R1100" t="s">
        <v>8332</v>
      </c>
      <c r="S1100" s="12">
        <f>(J1100/86400)+25569+(-5/24)</f>
        <v>41712.554340277777</v>
      </c>
      <c r="W1100" s="10">
        <f t="shared" si="53"/>
        <v>42207.916666666664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1437620400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51"/>
        <v>-0.995</v>
      </c>
      <c r="P1101" s="3">
        <f t="shared" si="52"/>
        <v>2512.5</v>
      </c>
      <c r="Q1101" t="s">
        <v>8331</v>
      </c>
      <c r="R1101" t="s">
        <v>8332</v>
      </c>
      <c r="S1101" s="12">
        <f>(J1101/86400)+25569+(-5/24)</f>
        <v>42107.628101851849</v>
      </c>
      <c r="W1101" s="10">
        <f t="shared" si="53"/>
        <v>42207.916666666664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1437620400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51"/>
        <v>-0.97499999999999998</v>
      </c>
      <c r="P1102" s="3">
        <f t="shared" si="52"/>
        <v>2050</v>
      </c>
      <c r="Q1102" t="s">
        <v>8331</v>
      </c>
      <c r="R1102" t="s">
        <v>8332</v>
      </c>
      <c r="S1102" s="12">
        <f>(J1102/86400)+25569+(-5/24)</f>
        <v>42383.902442129627</v>
      </c>
      <c r="W1102" s="10">
        <f t="shared" si="53"/>
        <v>42207.916666666664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1437620400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51"/>
        <v>-0.99958999999999998</v>
      </c>
      <c r="P1103" s="3">
        <f t="shared" si="52"/>
        <v>50020.5</v>
      </c>
      <c r="Q1103" t="s">
        <v>8331</v>
      </c>
      <c r="R1103" t="s">
        <v>8332</v>
      </c>
      <c r="S1103" s="12">
        <f>(J1103/86400)+25569+(-5/24)</f>
        <v>42538.564097222225</v>
      </c>
      <c r="W1103" s="10">
        <f t="shared" si="53"/>
        <v>42207.916666666664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1437620400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51"/>
        <v>-0.94687500000000002</v>
      </c>
      <c r="P1104" s="3">
        <f t="shared" si="52"/>
        <v>4212.5</v>
      </c>
      <c r="Q1104" t="s">
        <v>8331</v>
      </c>
      <c r="R1104" t="s">
        <v>8332</v>
      </c>
      <c r="S1104" s="12">
        <f>(J1104/86400)+25569+(-5/24)</f>
        <v>41576.837094907409</v>
      </c>
      <c r="W1104" s="10">
        <f t="shared" si="53"/>
        <v>42207.916666666664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1437620400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51"/>
        <v>-0.98380000000000001</v>
      </c>
      <c r="P1105" s="3">
        <f t="shared" si="52"/>
        <v>7621.5</v>
      </c>
      <c r="Q1105" t="s">
        <v>8331</v>
      </c>
      <c r="R1105" t="s">
        <v>8332</v>
      </c>
      <c r="S1105" s="12">
        <f>(J1105/86400)+25569+(-5/24)</f>
        <v>42479.013773148145</v>
      </c>
      <c r="W1105" s="10">
        <f t="shared" si="53"/>
        <v>42207.916666666664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1437620400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51"/>
        <v>-0.95048333333333335</v>
      </c>
      <c r="P1106" s="3">
        <f t="shared" si="52"/>
        <v>31485.5</v>
      </c>
      <c r="Q1106" t="s">
        <v>8331</v>
      </c>
      <c r="R1106" t="s">
        <v>8332</v>
      </c>
      <c r="S1106" s="12">
        <f>(J1106/86400)+25569+(-5/24)</f>
        <v>41771.201631944445</v>
      </c>
      <c r="W1106" s="10">
        <f t="shared" si="53"/>
        <v>42207.916666666664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1437620400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51"/>
        <v>-0.99841000000000002</v>
      </c>
      <c r="P1107" s="3">
        <f t="shared" si="52"/>
        <v>450715.5</v>
      </c>
      <c r="Q1107" t="s">
        <v>8331</v>
      </c>
      <c r="R1107" t="s">
        <v>8332</v>
      </c>
      <c r="S1107" s="12">
        <f>(J1107/86400)+25569+(-5/24)</f>
        <v>41691.927395833329</v>
      </c>
      <c r="W1107" s="10">
        <f t="shared" si="53"/>
        <v>42207.916666666664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1437620400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51"/>
        <v>-0.58750000000000002</v>
      </c>
      <c r="P1108" s="3">
        <f t="shared" si="52"/>
        <v>282.5</v>
      </c>
      <c r="Q1108" t="s">
        <v>8331</v>
      </c>
      <c r="R1108" t="s">
        <v>8332</v>
      </c>
      <c r="S1108" s="12">
        <f>(J1108/86400)+25569+(-5/24)</f>
        <v>40973.532118055555</v>
      </c>
      <c r="W1108" s="10">
        <f t="shared" si="53"/>
        <v>42207.916666666664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1437620400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51"/>
        <v>-1</v>
      </c>
      <c r="P1109" s="3">
        <f t="shared" si="52"/>
        <v>5000</v>
      </c>
      <c r="Q1109" t="s">
        <v>8331</v>
      </c>
      <c r="R1109" t="s">
        <v>8332</v>
      </c>
      <c r="S1109" s="12">
        <f>(J1109/86400)+25569+(-5/24)</f>
        <v>41813.653055555551</v>
      </c>
      <c r="W1109" s="10">
        <f t="shared" si="53"/>
        <v>42207.916666666664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1437620400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51"/>
        <v>-0.97070000000000001</v>
      </c>
      <c r="P1110" s="3">
        <f t="shared" si="52"/>
        <v>12866.25</v>
      </c>
      <c r="Q1110" t="s">
        <v>8331</v>
      </c>
      <c r="R1110" t="s">
        <v>8332</v>
      </c>
      <c r="S1110" s="12">
        <f>(J1110/86400)+25569+(-5/24)</f>
        <v>40952.42864583333</v>
      </c>
      <c r="W1110" s="10">
        <f t="shared" si="53"/>
        <v>42207.916666666664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1437620400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51"/>
        <v>-0.99550000000000005</v>
      </c>
      <c r="P1111" s="3">
        <f t="shared" si="52"/>
        <v>5022.5</v>
      </c>
      <c r="Q1111" t="s">
        <v>8331</v>
      </c>
      <c r="R1111" t="s">
        <v>8332</v>
      </c>
      <c r="S1111" s="12">
        <f>(J1111/86400)+25569+(-5/24)</f>
        <v>42662.543865740743</v>
      </c>
      <c r="W1111" s="10">
        <f t="shared" si="53"/>
        <v>42207.916666666664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1437620400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51"/>
        <v>-0.99490000000000001</v>
      </c>
      <c r="P1112" s="3">
        <f t="shared" si="52"/>
        <v>25127.5</v>
      </c>
      <c r="Q1112" t="s">
        <v>8331</v>
      </c>
      <c r="R1112" t="s">
        <v>8332</v>
      </c>
      <c r="S1112" s="12">
        <f>(J1112/86400)+25569+(-5/24)</f>
        <v>41220.72479166666</v>
      </c>
      <c r="W1112" s="10">
        <f t="shared" si="53"/>
        <v>42207.916666666664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1437620400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51"/>
        <v>-0.99960000000000004</v>
      </c>
      <c r="P1113" s="3">
        <f t="shared" si="52"/>
        <v>1250.5</v>
      </c>
      <c r="Q1113" t="s">
        <v>8331</v>
      </c>
      <c r="R1113" t="s">
        <v>8332</v>
      </c>
      <c r="S1113" s="12">
        <f>(J1113/86400)+25569+(-5/24)</f>
        <v>42346.995254629626</v>
      </c>
      <c r="W1113" s="10">
        <f t="shared" si="53"/>
        <v>42207.916666666664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1437620400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51"/>
        <v>-0.64462590909090911</v>
      </c>
      <c r="P1114" s="3">
        <f t="shared" si="52"/>
        <v>59636.46</v>
      </c>
      <c r="Q1114" t="s">
        <v>8331</v>
      </c>
      <c r="R1114" t="s">
        <v>8332</v>
      </c>
      <c r="S1114" s="12">
        <f>(J1114/86400)+25569+(-5/24)</f>
        <v>41963.551053240742</v>
      </c>
      <c r="W1114" s="10">
        <f t="shared" si="53"/>
        <v>42207.916666666664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1437620400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51"/>
        <v>-0.995</v>
      </c>
      <c r="P1115" s="3">
        <f t="shared" si="52"/>
        <v>502.5</v>
      </c>
      <c r="Q1115" t="s">
        <v>8331</v>
      </c>
      <c r="R1115" t="s">
        <v>8332</v>
      </c>
      <c r="S1115" s="12">
        <f>(J1115/86400)+25569+(-5/24)</f>
        <v>41835.768749999996</v>
      </c>
      <c r="W1115" s="10">
        <f t="shared" si="53"/>
        <v>42207.916666666664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1437620400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51"/>
        <v>-0.99833333333333329</v>
      </c>
      <c r="P1116" s="3">
        <f t="shared" si="52"/>
        <v>3005</v>
      </c>
      <c r="Q1116" t="s">
        <v>8331</v>
      </c>
      <c r="R1116" t="s">
        <v>8332</v>
      </c>
      <c r="S1116" s="12">
        <f>(J1116/86400)+25569+(-5/24)</f>
        <v>41526.13758101852</v>
      </c>
      <c r="W1116" s="10">
        <f t="shared" si="53"/>
        <v>42207.916666666664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1437620400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51"/>
        <v>-0.99867499999999998</v>
      </c>
      <c r="P1117" s="3">
        <f t="shared" si="52"/>
        <v>20026.5</v>
      </c>
      <c r="Q1117" t="s">
        <v>8331</v>
      </c>
      <c r="R1117" t="s">
        <v>8332</v>
      </c>
      <c r="S1117" s="12">
        <f>(J1117/86400)+25569+(-5/24)</f>
        <v>42429.487210648142</v>
      </c>
      <c r="W1117" s="10">
        <f t="shared" si="53"/>
        <v>42207.916666666664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1437620400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51"/>
        <v>-0.99964295999999997</v>
      </c>
      <c r="P1118" s="3">
        <f t="shared" si="52"/>
        <v>250089.26</v>
      </c>
      <c r="Q1118" t="s">
        <v>8331</v>
      </c>
      <c r="R1118" t="s">
        <v>8332</v>
      </c>
      <c r="S1118" s="12">
        <f>(J1118/86400)+25569+(-5/24)</f>
        <v>41009.638981481483</v>
      </c>
      <c r="W1118" s="10">
        <f t="shared" si="53"/>
        <v>42207.916666666664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1437620400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51"/>
        <v>-0.91700000000000004</v>
      </c>
      <c r="P1119" s="3">
        <f t="shared" si="52"/>
        <v>541.5</v>
      </c>
      <c r="Q1119" t="s">
        <v>8331</v>
      </c>
      <c r="R1119" t="s">
        <v>8332</v>
      </c>
      <c r="S1119" s="12">
        <f>(J1119/86400)+25569+(-5/24)</f>
        <v>42333.390196759261</v>
      </c>
      <c r="W1119" s="10">
        <f t="shared" si="53"/>
        <v>42207.916666666664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1437620400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51"/>
        <v>-0.97577777777777774</v>
      </c>
      <c r="P1120" s="3">
        <f t="shared" si="52"/>
        <v>2304.5</v>
      </c>
      <c r="Q1120" t="s">
        <v>8331</v>
      </c>
      <c r="R1120" t="s">
        <v>8332</v>
      </c>
      <c r="S1120" s="12">
        <f>(J1120/86400)+25569+(-5/24)</f>
        <v>41703.958090277774</v>
      </c>
      <c r="W1120" s="10">
        <f t="shared" si="53"/>
        <v>42207.916666666664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1437620400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51"/>
        <v>-0.99761904761904763</v>
      </c>
      <c r="P1121" s="3">
        <f t="shared" si="52"/>
        <v>1052.5</v>
      </c>
      <c r="Q1121" t="s">
        <v>8331</v>
      </c>
      <c r="R1121" t="s">
        <v>8332</v>
      </c>
      <c r="S1121" s="12">
        <f>(J1121/86400)+25569+(-5/24)</f>
        <v>41722.584074074075</v>
      </c>
      <c r="W1121" s="10">
        <f t="shared" si="53"/>
        <v>42207.916666666664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1437620400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51"/>
        <v>-1</v>
      </c>
      <c r="P1122" s="3">
        <f t="shared" si="52"/>
        <v>12500</v>
      </c>
      <c r="Q1122" t="s">
        <v>8331</v>
      </c>
      <c r="R1122" t="s">
        <v>8332</v>
      </c>
      <c r="S1122" s="12">
        <f>(J1122/86400)+25569+(-5/24)</f>
        <v>40799.664351851847</v>
      </c>
      <c r="W1122" s="10">
        <f t="shared" si="53"/>
        <v>42207.916666666664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1437620400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51"/>
        <v>-0.999884</v>
      </c>
      <c r="P1123" s="3">
        <f t="shared" si="52"/>
        <v>125014.5</v>
      </c>
      <c r="Q1123" t="s">
        <v>8331</v>
      </c>
      <c r="R1123" t="s">
        <v>8332</v>
      </c>
      <c r="S1123" s="12">
        <f>(J1123/86400)+25569+(-5/24)</f>
        <v>42412.72587962963</v>
      </c>
      <c r="W1123" s="10">
        <f t="shared" si="53"/>
        <v>42207.916666666664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1437620400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51"/>
        <v>-1</v>
      </c>
      <c r="P1124" s="3">
        <f t="shared" si="52"/>
        <v>1600</v>
      </c>
      <c r="Q1124" t="s">
        <v>8331</v>
      </c>
      <c r="R1124" t="s">
        <v>8332</v>
      </c>
      <c r="S1124" s="12">
        <f>(J1124/86400)+25569+(-5/24)</f>
        <v>41410.495659722219</v>
      </c>
      <c r="W1124" s="10">
        <f t="shared" si="53"/>
        <v>42207.916666666664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1437620400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51"/>
        <v>-0.99780000000000002</v>
      </c>
      <c r="P1125" s="3">
        <f t="shared" si="52"/>
        <v>2505.5</v>
      </c>
      <c r="Q1125" t="s">
        <v>8331</v>
      </c>
      <c r="R1125" t="s">
        <v>8332</v>
      </c>
      <c r="S1125" s="12">
        <f>(J1125/86400)+25569+(-5/24)</f>
        <v>41718.315370370365</v>
      </c>
      <c r="W1125" s="10">
        <f t="shared" si="53"/>
        <v>42207.916666666664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1437620400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51"/>
        <v>-0.99527777777777782</v>
      </c>
      <c r="P1126" s="3">
        <f t="shared" si="52"/>
        <v>45212.5</v>
      </c>
      <c r="Q1126" t="s">
        <v>8331</v>
      </c>
      <c r="R1126" t="s">
        <v>8333</v>
      </c>
      <c r="S1126" s="12">
        <f>(J1126/86400)+25569+(-5/24)</f>
        <v>42094.458923611113</v>
      </c>
      <c r="W1126" s="10">
        <f t="shared" si="53"/>
        <v>42207.916666666664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1437620400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51"/>
        <v>-1</v>
      </c>
      <c r="P1127" s="3">
        <f t="shared" si="52"/>
        <v>1500</v>
      </c>
      <c r="Q1127" t="s">
        <v>8331</v>
      </c>
      <c r="R1127" t="s">
        <v>8333</v>
      </c>
      <c r="S1127" s="12">
        <f>(J1127/86400)+25569+(-5/24)</f>
        <v>42212.415856481479</v>
      </c>
      <c r="W1127" s="10">
        <f t="shared" si="53"/>
        <v>42207.916666666664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1437620400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51"/>
        <v>-0.995</v>
      </c>
      <c r="P1128" s="3">
        <f t="shared" si="52"/>
        <v>1005</v>
      </c>
      <c r="Q1128" t="s">
        <v>8331</v>
      </c>
      <c r="R1128" t="s">
        <v>8333</v>
      </c>
      <c r="S1128" s="12">
        <f>(J1128/86400)+25569+(-5/24)</f>
        <v>42535.119143518517</v>
      </c>
      <c r="W1128" s="10">
        <f t="shared" si="53"/>
        <v>42207.916666666664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1437620400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51"/>
        <v>-0.98328571428571432</v>
      </c>
      <c r="P1129" s="3">
        <f t="shared" si="52"/>
        <v>17792.5</v>
      </c>
      <c r="Q1129" t="s">
        <v>8331</v>
      </c>
      <c r="R1129" t="s">
        <v>8333</v>
      </c>
      <c r="S1129" s="12">
        <f>(J1129/86400)+25569+(-5/24)</f>
        <v>41926.645833333328</v>
      </c>
      <c r="W1129" s="10">
        <f t="shared" si="53"/>
        <v>42207.916666666664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1437620400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51"/>
        <v>-0.999</v>
      </c>
      <c r="P1130" s="3">
        <f t="shared" si="52"/>
        <v>500.5</v>
      </c>
      <c r="Q1130" t="s">
        <v>8331</v>
      </c>
      <c r="R1130" t="s">
        <v>8333</v>
      </c>
      <c r="S1130" s="12">
        <f>(J1130/86400)+25569+(-5/24)</f>
        <v>41828.441168981481</v>
      </c>
      <c r="W1130" s="10">
        <f t="shared" si="53"/>
        <v>42207.916666666664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1437620400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51"/>
        <v>-0.99895</v>
      </c>
      <c r="P1131" s="3">
        <f t="shared" si="52"/>
        <v>10010.5</v>
      </c>
      <c r="Q1131" t="s">
        <v>8331</v>
      </c>
      <c r="R1131" t="s">
        <v>8333</v>
      </c>
      <c r="S1131" s="12">
        <f>(J1131/86400)+25569+(-5/24)</f>
        <v>42496.056631944441</v>
      </c>
      <c r="W1131" s="10">
        <f t="shared" si="53"/>
        <v>42207.916666666664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1437620400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51"/>
        <v>-0.99780000000000002</v>
      </c>
      <c r="P1132" s="3">
        <f t="shared" si="52"/>
        <v>2505.5</v>
      </c>
      <c r="Q1132" t="s">
        <v>8331</v>
      </c>
      <c r="R1132" t="s">
        <v>8333</v>
      </c>
      <c r="S1132" s="12">
        <f>(J1132/86400)+25569+(-5/24)</f>
        <v>41908.788194444445</v>
      </c>
      <c r="W1132" s="10">
        <f t="shared" si="53"/>
        <v>42207.916666666664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1437620400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51"/>
        <v>-1</v>
      </c>
      <c r="P1133" s="3">
        <f t="shared" si="52"/>
        <v>20000</v>
      </c>
      <c r="Q1133" t="s">
        <v>8331</v>
      </c>
      <c r="R1133" t="s">
        <v>8333</v>
      </c>
      <c r="S1133" s="12">
        <f>(J1133/86400)+25569+(-5/24)</f>
        <v>42332.699861111112</v>
      </c>
      <c r="W1133" s="10">
        <f t="shared" si="53"/>
        <v>42207.916666666664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1437620400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51"/>
        <v>-0.85619999999999996</v>
      </c>
      <c r="P1134" s="3">
        <f t="shared" si="52"/>
        <v>5719</v>
      </c>
      <c r="Q1134" t="s">
        <v>8331</v>
      </c>
      <c r="R1134" t="s">
        <v>8333</v>
      </c>
      <c r="S1134" s="12">
        <f>(J1134/86400)+25569+(-5/24)</f>
        <v>42705.907071759262</v>
      </c>
      <c r="W1134" s="10">
        <f t="shared" si="53"/>
        <v>42207.916666666664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1437620400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51"/>
        <v>-0.99333333333333329</v>
      </c>
      <c r="P1135" s="3">
        <f t="shared" si="52"/>
        <v>1510</v>
      </c>
      <c r="Q1135" t="s">
        <v>8331</v>
      </c>
      <c r="R1135" t="s">
        <v>8333</v>
      </c>
      <c r="S1135" s="12">
        <f>(J1135/86400)+25569+(-5/24)</f>
        <v>41821.198854166665</v>
      </c>
      <c r="W1135" s="10">
        <f t="shared" si="53"/>
        <v>42207.916666666664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1437620400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51"/>
        <v>-0.99995999999999996</v>
      </c>
      <c r="P1136" s="3">
        <f t="shared" si="52"/>
        <v>12500.5</v>
      </c>
      <c r="Q1136" t="s">
        <v>8331</v>
      </c>
      <c r="R1136" t="s">
        <v>8333</v>
      </c>
      <c r="S1136" s="12">
        <f>(J1136/86400)+25569+(-5/24)</f>
        <v>41958.07671296296</v>
      </c>
      <c r="W1136" s="10">
        <f t="shared" si="53"/>
        <v>42207.916666666664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1437620400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51"/>
        <v>-0.95</v>
      </c>
      <c r="P1137" s="3">
        <f t="shared" si="52"/>
        <v>525</v>
      </c>
      <c r="Q1137" t="s">
        <v>8331</v>
      </c>
      <c r="R1137" t="s">
        <v>8333</v>
      </c>
      <c r="S1137" s="12">
        <f>(J1137/86400)+25569+(-5/24)</f>
        <v>42558.781180555554</v>
      </c>
      <c r="W1137" s="10">
        <f t="shared" si="53"/>
        <v>42207.916666666664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1437620400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51"/>
        <v>-0.93556085918854415</v>
      </c>
      <c r="P1138" s="3">
        <f t="shared" si="52"/>
        <v>2230</v>
      </c>
      <c r="Q1138" t="s">
        <v>8331</v>
      </c>
      <c r="R1138" t="s">
        <v>8333</v>
      </c>
      <c r="S1138" s="12">
        <f>(J1138/86400)+25569+(-5/24)</f>
        <v>42327.46329861111</v>
      </c>
      <c r="W1138" s="10">
        <f t="shared" si="53"/>
        <v>42207.916666666664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1437620400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51"/>
        <v>-0.60499999999999998</v>
      </c>
      <c r="P1139" s="3">
        <f t="shared" si="52"/>
        <v>17437.5</v>
      </c>
      <c r="Q1139" t="s">
        <v>8331</v>
      </c>
      <c r="R1139" t="s">
        <v>8333</v>
      </c>
      <c r="S1139" s="12">
        <f>(J1139/86400)+25569+(-5/24)</f>
        <v>42453.611354166664</v>
      </c>
      <c r="W1139" s="10">
        <f t="shared" si="53"/>
        <v>42207.916666666664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1437620400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51"/>
        <v>-0.99642857142857144</v>
      </c>
      <c r="P1140" s="3">
        <f t="shared" si="52"/>
        <v>17562.5</v>
      </c>
      <c r="Q1140" t="s">
        <v>8331</v>
      </c>
      <c r="R1140" t="s">
        <v>8333</v>
      </c>
      <c r="S1140" s="12">
        <f>(J1140/86400)+25569+(-5/24)</f>
        <v>42736.698275462964</v>
      </c>
      <c r="W1140" s="10">
        <f t="shared" si="53"/>
        <v>42207.916666666664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1437620400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51"/>
        <v>-0.99937500000000001</v>
      </c>
      <c r="P1141" s="3">
        <f t="shared" si="52"/>
        <v>4002.5</v>
      </c>
      <c r="Q1141" t="s">
        <v>8331</v>
      </c>
      <c r="R1141" t="s">
        <v>8333</v>
      </c>
      <c r="S1141" s="12">
        <f>(J1141/86400)+25569+(-5/24)</f>
        <v>41975.139189814814</v>
      </c>
      <c r="W1141" s="10">
        <f t="shared" si="53"/>
        <v>42207.916666666664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1437620400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51"/>
        <v>-1</v>
      </c>
      <c r="P1142" s="3">
        <f t="shared" si="52"/>
        <v>2500</v>
      </c>
      <c r="Q1142" t="s">
        <v>8331</v>
      </c>
      <c r="R1142" t="s">
        <v>8333</v>
      </c>
      <c r="S1142" s="12">
        <f>(J1142/86400)+25569+(-5/24)</f>
        <v>42192.253715277773</v>
      </c>
      <c r="W1142" s="10">
        <f t="shared" si="53"/>
        <v>42207.916666666664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1437620400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51"/>
        <v>-1</v>
      </c>
      <c r="P1143" s="3">
        <f t="shared" si="52"/>
        <v>250</v>
      </c>
      <c r="Q1143" t="s">
        <v>8331</v>
      </c>
      <c r="R1143" t="s">
        <v>8333</v>
      </c>
      <c r="S1143" s="12">
        <f>(J1143/86400)+25569+(-5/24)</f>
        <v>42164.491319444445</v>
      </c>
      <c r="W1143" s="10">
        <f t="shared" si="53"/>
        <v>42207.916666666664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1437620400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51"/>
        <v>-1</v>
      </c>
      <c r="P1144" s="3">
        <f t="shared" si="52"/>
        <v>2000</v>
      </c>
      <c r="Q1144" t="s">
        <v>8331</v>
      </c>
      <c r="R1144" t="s">
        <v>8333</v>
      </c>
      <c r="S1144" s="12">
        <f>(J1144/86400)+25569+(-5/24)</f>
        <v>42021.797766203701</v>
      </c>
      <c r="W1144" s="10">
        <f t="shared" si="53"/>
        <v>42207.916666666664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1437620400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51"/>
        <v>-0.99586666666666668</v>
      </c>
      <c r="P1145" s="3">
        <f t="shared" si="52"/>
        <v>22593</v>
      </c>
      <c r="Q1145" t="s">
        <v>8331</v>
      </c>
      <c r="R1145" t="s">
        <v>8333</v>
      </c>
      <c r="S1145" s="12">
        <f>(J1145/86400)+25569+(-5/24)</f>
        <v>42324.985254629624</v>
      </c>
      <c r="W1145" s="10">
        <f t="shared" si="53"/>
        <v>42207.916666666664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1437620400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51"/>
        <v>-1</v>
      </c>
      <c r="P1146" s="3">
        <f t="shared" si="52"/>
        <v>4650</v>
      </c>
      <c r="Q1146" t="s">
        <v>8334</v>
      </c>
      <c r="R1146" t="s">
        <v>8335</v>
      </c>
      <c r="S1146" s="12">
        <f>(J1146/86400)+25569+(-5/24)</f>
        <v>42092.973611111105</v>
      </c>
      <c r="W1146" s="10">
        <f t="shared" si="53"/>
        <v>42207.916666666664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1437620400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51"/>
        <v>-0.99875000000000003</v>
      </c>
      <c r="P1147" s="3">
        <f t="shared" si="52"/>
        <v>40050</v>
      </c>
      <c r="Q1147" t="s">
        <v>8334</v>
      </c>
      <c r="R1147" t="s">
        <v>8335</v>
      </c>
      <c r="S1147" s="12">
        <f>(J1147/86400)+25569+(-5/24)</f>
        <v>41854.539259259254</v>
      </c>
      <c r="W1147" s="10">
        <f t="shared" si="53"/>
        <v>42207.916666666664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1437620400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51"/>
        <v>-0.91166666666666663</v>
      </c>
      <c r="P1148" s="3">
        <f t="shared" si="52"/>
        <v>3265</v>
      </c>
      <c r="Q1148" t="s">
        <v>8334</v>
      </c>
      <c r="R1148" t="s">
        <v>8335</v>
      </c>
      <c r="S1148" s="12">
        <f>(J1148/86400)+25569+(-5/24)</f>
        <v>41723.745057870365</v>
      </c>
      <c r="W1148" s="10">
        <f t="shared" si="53"/>
        <v>42207.916666666664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1437620400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51"/>
        <v>-1</v>
      </c>
      <c r="P1149" s="3">
        <f t="shared" si="52"/>
        <v>12500</v>
      </c>
      <c r="Q1149" t="s">
        <v>8334</v>
      </c>
      <c r="R1149" t="s">
        <v>8335</v>
      </c>
      <c r="S1149" s="12">
        <f>(J1149/86400)+25569+(-5/24)</f>
        <v>41871.763692129629</v>
      </c>
      <c r="W1149" s="10">
        <f t="shared" si="53"/>
        <v>42207.916666666664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1437620400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51"/>
        <v>-0.99513333333333331</v>
      </c>
      <c r="P1150" s="3">
        <f t="shared" si="52"/>
        <v>7536.5</v>
      </c>
      <c r="Q1150" t="s">
        <v>8334</v>
      </c>
      <c r="R1150" t="s">
        <v>8335</v>
      </c>
      <c r="S1150" s="12">
        <f>(J1150/86400)+25569+(-5/24)</f>
        <v>42674.962743055548</v>
      </c>
      <c r="W1150" s="10">
        <f t="shared" si="53"/>
        <v>42207.916666666664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1437620400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51"/>
        <v>-0.99850000000000005</v>
      </c>
      <c r="P1151" s="3">
        <f t="shared" si="52"/>
        <v>25037.5</v>
      </c>
      <c r="Q1151" t="s">
        <v>8334</v>
      </c>
      <c r="R1151" t="s">
        <v>8335</v>
      </c>
      <c r="S1151" s="12">
        <f>(J1151/86400)+25569+(-5/24)</f>
        <v>42507.501921296294</v>
      </c>
      <c r="W1151" s="10">
        <f t="shared" si="53"/>
        <v>42207.916666666664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1437620400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51"/>
        <v>-0.8992</v>
      </c>
      <c r="P1152" s="3">
        <f t="shared" si="52"/>
        <v>1376</v>
      </c>
      <c r="Q1152" t="s">
        <v>8334</v>
      </c>
      <c r="R1152" t="s">
        <v>8335</v>
      </c>
      <c r="S1152" s="12">
        <f>(J1152/86400)+25569+(-5/24)</f>
        <v>42317.74623842592</v>
      </c>
      <c r="W1152" s="10">
        <f t="shared" si="53"/>
        <v>42207.916666666664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1437620400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51"/>
        <v>-1</v>
      </c>
      <c r="P1153" s="3">
        <f t="shared" si="52"/>
        <v>12500</v>
      </c>
      <c r="Q1153" t="s">
        <v>8334</v>
      </c>
      <c r="R1153" t="s">
        <v>8335</v>
      </c>
      <c r="S1153" s="12">
        <f>(J1153/86400)+25569+(-5/24)</f>
        <v>42223.894247685188</v>
      </c>
      <c r="W1153" s="10">
        <f t="shared" si="53"/>
        <v>42207.916666666664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1437620400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54">(E1154-D1154)/D1154</f>
        <v>-0.94306250000000003</v>
      </c>
      <c r="P1154" s="3">
        <f t="shared" si="52"/>
        <v>8455.5</v>
      </c>
      <c r="Q1154" t="s">
        <v>8334</v>
      </c>
      <c r="R1154" t="s">
        <v>8335</v>
      </c>
      <c r="S1154" s="12">
        <f>(J1154/86400)+25569+(-5/24)</f>
        <v>42109.501296296294</v>
      </c>
      <c r="W1154" s="10">
        <f t="shared" si="53"/>
        <v>42207.916666666664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1437620400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54"/>
        <v>-0.99375000000000002</v>
      </c>
      <c r="P1155" s="3">
        <f t="shared" ref="P1155:P1218" si="55">AVERAGE(D1155:E1155)</f>
        <v>4025</v>
      </c>
      <c r="Q1155" t="s">
        <v>8334</v>
      </c>
      <c r="R1155" t="s">
        <v>8335</v>
      </c>
      <c r="S1155" s="12">
        <f>(J1155/86400)+25569+(-5/24)</f>
        <v>42143.505844907406</v>
      </c>
      <c r="W1155" s="10">
        <f t="shared" ref="W1155:W1218" si="56">(I1155/86400)+25569+(-5/24)</f>
        <v>42207.916666666664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1437620400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54"/>
        <v>-0.93500000000000005</v>
      </c>
      <c r="P1156" s="3">
        <f t="shared" si="55"/>
        <v>2662.5</v>
      </c>
      <c r="Q1156" t="s">
        <v>8334</v>
      </c>
      <c r="R1156" t="s">
        <v>8335</v>
      </c>
      <c r="S1156" s="12">
        <f>(J1156/86400)+25569+(-5/24)</f>
        <v>42222.900532407402</v>
      </c>
      <c r="W1156" s="10">
        <f t="shared" si="56"/>
        <v>42207.916666666664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1437620400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54"/>
        <v>-0.99248000000000003</v>
      </c>
      <c r="P1157" s="3">
        <f t="shared" si="55"/>
        <v>12594</v>
      </c>
      <c r="Q1157" t="s">
        <v>8334</v>
      </c>
      <c r="R1157" t="s">
        <v>8335</v>
      </c>
      <c r="S1157" s="12">
        <f>(J1157/86400)+25569+(-5/24)</f>
        <v>41835.555648148147</v>
      </c>
      <c r="W1157" s="10">
        <f t="shared" si="56"/>
        <v>42207.916666666664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1437620400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54"/>
        <v>-1</v>
      </c>
      <c r="P1158" s="3">
        <f t="shared" si="55"/>
        <v>3250</v>
      </c>
      <c r="Q1158" t="s">
        <v>8334</v>
      </c>
      <c r="R1158" t="s">
        <v>8335</v>
      </c>
      <c r="S1158" s="12">
        <f>(J1158/86400)+25569+(-5/24)</f>
        <v>42028.862986111104</v>
      </c>
      <c r="W1158" s="10">
        <f t="shared" si="56"/>
        <v>42207.916666666664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1437620400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54"/>
        <v>-0.9849</v>
      </c>
      <c r="P1159" s="3">
        <f t="shared" si="55"/>
        <v>5075.5</v>
      </c>
      <c r="Q1159" t="s">
        <v>8334</v>
      </c>
      <c r="R1159" t="s">
        <v>8335</v>
      </c>
      <c r="S1159" s="12">
        <f>(J1159/86400)+25569+(-5/24)</f>
        <v>41918.419907407406</v>
      </c>
      <c r="W1159" s="10">
        <f t="shared" si="56"/>
        <v>42207.916666666664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1437620400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54"/>
        <v>-0.99533333333333329</v>
      </c>
      <c r="P1160" s="3">
        <f t="shared" si="55"/>
        <v>3767.5</v>
      </c>
      <c r="Q1160" t="s">
        <v>8334</v>
      </c>
      <c r="R1160" t="s">
        <v>8335</v>
      </c>
      <c r="S1160" s="12">
        <f>(J1160/86400)+25569+(-5/24)</f>
        <v>41951.883425925924</v>
      </c>
      <c r="W1160" s="10">
        <f t="shared" si="56"/>
        <v>42207.916666666664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1437620400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54"/>
        <v>-1</v>
      </c>
      <c r="P1161" s="3">
        <f t="shared" si="55"/>
        <v>3375</v>
      </c>
      <c r="Q1161" t="s">
        <v>8334</v>
      </c>
      <c r="R1161" t="s">
        <v>8335</v>
      </c>
      <c r="S1161" s="12">
        <f>(J1161/86400)+25569+(-5/24)</f>
        <v>42154.518113425926</v>
      </c>
      <c r="W1161" s="10">
        <f t="shared" si="56"/>
        <v>42207.916666666664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1437620400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54"/>
        <v>-0.96150000000000002</v>
      </c>
      <c r="P1162" s="3">
        <f t="shared" si="55"/>
        <v>15577.5</v>
      </c>
      <c r="Q1162" t="s">
        <v>8334</v>
      </c>
      <c r="R1162" t="s">
        <v>8335</v>
      </c>
      <c r="S1162" s="12">
        <f>(J1162/86400)+25569+(-5/24)</f>
        <v>42060.946597222217</v>
      </c>
      <c r="W1162" s="10">
        <f t="shared" si="56"/>
        <v>42207.916666666664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1437620400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54"/>
        <v>-1</v>
      </c>
      <c r="P1163" s="3">
        <f t="shared" si="55"/>
        <v>9000</v>
      </c>
      <c r="Q1163" t="s">
        <v>8334</v>
      </c>
      <c r="R1163" t="s">
        <v>8335</v>
      </c>
      <c r="S1163" s="12">
        <f>(J1163/86400)+25569+(-5/24)</f>
        <v>42122.421168981477</v>
      </c>
      <c r="W1163" s="10">
        <f t="shared" si="56"/>
        <v>42207.916666666664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1437620400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54"/>
        <v>-0.99941666666666662</v>
      </c>
      <c r="P1164" s="3">
        <f t="shared" si="55"/>
        <v>30017.5</v>
      </c>
      <c r="Q1164" t="s">
        <v>8334</v>
      </c>
      <c r="R1164" t="s">
        <v>8335</v>
      </c>
      <c r="S1164" s="12">
        <f>(J1164/86400)+25569+(-5/24)</f>
        <v>41876.475277777776</v>
      </c>
      <c r="W1164" s="10">
        <f t="shared" si="56"/>
        <v>42207.916666666664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1437620400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54"/>
        <v>-1</v>
      </c>
      <c r="P1165" s="3">
        <f t="shared" si="55"/>
        <v>2600</v>
      </c>
      <c r="Q1165" t="s">
        <v>8334</v>
      </c>
      <c r="R1165" t="s">
        <v>8335</v>
      </c>
      <c r="S1165" s="12">
        <f>(J1165/86400)+25569+(-5/24)</f>
        <v>41830.515277777777</v>
      </c>
      <c r="W1165" s="10">
        <f t="shared" si="56"/>
        <v>42207.916666666664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1437620400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54"/>
        <v>-1</v>
      </c>
      <c r="P1166" s="3">
        <f t="shared" si="55"/>
        <v>5000</v>
      </c>
      <c r="Q1166" t="s">
        <v>8334</v>
      </c>
      <c r="R1166" t="s">
        <v>8335</v>
      </c>
      <c r="S1166" s="12">
        <f>(J1166/86400)+25569+(-5/24)</f>
        <v>42509.51599537037</v>
      </c>
      <c r="W1166" s="10">
        <f t="shared" si="56"/>
        <v>42207.916666666664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1437620400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54"/>
        <v>-0.79295000000000004</v>
      </c>
      <c r="P1167" s="3">
        <f t="shared" si="55"/>
        <v>6035.25</v>
      </c>
      <c r="Q1167" t="s">
        <v>8334</v>
      </c>
      <c r="R1167" t="s">
        <v>8335</v>
      </c>
      <c r="S1167" s="12">
        <f>(J1167/86400)+25569+(-5/24)</f>
        <v>41792.00613425926</v>
      </c>
      <c r="W1167" s="10">
        <f t="shared" si="56"/>
        <v>42207.916666666664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1437620400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54"/>
        <v>-0.80859999999999999</v>
      </c>
      <c r="P1168" s="3">
        <f t="shared" si="55"/>
        <v>8935.5</v>
      </c>
      <c r="Q1168" t="s">
        <v>8334</v>
      </c>
      <c r="R1168" t="s">
        <v>8335</v>
      </c>
      <c r="S1168" s="12">
        <f>(J1168/86400)+25569+(-5/24)</f>
        <v>42150.277106481481</v>
      </c>
      <c r="W1168" s="10">
        <f t="shared" si="56"/>
        <v>42207.916666666664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1437620400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54"/>
        <v>-0.98368333333333335</v>
      </c>
      <c r="P1169" s="3">
        <f t="shared" si="55"/>
        <v>30489.5</v>
      </c>
      <c r="Q1169" t="s">
        <v>8334</v>
      </c>
      <c r="R1169" t="s">
        <v>8335</v>
      </c>
      <c r="S1169" s="12">
        <f>(J1169/86400)+25569+(-5/24)</f>
        <v>41863.526562499996</v>
      </c>
      <c r="W1169" s="10">
        <f t="shared" si="56"/>
        <v>42207.916666666664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1437620400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54"/>
        <v>-0.94333333333333336</v>
      </c>
      <c r="P1170" s="3">
        <f t="shared" si="55"/>
        <v>9510</v>
      </c>
      <c r="Q1170" t="s">
        <v>8334</v>
      </c>
      <c r="R1170" t="s">
        <v>8335</v>
      </c>
      <c r="S1170" s="12">
        <f>(J1170/86400)+25569+(-5/24)</f>
        <v>42604.845659722218</v>
      </c>
      <c r="W1170" s="10">
        <f t="shared" si="56"/>
        <v>42207.916666666664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1437620400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54"/>
        <v>-0.99829999999999997</v>
      </c>
      <c r="P1171" s="3">
        <f t="shared" si="55"/>
        <v>5008.5</v>
      </c>
      <c r="Q1171" t="s">
        <v>8334</v>
      </c>
      <c r="R1171" t="s">
        <v>8335</v>
      </c>
      <c r="S1171" s="12">
        <f>(J1171/86400)+25569+(-5/24)</f>
        <v>42027.145405092589</v>
      </c>
      <c r="W1171" s="10">
        <f t="shared" si="56"/>
        <v>42207.916666666664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1437620400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54"/>
        <v>-0.996</v>
      </c>
      <c r="P1172" s="3">
        <f t="shared" si="55"/>
        <v>12550</v>
      </c>
      <c r="Q1172" t="s">
        <v>8334</v>
      </c>
      <c r="R1172" t="s">
        <v>8335</v>
      </c>
      <c r="S1172" s="12">
        <f>(J1172/86400)+25569+(-5/24)</f>
        <v>42124.684849537036</v>
      </c>
      <c r="W1172" s="10">
        <f t="shared" si="56"/>
        <v>42207.916666666664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1437620400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54"/>
        <v>-0.999</v>
      </c>
      <c r="P1173" s="3">
        <f t="shared" si="55"/>
        <v>12512.5</v>
      </c>
      <c r="Q1173" t="s">
        <v>8334</v>
      </c>
      <c r="R1173" t="s">
        <v>8335</v>
      </c>
      <c r="S1173" s="12">
        <f>(J1173/86400)+25569+(-5/24)</f>
        <v>41938.596377314811</v>
      </c>
      <c r="W1173" s="10">
        <f t="shared" si="56"/>
        <v>42207.916666666664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1437620400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54"/>
        <v>-1</v>
      </c>
      <c r="P1174" s="3">
        <f t="shared" si="55"/>
        <v>4500</v>
      </c>
      <c r="Q1174" t="s">
        <v>8334</v>
      </c>
      <c r="R1174" t="s">
        <v>8335</v>
      </c>
      <c r="S1174" s="12">
        <f>(J1174/86400)+25569+(-5/24)</f>
        <v>41841.473981481475</v>
      </c>
      <c r="W1174" s="10">
        <f t="shared" si="56"/>
        <v>42207.916666666664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1437620400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54"/>
        <v>-0.99975999999999998</v>
      </c>
      <c r="P1175" s="3">
        <f t="shared" si="55"/>
        <v>62515</v>
      </c>
      <c r="Q1175" t="s">
        <v>8334</v>
      </c>
      <c r="R1175" t="s">
        <v>8335</v>
      </c>
      <c r="S1175" s="12">
        <f>(J1175/86400)+25569+(-5/24)</f>
        <v>42183.97751157407</v>
      </c>
      <c r="W1175" s="10">
        <f t="shared" si="56"/>
        <v>42207.916666666664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1437620400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54"/>
        <v>-0.94093333333333329</v>
      </c>
      <c r="P1176" s="3">
        <f t="shared" si="55"/>
        <v>7943</v>
      </c>
      <c r="Q1176" t="s">
        <v>8334</v>
      </c>
      <c r="R1176" t="s">
        <v>8335</v>
      </c>
      <c r="S1176" s="12">
        <f>(J1176/86400)+25569+(-5/24)</f>
        <v>42468.633414351854</v>
      </c>
      <c r="W1176" s="10">
        <f t="shared" si="56"/>
        <v>42207.916666666664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1437620400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54"/>
        <v>-0.97075</v>
      </c>
      <c r="P1177" s="3">
        <f t="shared" si="55"/>
        <v>10292.5</v>
      </c>
      <c r="Q1177" t="s">
        <v>8334</v>
      </c>
      <c r="R1177" t="s">
        <v>8335</v>
      </c>
      <c r="S1177" s="12">
        <f>(J1177/86400)+25569+(-5/24)</f>
        <v>42170.520127314812</v>
      </c>
      <c r="W1177" s="10">
        <f t="shared" si="56"/>
        <v>42207.916666666664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1437620400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54"/>
        <v>-0.99994285714285713</v>
      </c>
      <c r="P1178" s="3">
        <f t="shared" si="55"/>
        <v>87505</v>
      </c>
      <c r="Q1178" t="s">
        <v>8334</v>
      </c>
      <c r="R1178" t="s">
        <v>8335</v>
      </c>
      <c r="S1178" s="12">
        <f>(J1178/86400)+25569+(-5/24)</f>
        <v>42745.811319444438</v>
      </c>
      <c r="W1178" s="10">
        <f t="shared" si="56"/>
        <v>42207.916666666664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1437620400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54"/>
        <v>-1</v>
      </c>
      <c r="P1179" s="3">
        <f t="shared" si="55"/>
        <v>3000</v>
      </c>
      <c r="Q1179" t="s">
        <v>8334</v>
      </c>
      <c r="R1179" t="s">
        <v>8335</v>
      </c>
      <c r="S1179" s="12">
        <f>(J1179/86400)+25569+(-5/24)</f>
        <v>41897.452499999999</v>
      </c>
      <c r="W1179" s="10">
        <f t="shared" si="56"/>
        <v>42207.916666666664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1437620400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54"/>
        <v>-0.99993333333333334</v>
      </c>
      <c r="P1180" s="3">
        <f t="shared" si="55"/>
        <v>37502.5</v>
      </c>
      <c r="Q1180" t="s">
        <v>8334</v>
      </c>
      <c r="R1180" t="s">
        <v>8335</v>
      </c>
      <c r="S1180" s="12">
        <f>(J1180/86400)+25569+(-5/24)</f>
        <v>41837.69736111111</v>
      </c>
      <c r="W1180" s="10">
        <f t="shared" si="56"/>
        <v>42207.916666666664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1437620400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54"/>
        <v>-0.94666666666666666</v>
      </c>
      <c r="P1181" s="3">
        <f t="shared" si="55"/>
        <v>31600</v>
      </c>
      <c r="Q1181" t="s">
        <v>8334</v>
      </c>
      <c r="R1181" t="s">
        <v>8335</v>
      </c>
      <c r="S1181" s="12">
        <f>(J1181/86400)+25569+(-5/24)</f>
        <v>42275.511886574073</v>
      </c>
      <c r="W1181" s="10">
        <f t="shared" si="56"/>
        <v>42207.916666666664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1437620400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54"/>
        <v>-0.88249999999999995</v>
      </c>
      <c r="P1182" s="3">
        <f t="shared" si="55"/>
        <v>27937.5</v>
      </c>
      <c r="Q1182" t="s">
        <v>8334</v>
      </c>
      <c r="R1182" t="s">
        <v>8335</v>
      </c>
      <c r="S1182" s="12">
        <f>(J1182/86400)+25569+(-5/24)</f>
        <v>41781.598541666666</v>
      </c>
      <c r="W1182" s="10">
        <f t="shared" si="56"/>
        <v>42207.916666666664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1437620400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54"/>
        <v>-0.99992000000000003</v>
      </c>
      <c r="P1183" s="3">
        <f t="shared" si="55"/>
        <v>25002</v>
      </c>
      <c r="Q1183" t="s">
        <v>8334</v>
      </c>
      <c r="R1183" t="s">
        <v>8335</v>
      </c>
      <c r="S1183" s="12">
        <f>(J1183/86400)+25569+(-5/24)</f>
        <v>42034.131030092591</v>
      </c>
      <c r="W1183" s="10">
        <f t="shared" si="56"/>
        <v>42207.916666666664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1437620400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54"/>
        <v>-0.95799999999999996</v>
      </c>
      <c r="P1184" s="3">
        <f t="shared" si="55"/>
        <v>521</v>
      </c>
      <c r="Q1184" t="s">
        <v>8334</v>
      </c>
      <c r="R1184" t="s">
        <v>8335</v>
      </c>
      <c r="S1184" s="12">
        <f>(J1184/86400)+25569+(-5/24)</f>
        <v>42728.619074074071</v>
      </c>
      <c r="W1184" s="10">
        <f t="shared" si="56"/>
        <v>42207.916666666664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1437620400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54"/>
        <v>-0.96</v>
      </c>
      <c r="P1185" s="3">
        <f t="shared" si="55"/>
        <v>1300</v>
      </c>
      <c r="Q1185" t="s">
        <v>8334</v>
      </c>
      <c r="R1185" t="s">
        <v>8335</v>
      </c>
      <c r="S1185" s="12">
        <f>(J1185/86400)+25569+(-5/24)</f>
        <v>42656.653043981474</v>
      </c>
      <c r="W1185" s="10">
        <f t="shared" si="56"/>
        <v>42207.916666666664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1437620400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54"/>
        <v>4.9363636363636366E-2</v>
      </c>
      <c r="P1186" s="3">
        <f t="shared" si="55"/>
        <v>22543</v>
      </c>
      <c r="Q1186" t="s">
        <v>8336</v>
      </c>
      <c r="R1186" t="s">
        <v>8337</v>
      </c>
      <c r="S1186" s="12">
        <f>(J1186/86400)+25569+(-5/24)</f>
        <v>42741.391331018516</v>
      </c>
      <c r="W1186" s="10">
        <f t="shared" si="56"/>
        <v>42207.916666666664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1437620400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54"/>
        <v>5.4399999999999997E-2</v>
      </c>
      <c r="P1187" s="3">
        <f t="shared" si="55"/>
        <v>12840</v>
      </c>
      <c r="Q1187" t="s">
        <v>8336</v>
      </c>
      <c r="R1187" t="s">
        <v>8337</v>
      </c>
      <c r="S1187" s="12">
        <f>(J1187/86400)+25569+(-5/24)</f>
        <v>42130.656817129631</v>
      </c>
      <c r="W1187" s="10">
        <f t="shared" si="56"/>
        <v>42207.916666666664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1437620400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54"/>
        <v>6.7333333333333328E-2</v>
      </c>
      <c r="P1188" s="3">
        <f t="shared" si="55"/>
        <v>7752.5</v>
      </c>
      <c r="Q1188" t="s">
        <v>8336</v>
      </c>
      <c r="R1188" t="s">
        <v>8337</v>
      </c>
      <c r="S1188" s="12">
        <f>(J1188/86400)+25569+(-5/24)</f>
        <v>42123.655034722215</v>
      </c>
      <c r="W1188" s="10">
        <f t="shared" si="56"/>
        <v>42207.916666666664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1437620400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54"/>
        <v>4.125714285714286E-2</v>
      </c>
      <c r="P1189" s="3">
        <f t="shared" si="55"/>
        <v>8930.5</v>
      </c>
      <c r="Q1189" t="s">
        <v>8336</v>
      </c>
      <c r="R1189" t="s">
        <v>8337</v>
      </c>
      <c r="S1189" s="12">
        <f>(J1189/86400)+25569+(-5/24)</f>
        <v>42109.686608796292</v>
      </c>
      <c r="W1189" s="10">
        <f t="shared" si="56"/>
        <v>42207.916666666664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1437620400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54"/>
        <v>0.60550000000000004</v>
      </c>
      <c r="P1190" s="3">
        <f t="shared" si="55"/>
        <v>2605.5</v>
      </c>
      <c r="Q1190" t="s">
        <v>8336</v>
      </c>
      <c r="R1190" t="s">
        <v>8337</v>
      </c>
      <c r="S1190" s="12">
        <f>(J1190/86400)+25569+(-5/24)</f>
        <v>42711.492361111108</v>
      </c>
      <c r="W1190" s="10">
        <f t="shared" si="56"/>
        <v>42207.916666666664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1437620400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54"/>
        <v>7.7777777777777779E-2</v>
      </c>
      <c r="P1191" s="3">
        <f t="shared" si="55"/>
        <v>9350</v>
      </c>
      <c r="Q1191" t="s">
        <v>8336</v>
      </c>
      <c r="R1191" t="s">
        <v>8337</v>
      </c>
      <c r="S1191" s="12">
        <f>(J1191/86400)+25569+(-5/24)</f>
        <v>42529.770775462959</v>
      </c>
      <c r="W1191" s="10">
        <f t="shared" si="56"/>
        <v>42207.916666666664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1437620400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54"/>
        <v>0.35</v>
      </c>
      <c r="P1192" s="3">
        <f t="shared" si="55"/>
        <v>587.5</v>
      </c>
      <c r="Q1192" t="s">
        <v>8336</v>
      </c>
      <c r="R1192" t="s">
        <v>8337</v>
      </c>
      <c r="S1192" s="12">
        <f>(J1192/86400)+25569+(-5/24)</f>
        <v>41852.457465277774</v>
      </c>
      <c r="W1192" s="10">
        <f t="shared" si="56"/>
        <v>42207.916666666664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1437620400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54"/>
        <v>9.0740740740740747E-2</v>
      </c>
      <c r="P1193" s="3">
        <f t="shared" si="55"/>
        <v>2822.5</v>
      </c>
      <c r="Q1193" t="s">
        <v>8336</v>
      </c>
      <c r="R1193" t="s">
        <v>8337</v>
      </c>
      <c r="S1193" s="12">
        <f>(J1193/86400)+25569+(-5/24)</f>
        <v>42419.395370370366</v>
      </c>
      <c r="W1193" s="10">
        <f t="shared" si="56"/>
        <v>42207.916666666664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1437620400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54"/>
        <v>1.9</v>
      </c>
      <c r="P1194" s="3">
        <f t="shared" si="55"/>
        <v>195</v>
      </c>
      <c r="Q1194" t="s">
        <v>8336</v>
      </c>
      <c r="R1194" t="s">
        <v>8337</v>
      </c>
      <c r="S1194" s="12">
        <f>(J1194/86400)+25569+(-5/24)</f>
        <v>42747.298356481479</v>
      </c>
      <c r="W1194" s="10">
        <f t="shared" si="56"/>
        <v>42207.916666666664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1437620400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54"/>
        <v>3.957142857142857E-2</v>
      </c>
      <c r="P1195" s="3">
        <f t="shared" si="55"/>
        <v>21415.5</v>
      </c>
      <c r="Q1195" t="s">
        <v>8336</v>
      </c>
      <c r="R1195" t="s">
        <v>8337</v>
      </c>
      <c r="S1195" s="12">
        <f>(J1195/86400)+25569+(-5/24)</f>
        <v>42409.567743055552</v>
      </c>
      <c r="W1195" s="10">
        <f t="shared" si="56"/>
        <v>42207.916666666664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1437620400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54"/>
        <v>2.2223999999999999</v>
      </c>
      <c r="P1196" s="3">
        <f t="shared" si="55"/>
        <v>26390</v>
      </c>
      <c r="Q1196" t="s">
        <v>8336</v>
      </c>
      <c r="R1196" t="s">
        <v>8337</v>
      </c>
      <c r="S1196" s="12">
        <f>(J1196/86400)+25569+(-5/24)</f>
        <v>42072.27984953703</v>
      </c>
      <c r="W1196" s="10">
        <f t="shared" si="56"/>
        <v>42207.916666666664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1437620400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54"/>
        <v>0.35</v>
      </c>
      <c r="P1197" s="3">
        <f t="shared" si="55"/>
        <v>11750</v>
      </c>
      <c r="Q1197" t="s">
        <v>8336</v>
      </c>
      <c r="R1197" t="s">
        <v>8337</v>
      </c>
      <c r="S1197" s="12">
        <f>(J1197/86400)+25569+(-5/24)</f>
        <v>42298.139502314814</v>
      </c>
      <c r="W1197" s="10">
        <f t="shared" si="56"/>
        <v>42207.916666666664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1437620400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54"/>
        <v>1.699103448275862</v>
      </c>
      <c r="P1198" s="3">
        <f t="shared" si="55"/>
        <v>26818.5</v>
      </c>
      <c r="Q1198" t="s">
        <v>8336</v>
      </c>
      <c r="R1198" t="s">
        <v>8337</v>
      </c>
      <c r="S1198" s="12">
        <f>(J1198/86400)+25569+(-5/24)</f>
        <v>42326.610405092586</v>
      </c>
      <c r="W1198" s="10">
        <f t="shared" si="56"/>
        <v>42207.916666666664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1437620400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54"/>
        <v>1.5329333333333333</v>
      </c>
      <c r="P1199" s="3">
        <f t="shared" si="55"/>
        <v>26497</v>
      </c>
      <c r="Q1199" t="s">
        <v>8336</v>
      </c>
      <c r="R1199" t="s">
        <v>8337</v>
      </c>
      <c r="S1199" s="12">
        <f>(J1199/86400)+25569+(-5/24)</f>
        <v>42503.456412037034</v>
      </c>
      <c r="W1199" s="10">
        <f t="shared" si="56"/>
        <v>42207.916666666664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1437620400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54"/>
        <v>1.6060000000000001</v>
      </c>
      <c r="P1200" s="3">
        <f t="shared" si="55"/>
        <v>6310.5</v>
      </c>
      <c r="Q1200" t="s">
        <v>8336</v>
      </c>
      <c r="R1200" t="s">
        <v>8337</v>
      </c>
      <c r="S1200" s="12">
        <f>(J1200/86400)+25569+(-5/24)</f>
        <v>42333.410717592589</v>
      </c>
      <c r="W1200" s="10">
        <f t="shared" si="56"/>
        <v>42207.916666666664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1437620400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54"/>
        <v>1.3167795334838224E-2</v>
      </c>
      <c r="P1201" s="3">
        <f t="shared" si="55"/>
        <v>2675.5</v>
      </c>
      <c r="Q1201" t="s">
        <v>8336</v>
      </c>
      <c r="R1201" t="s">
        <v>8337</v>
      </c>
      <c r="S1201" s="12">
        <f>(J1201/86400)+25569+(-5/24)</f>
        <v>42161.562499999993</v>
      </c>
      <c r="W1201" s="10">
        <f t="shared" si="56"/>
        <v>42207.916666666664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1437620400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54"/>
        <v>0.25604166666666667</v>
      </c>
      <c r="P1202" s="3">
        <f t="shared" si="55"/>
        <v>5414.5</v>
      </c>
      <c r="Q1202" t="s">
        <v>8336</v>
      </c>
      <c r="R1202" t="s">
        <v>8337</v>
      </c>
      <c r="S1202" s="12">
        <f>(J1202/86400)+25569+(-5/24)</f>
        <v>42089.269166666665</v>
      </c>
      <c r="W1202" s="10">
        <f t="shared" si="56"/>
        <v>42207.916666666664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1437620400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54"/>
        <v>2.4378333333333405E-2</v>
      </c>
      <c r="P1203" s="3">
        <f t="shared" si="55"/>
        <v>6073.1350000000002</v>
      </c>
      <c r="Q1203" t="s">
        <v>8336</v>
      </c>
      <c r="R1203" t="s">
        <v>8337</v>
      </c>
      <c r="S1203" s="12">
        <f>(J1203/86400)+25569+(-5/24)</f>
        <v>42536.398680555554</v>
      </c>
      <c r="W1203" s="10">
        <f t="shared" si="56"/>
        <v>42207.916666666664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1437620400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54"/>
        <v>0.99243999999999999</v>
      </c>
      <c r="P1204" s="3">
        <f t="shared" si="55"/>
        <v>37405.5</v>
      </c>
      <c r="Q1204" t="s">
        <v>8336</v>
      </c>
      <c r="R1204" t="s">
        <v>8337</v>
      </c>
      <c r="S1204" s="12">
        <f>(J1204/86400)+25569+(-5/24)</f>
        <v>42152.08048611111</v>
      </c>
      <c r="W1204" s="10">
        <f t="shared" si="56"/>
        <v>42207.916666666664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1437620400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54"/>
        <v>2.4539877300613498E-2</v>
      </c>
      <c r="P1205" s="3">
        <f t="shared" si="55"/>
        <v>16500</v>
      </c>
      <c r="Q1205" t="s">
        <v>8336</v>
      </c>
      <c r="R1205" t="s">
        <v>8337</v>
      </c>
      <c r="S1205" s="12">
        <f>(J1205/86400)+25569+(-5/24)</f>
        <v>42125.4065625</v>
      </c>
      <c r="W1205" s="10">
        <f t="shared" si="56"/>
        <v>42207.916666666664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1437620400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54"/>
        <v>2.9461538461538463E-2</v>
      </c>
      <c r="P1206" s="3">
        <f t="shared" si="55"/>
        <v>13191.5</v>
      </c>
      <c r="Q1206" t="s">
        <v>8336</v>
      </c>
      <c r="R1206" t="s">
        <v>8337</v>
      </c>
      <c r="S1206" s="12">
        <f>(J1206/86400)+25569+(-5/24)</f>
        <v>42297.539733796293</v>
      </c>
      <c r="W1206" s="10">
        <f t="shared" si="56"/>
        <v>42207.916666666664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1437620400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54"/>
        <v>8.615384615384615E-3</v>
      </c>
      <c r="P1207" s="3">
        <f t="shared" si="55"/>
        <v>13056</v>
      </c>
      <c r="Q1207" t="s">
        <v>8336</v>
      </c>
      <c r="R1207" t="s">
        <v>8337</v>
      </c>
      <c r="S1207" s="12">
        <f>(J1207/86400)+25569+(-5/24)</f>
        <v>42138.298043981478</v>
      </c>
      <c r="W1207" s="10">
        <f t="shared" si="56"/>
        <v>42207.916666666664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1437620400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54"/>
        <v>0.15</v>
      </c>
      <c r="P1208" s="3">
        <f t="shared" si="55"/>
        <v>967.5</v>
      </c>
      <c r="Q1208" t="s">
        <v>8336</v>
      </c>
      <c r="R1208" t="s">
        <v>8337</v>
      </c>
      <c r="S1208" s="12">
        <f>(J1208/86400)+25569+(-5/24)</f>
        <v>42772.567743055552</v>
      </c>
      <c r="W1208" s="10">
        <f t="shared" si="56"/>
        <v>42207.916666666664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1437620400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54"/>
        <v>4.1676646706586828E-2</v>
      </c>
      <c r="P1209" s="3">
        <f t="shared" si="55"/>
        <v>17048</v>
      </c>
      <c r="Q1209" t="s">
        <v>8336</v>
      </c>
      <c r="R1209" t="s">
        <v>8337</v>
      </c>
      <c r="S1209" s="12">
        <f>(J1209/86400)+25569+(-5/24)</f>
        <v>42430.221909722219</v>
      </c>
      <c r="W1209" s="10">
        <f t="shared" si="56"/>
        <v>42207.916666666664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1437620400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54"/>
        <v>0.55300000000000005</v>
      </c>
      <c r="P1210" s="3">
        <f t="shared" si="55"/>
        <v>12765</v>
      </c>
      <c r="Q1210" t="s">
        <v>8336</v>
      </c>
      <c r="R1210" t="s">
        <v>8337</v>
      </c>
      <c r="S1210" s="12">
        <f>(J1210/86400)+25569+(-5/24)</f>
        <v>42423.500740740739</v>
      </c>
      <c r="W1210" s="10">
        <f t="shared" si="56"/>
        <v>42207.916666666664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1437620400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54"/>
        <v>0.06</v>
      </c>
      <c r="P1211" s="3">
        <f t="shared" si="55"/>
        <v>6180</v>
      </c>
      <c r="Q1211" t="s">
        <v>8336</v>
      </c>
      <c r="R1211" t="s">
        <v>8337</v>
      </c>
      <c r="S1211" s="12">
        <f>(J1211/86400)+25569+(-5/24)</f>
        <v>42761.637789351851</v>
      </c>
      <c r="W1211" s="10">
        <f t="shared" si="56"/>
        <v>42207.916666666664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1437620400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54"/>
        <v>1.54315</v>
      </c>
      <c r="P1212" s="3">
        <f t="shared" si="55"/>
        <v>35431.5</v>
      </c>
      <c r="Q1212" t="s">
        <v>8336</v>
      </c>
      <c r="R1212" t="s">
        <v>8337</v>
      </c>
      <c r="S1212" s="12">
        <f>(J1212/86400)+25569+(-5/24)</f>
        <v>42132.733472222222</v>
      </c>
      <c r="W1212" s="10">
        <f t="shared" si="56"/>
        <v>42207.916666666664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1437620400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54"/>
        <v>1.0999999999999999E-2</v>
      </c>
      <c r="P1213" s="3">
        <f t="shared" si="55"/>
        <v>1005.5</v>
      </c>
      <c r="Q1213" t="s">
        <v>8336</v>
      </c>
      <c r="R1213" t="s">
        <v>8337</v>
      </c>
      <c r="S1213" s="12">
        <f>(J1213/86400)+25569+(-5/24)</f>
        <v>42515.658113425925</v>
      </c>
      <c r="W1213" s="10">
        <f t="shared" si="56"/>
        <v>42207.916666666664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1437620400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54"/>
        <v>0.29039999999999999</v>
      </c>
      <c r="P1214" s="3">
        <f t="shared" si="55"/>
        <v>2863</v>
      </c>
      <c r="Q1214" t="s">
        <v>8336</v>
      </c>
      <c r="R1214" t="s">
        <v>8337</v>
      </c>
      <c r="S1214" s="12">
        <f>(J1214/86400)+25569+(-5/24)</f>
        <v>42318.741840277777</v>
      </c>
      <c r="W1214" s="10">
        <f t="shared" si="56"/>
        <v>42207.916666666664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1437620400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54"/>
        <v>2.2307692307692306E-2</v>
      </c>
      <c r="P1215" s="3">
        <f t="shared" si="55"/>
        <v>6572.5</v>
      </c>
      <c r="Q1215" t="s">
        <v>8336</v>
      </c>
      <c r="R1215" t="s">
        <v>8337</v>
      </c>
      <c r="S1215" s="12">
        <f>(J1215/86400)+25569+(-5/24)</f>
        <v>42731.547453703701</v>
      </c>
      <c r="W1215" s="10">
        <f t="shared" si="56"/>
        <v>42207.916666666664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1437620400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54"/>
        <v>0.318</v>
      </c>
      <c r="P1216" s="3">
        <f t="shared" si="55"/>
        <v>2318</v>
      </c>
      <c r="Q1216" t="s">
        <v>8336</v>
      </c>
      <c r="R1216" t="s">
        <v>8337</v>
      </c>
      <c r="S1216" s="12">
        <f>(J1216/86400)+25569+(-5/24)</f>
        <v>42104.632002314807</v>
      </c>
      <c r="W1216" s="10">
        <f t="shared" si="56"/>
        <v>42207.916666666664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1437620400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54"/>
        <v>6.8608020000000005</v>
      </c>
      <c r="P1217" s="3">
        <f t="shared" si="55"/>
        <v>22152.005000000001</v>
      </c>
      <c r="Q1217" t="s">
        <v>8336</v>
      </c>
      <c r="R1217" t="s">
        <v>8337</v>
      </c>
      <c r="S1217" s="12">
        <f>(J1217/86400)+25569+(-5/24)</f>
        <v>41759.714768518512</v>
      </c>
      <c r="W1217" s="10">
        <f t="shared" si="56"/>
        <v>42207.916666666664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1437620400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57">(E1218-D1218)/D1218</f>
        <v>0.45700000000000002</v>
      </c>
      <c r="P1218" s="3">
        <f t="shared" si="55"/>
        <v>17199</v>
      </c>
      <c r="Q1218" t="s">
        <v>8336</v>
      </c>
      <c r="R1218" t="s">
        <v>8337</v>
      </c>
      <c r="S1218" s="12">
        <f>(J1218/86400)+25569+(-5/24)</f>
        <v>42247.408067129632</v>
      </c>
      <c r="W1218" s="10">
        <f t="shared" si="56"/>
        <v>42207.916666666664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1437620400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57"/>
        <v>2.5999999999999999E-2</v>
      </c>
      <c r="P1219" s="3">
        <f t="shared" ref="P1219:P1282" si="58">AVERAGE(D1219:E1219)</f>
        <v>26844.5</v>
      </c>
      <c r="Q1219" t="s">
        <v>8336</v>
      </c>
      <c r="R1219" t="s">
        <v>8337</v>
      </c>
      <c r="S1219" s="12">
        <f>(J1219/86400)+25569+(-5/24)</f>
        <v>42535.6011574074</v>
      </c>
      <c r="W1219" s="10">
        <f t="shared" ref="W1219:W1282" si="59">(I1219/86400)+25569+(-5/24)</f>
        <v>42207.916666666664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1437620400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57"/>
        <v>0.72277777777777774</v>
      </c>
      <c r="P1220" s="3">
        <f t="shared" si="58"/>
        <v>12252.5</v>
      </c>
      <c r="Q1220" t="s">
        <v>8336</v>
      </c>
      <c r="R1220" t="s">
        <v>8337</v>
      </c>
      <c r="S1220" s="12">
        <f>(J1220/86400)+25569+(-5/24)</f>
        <v>42278.453703703701</v>
      </c>
      <c r="W1220" s="10">
        <f t="shared" si="59"/>
        <v>42207.916666666664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1437620400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57"/>
        <v>0.59168195718654437</v>
      </c>
      <c r="P1221" s="3">
        <f t="shared" si="58"/>
        <v>21187</v>
      </c>
      <c r="Q1221" t="s">
        <v>8336</v>
      </c>
      <c r="R1221" t="s">
        <v>8337</v>
      </c>
      <c r="S1221" s="12">
        <f>(J1221/86400)+25569+(-5/24)</f>
        <v>42633.253622685188</v>
      </c>
      <c r="W1221" s="10">
        <f t="shared" si="59"/>
        <v>42207.916666666664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1437620400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57"/>
        <v>3.7666666666666668E-2</v>
      </c>
      <c r="P1222" s="3">
        <f t="shared" si="58"/>
        <v>15282.5</v>
      </c>
      <c r="Q1222" t="s">
        <v>8336</v>
      </c>
      <c r="R1222" t="s">
        <v>8337</v>
      </c>
      <c r="S1222" s="12">
        <f>(J1222/86400)+25569+(-5/24)</f>
        <v>42211.420277777775</v>
      </c>
      <c r="W1222" s="10">
        <f t="shared" si="59"/>
        <v>42207.916666666664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1437620400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57"/>
        <v>0.11409545454545464</v>
      </c>
      <c r="P1223" s="3">
        <f t="shared" si="58"/>
        <v>2325.5050000000001</v>
      </c>
      <c r="Q1223" t="s">
        <v>8336</v>
      </c>
      <c r="R1223" t="s">
        <v>8337</v>
      </c>
      <c r="S1223" s="12">
        <f>(J1223/86400)+25569+(-5/24)</f>
        <v>42680.267222222225</v>
      </c>
      <c r="W1223" s="10">
        <f t="shared" si="59"/>
        <v>42207.916666666664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1437620400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57"/>
        <v>1.80375</v>
      </c>
      <c r="P1224" s="3">
        <f t="shared" si="58"/>
        <v>7607.5</v>
      </c>
      <c r="Q1224" t="s">
        <v>8336</v>
      </c>
      <c r="R1224" t="s">
        <v>8337</v>
      </c>
      <c r="S1224" s="12">
        <f>(J1224/86400)+25569+(-5/24)</f>
        <v>42430.512118055551</v>
      </c>
      <c r="W1224" s="10">
        <f t="shared" si="59"/>
        <v>42207.916666666664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1437620400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57"/>
        <v>0.12106060606060606</v>
      </c>
      <c r="P1225" s="3">
        <f t="shared" si="58"/>
        <v>20998.5</v>
      </c>
      <c r="Q1225" t="s">
        <v>8336</v>
      </c>
      <c r="R1225" t="s">
        <v>8337</v>
      </c>
      <c r="S1225" s="12">
        <f>(J1225/86400)+25569+(-5/24)</f>
        <v>42653.968854166662</v>
      </c>
      <c r="W1225" s="10">
        <f t="shared" si="59"/>
        <v>42207.916666666664</v>
      </c>
    </row>
    <row r="1226" spans="1:23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1437620400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57"/>
        <v>-0.92933333333333334</v>
      </c>
      <c r="P1226" s="3">
        <f t="shared" si="58"/>
        <v>8030</v>
      </c>
      <c r="Q1226" t="s">
        <v>8323</v>
      </c>
      <c r="R1226" t="s">
        <v>8338</v>
      </c>
      <c r="S1226" s="12">
        <f>(J1226/86400)+25569+(-5/24)</f>
        <v>41736.341458333329</v>
      </c>
      <c r="W1226" s="10">
        <f t="shared" si="59"/>
        <v>42207.916666666664</v>
      </c>
    </row>
    <row r="1227" spans="1:23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1437620400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57"/>
        <v>-0.95599999999999996</v>
      </c>
      <c r="P1227" s="3">
        <f t="shared" si="58"/>
        <v>1566</v>
      </c>
      <c r="Q1227" t="s">
        <v>8323</v>
      </c>
      <c r="R1227" t="s">
        <v>8338</v>
      </c>
      <c r="S1227" s="12">
        <f>(J1227/86400)+25569+(-5/24)</f>
        <v>41509.697662037033</v>
      </c>
      <c r="W1227" s="10">
        <f t="shared" si="59"/>
        <v>42207.916666666664</v>
      </c>
    </row>
    <row r="1228" spans="1:23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1437620400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57"/>
        <v>-0.96126</v>
      </c>
      <c r="P1228" s="3">
        <f t="shared" si="58"/>
        <v>25968.5</v>
      </c>
      <c r="Q1228" t="s">
        <v>8323</v>
      </c>
      <c r="R1228" t="s">
        <v>8338</v>
      </c>
      <c r="S1228" s="12">
        <f>(J1228/86400)+25569+(-5/24)</f>
        <v>41715.666446759256</v>
      </c>
      <c r="W1228" s="10">
        <f t="shared" si="59"/>
        <v>42207.916666666664</v>
      </c>
    </row>
    <row r="1229" spans="1:23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1437620400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57"/>
        <v>-1</v>
      </c>
      <c r="P1229" s="3">
        <f t="shared" si="58"/>
        <v>1000</v>
      </c>
      <c r="Q1229" t="s">
        <v>8323</v>
      </c>
      <c r="R1229" t="s">
        <v>8338</v>
      </c>
      <c r="S1229" s="12">
        <f>(J1229/86400)+25569+(-5/24)</f>
        <v>41827.710833333331</v>
      </c>
      <c r="W1229" s="10">
        <f t="shared" si="59"/>
        <v>42207.916666666664</v>
      </c>
    </row>
    <row r="1230" spans="1:23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1437620400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57"/>
        <v>-0.70699999999999996</v>
      </c>
      <c r="P1230" s="3">
        <f t="shared" si="58"/>
        <v>3232.5</v>
      </c>
      <c r="Q1230" t="s">
        <v>8323</v>
      </c>
      <c r="R1230" t="s">
        <v>8338</v>
      </c>
      <c r="S1230" s="12">
        <f>(J1230/86400)+25569+(-5/24)</f>
        <v>40754.520925925921</v>
      </c>
      <c r="W1230" s="10">
        <f t="shared" si="59"/>
        <v>42207.916666666664</v>
      </c>
    </row>
    <row r="1231" spans="1:23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1437620400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57"/>
        <v>-0.99090909090909096</v>
      </c>
      <c r="P1231" s="3">
        <f t="shared" si="58"/>
        <v>1387.5</v>
      </c>
      <c r="Q1231" t="s">
        <v>8323</v>
      </c>
      <c r="R1231" t="s">
        <v>8338</v>
      </c>
      <c r="S1231" s="12">
        <f>(J1231/86400)+25569+(-5/24)</f>
        <v>40985.251469907402</v>
      </c>
      <c r="W1231" s="10">
        <f t="shared" si="59"/>
        <v>42207.916666666664</v>
      </c>
    </row>
    <row r="1232" spans="1:23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1437620400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57"/>
        <v>-1</v>
      </c>
      <c r="P1232" s="3">
        <f t="shared" si="58"/>
        <v>250000</v>
      </c>
      <c r="Q1232" t="s">
        <v>8323</v>
      </c>
      <c r="R1232" t="s">
        <v>8338</v>
      </c>
      <c r="S1232" s="12">
        <f>(J1232/86400)+25569+(-5/24)</f>
        <v>40568.764236111107</v>
      </c>
      <c r="W1232" s="10">
        <f t="shared" si="59"/>
        <v>42207.916666666664</v>
      </c>
    </row>
    <row r="1233" spans="1:23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1437620400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57"/>
        <v>-1</v>
      </c>
      <c r="P1233" s="3">
        <f t="shared" si="58"/>
        <v>2500</v>
      </c>
      <c r="Q1233" t="s">
        <v>8323</v>
      </c>
      <c r="R1233" t="s">
        <v>8338</v>
      </c>
      <c r="S1233" s="12">
        <f>(J1233/86400)+25569+(-5/24)</f>
        <v>42193.733425925922</v>
      </c>
      <c r="W1233" s="10">
        <f t="shared" si="59"/>
        <v>42207.916666666664</v>
      </c>
    </row>
    <row r="1234" spans="1:23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1437620400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57"/>
        <v>-0.99199999999999999</v>
      </c>
      <c r="P1234" s="3">
        <f t="shared" si="58"/>
        <v>2520</v>
      </c>
      <c r="Q1234" t="s">
        <v>8323</v>
      </c>
      <c r="R1234" t="s">
        <v>8338</v>
      </c>
      <c r="S1234" s="12">
        <f>(J1234/86400)+25569+(-5/24)</f>
        <v>41506.639699074069</v>
      </c>
      <c r="W1234" s="10">
        <f t="shared" si="59"/>
        <v>42207.916666666664</v>
      </c>
    </row>
    <row r="1235" spans="1:23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1437620400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57"/>
        <v>-0.88400000000000001</v>
      </c>
      <c r="P1235" s="3">
        <f t="shared" si="58"/>
        <v>558</v>
      </c>
      <c r="Q1235" t="s">
        <v>8323</v>
      </c>
      <c r="R1235" t="s">
        <v>8338</v>
      </c>
      <c r="S1235" s="12">
        <f>(J1235/86400)+25569+(-5/24)</f>
        <v>40939.740439814814</v>
      </c>
      <c r="W1235" s="10">
        <f t="shared" si="59"/>
        <v>42207.916666666664</v>
      </c>
    </row>
    <row r="1236" spans="1:23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1437620400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57"/>
        <v>-1</v>
      </c>
      <c r="P1236" s="3">
        <f t="shared" si="58"/>
        <v>25000</v>
      </c>
      <c r="Q1236" t="s">
        <v>8323</v>
      </c>
      <c r="R1236" t="s">
        <v>8338</v>
      </c>
      <c r="S1236" s="12">
        <f>(J1236/86400)+25569+(-5/24)</f>
        <v>42007.580347222225</v>
      </c>
      <c r="W1236" s="10">
        <f t="shared" si="59"/>
        <v>42207.916666666664</v>
      </c>
    </row>
    <row r="1237" spans="1:23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1437620400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57"/>
        <v>-0.97212636049907086</v>
      </c>
      <c r="P1237" s="3">
        <f t="shared" si="58"/>
        <v>3872</v>
      </c>
      <c r="Q1237" t="s">
        <v>8323</v>
      </c>
      <c r="R1237" t="s">
        <v>8338</v>
      </c>
      <c r="S1237" s="12">
        <f>(J1237/86400)+25569+(-5/24)</f>
        <v>41582.927071759259</v>
      </c>
      <c r="W1237" s="10">
        <f t="shared" si="59"/>
        <v>42207.916666666664</v>
      </c>
    </row>
    <row r="1238" spans="1:23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1437620400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57"/>
        <v>-1</v>
      </c>
      <c r="P1238" s="3">
        <f t="shared" si="58"/>
        <v>1250</v>
      </c>
      <c r="Q1238" t="s">
        <v>8323</v>
      </c>
      <c r="R1238" t="s">
        <v>8338</v>
      </c>
      <c r="S1238" s="12">
        <f>(J1238/86400)+25569+(-5/24)</f>
        <v>41110.47180555555</v>
      </c>
      <c r="W1238" s="10">
        <f t="shared" si="59"/>
        <v>42207.916666666664</v>
      </c>
    </row>
    <row r="1239" spans="1:23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1437620400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57"/>
        <v>-1</v>
      </c>
      <c r="P1239" s="3">
        <f t="shared" si="58"/>
        <v>12500</v>
      </c>
      <c r="Q1239" t="s">
        <v>8323</v>
      </c>
      <c r="R1239" t="s">
        <v>8338</v>
      </c>
      <c r="S1239" s="12">
        <f>(J1239/86400)+25569+(-5/24)</f>
        <v>41125.074826388889</v>
      </c>
      <c r="W1239" s="10">
        <f t="shared" si="59"/>
        <v>42207.916666666664</v>
      </c>
    </row>
    <row r="1240" spans="1:23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1437620400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57"/>
        <v>-0.82199999999999995</v>
      </c>
      <c r="P1240" s="3">
        <f t="shared" si="58"/>
        <v>589</v>
      </c>
      <c r="Q1240" t="s">
        <v>8323</v>
      </c>
      <c r="R1240" t="s">
        <v>8338</v>
      </c>
      <c r="S1240" s="12">
        <f>(J1240/86400)+25569+(-5/24)</f>
        <v>40731.402037037034</v>
      </c>
      <c r="W1240" s="10">
        <f t="shared" si="59"/>
        <v>42207.916666666664</v>
      </c>
    </row>
    <row r="1241" spans="1:23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1437620400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57"/>
        <v>-1</v>
      </c>
      <c r="P1241" s="3">
        <f t="shared" si="58"/>
        <v>1250</v>
      </c>
      <c r="Q1241" t="s">
        <v>8323</v>
      </c>
      <c r="R1241" t="s">
        <v>8338</v>
      </c>
      <c r="S1241" s="12">
        <f>(J1241/86400)+25569+(-5/24)</f>
        <v>40883.754247685181</v>
      </c>
      <c r="W1241" s="10">
        <f t="shared" si="59"/>
        <v>42207.916666666664</v>
      </c>
    </row>
    <row r="1242" spans="1:23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1437620400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57"/>
        <v>-0.96987500000000004</v>
      </c>
      <c r="P1242" s="3">
        <f t="shared" si="58"/>
        <v>4120.5</v>
      </c>
      <c r="Q1242" t="s">
        <v>8323</v>
      </c>
      <c r="R1242" t="s">
        <v>8338</v>
      </c>
      <c r="S1242" s="12">
        <f>(J1242/86400)+25569+(-5/24)</f>
        <v>41408.831678240742</v>
      </c>
      <c r="W1242" s="10">
        <f t="shared" si="59"/>
        <v>42207.916666666664</v>
      </c>
    </row>
    <row r="1243" spans="1:23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1437620400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57"/>
        <v>-0.49259999999999998</v>
      </c>
      <c r="P1243" s="3">
        <f t="shared" si="58"/>
        <v>3768.5</v>
      </c>
      <c r="Q1243" t="s">
        <v>8323</v>
      </c>
      <c r="R1243" t="s">
        <v>8338</v>
      </c>
      <c r="S1243" s="12">
        <f>(J1243/86400)+25569+(-5/24)</f>
        <v>41923.629398148143</v>
      </c>
      <c r="W1243" s="10">
        <f t="shared" si="59"/>
        <v>42207.916666666664</v>
      </c>
    </row>
    <row r="1244" spans="1:23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1437620400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57"/>
        <v>-0.9945115257958288</v>
      </c>
      <c r="P1244" s="3">
        <f t="shared" si="58"/>
        <v>458</v>
      </c>
      <c r="Q1244" t="s">
        <v>8323</v>
      </c>
      <c r="R1244" t="s">
        <v>8338</v>
      </c>
      <c r="S1244" s="12">
        <f>(J1244/86400)+25569+(-5/24)</f>
        <v>40781.957199074073</v>
      </c>
      <c r="W1244" s="10">
        <f t="shared" si="59"/>
        <v>42207.916666666664</v>
      </c>
    </row>
    <row r="1245" spans="1:23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1437620400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57"/>
        <v>-0.85908333333333331</v>
      </c>
      <c r="P1245" s="3">
        <f t="shared" si="58"/>
        <v>6845.5</v>
      </c>
      <c r="Q1245" t="s">
        <v>8323</v>
      </c>
      <c r="R1245" t="s">
        <v>8338</v>
      </c>
      <c r="S1245" s="12">
        <f>(J1245/86400)+25569+(-5/24)</f>
        <v>40671.670960648145</v>
      </c>
      <c r="W1245" s="10">
        <f t="shared" si="59"/>
        <v>42207.916666666664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1437620400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57"/>
        <v>3.7999999999999999E-2</v>
      </c>
      <c r="P1246" s="3">
        <f t="shared" si="58"/>
        <v>2038</v>
      </c>
      <c r="Q1246" t="s">
        <v>8323</v>
      </c>
      <c r="R1246" t="s">
        <v>8324</v>
      </c>
      <c r="S1246" s="12">
        <f>(J1246/86400)+25569+(-5/24)</f>
        <v>41355.617164351854</v>
      </c>
      <c r="W1246" s="10">
        <f t="shared" si="59"/>
        <v>42207.916666666664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1437620400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57"/>
        <v>0.20250000000000001</v>
      </c>
      <c r="P1247" s="3">
        <f t="shared" si="58"/>
        <v>2202.5</v>
      </c>
      <c r="Q1247" t="s">
        <v>8323</v>
      </c>
      <c r="R1247" t="s">
        <v>8324</v>
      </c>
      <c r="S1247" s="12">
        <f>(J1247/86400)+25569+(-5/24)</f>
        <v>41774.391597222224</v>
      </c>
      <c r="W1247" s="10">
        <f t="shared" si="59"/>
        <v>42207.916666666664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1437620400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57"/>
        <v>0.17</v>
      </c>
      <c r="P1248" s="3">
        <f t="shared" si="58"/>
        <v>2170</v>
      </c>
      <c r="Q1248" t="s">
        <v>8323</v>
      </c>
      <c r="R1248" t="s">
        <v>8324</v>
      </c>
      <c r="S1248" s="12">
        <f>(J1248/86400)+25569+(-5/24)</f>
        <v>40837.835057870368</v>
      </c>
      <c r="W1248" s="10">
        <f t="shared" si="59"/>
        <v>42207.916666666664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1437620400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57"/>
        <v>0.22142857142857142</v>
      </c>
      <c r="P1249" s="3">
        <f t="shared" si="58"/>
        <v>3887.5</v>
      </c>
      <c r="Q1249" t="s">
        <v>8323</v>
      </c>
      <c r="R1249" t="s">
        <v>8324</v>
      </c>
      <c r="S1249" s="12">
        <f>(J1249/86400)+25569+(-5/24)</f>
        <v>41370.083969907406</v>
      </c>
      <c r="W1249" s="10">
        <f t="shared" si="59"/>
        <v>42207.916666666664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1437620400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57"/>
        <v>0.51639999999999997</v>
      </c>
      <c r="P1250" s="3">
        <f t="shared" si="58"/>
        <v>3145.5</v>
      </c>
      <c r="Q1250" t="s">
        <v>8323</v>
      </c>
      <c r="R1250" t="s">
        <v>8324</v>
      </c>
      <c r="S1250" s="12">
        <f>(J1250/86400)+25569+(-5/24)</f>
        <v>41767.448530092588</v>
      </c>
      <c r="W1250" s="10">
        <f t="shared" si="59"/>
        <v>42207.916666666664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1437620400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57"/>
        <v>4.4400000000000002E-2</v>
      </c>
      <c r="P1251" s="3">
        <f t="shared" si="58"/>
        <v>5111</v>
      </c>
      <c r="Q1251" t="s">
        <v>8323</v>
      </c>
      <c r="R1251" t="s">
        <v>8324</v>
      </c>
      <c r="S1251" s="12">
        <f>(J1251/86400)+25569+(-5/24)</f>
        <v>41067.532534722217</v>
      </c>
      <c r="W1251" s="10">
        <f t="shared" si="59"/>
        <v>42207.916666666664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1437620400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57"/>
        <v>1.0015333333333334</v>
      </c>
      <c r="P1252" s="3">
        <f t="shared" si="58"/>
        <v>45023</v>
      </c>
      <c r="Q1252" t="s">
        <v>8323</v>
      </c>
      <c r="R1252" t="s">
        <v>8324</v>
      </c>
      <c r="S1252" s="12">
        <f>(J1252/86400)+25569+(-5/24)</f>
        <v>41843.434386574074</v>
      </c>
      <c r="W1252" s="10">
        <f t="shared" si="59"/>
        <v>42207.916666666664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1437620400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57"/>
        <v>1.7999999999999999E-2</v>
      </c>
      <c r="P1253" s="3">
        <f t="shared" si="58"/>
        <v>6054</v>
      </c>
      <c r="Q1253" t="s">
        <v>8323</v>
      </c>
      <c r="R1253" t="s">
        <v>8324</v>
      </c>
      <c r="S1253" s="12">
        <f>(J1253/86400)+25569+(-5/24)</f>
        <v>40751.606099537035</v>
      </c>
      <c r="W1253" s="10">
        <f t="shared" si="59"/>
        <v>42207.916666666664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1437620400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57"/>
        <v>0.37657142857142856</v>
      </c>
      <c r="P1254" s="3">
        <f t="shared" si="58"/>
        <v>4159</v>
      </c>
      <c r="Q1254" t="s">
        <v>8323</v>
      </c>
      <c r="R1254" t="s">
        <v>8324</v>
      </c>
      <c r="S1254" s="12">
        <f>(J1254/86400)+25569+(-5/24)</f>
        <v>41543.779733796291</v>
      </c>
      <c r="W1254" s="10">
        <f t="shared" si="59"/>
        <v>42207.916666666664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1437620400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57"/>
        <v>3037.3319999999999</v>
      </c>
      <c r="P1255" s="3">
        <f t="shared" si="58"/>
        <v>15196.66</v>
      </c>
      <c r="Q1255" t="s">
        <v>8323</v>
      </c>
      <c r="R1255" t="s">
        <v>8324</v>
      </c>
      <c r="S1255" s="12">
        <f>(J1255/86400)+25569+(-5/24)</f>
        <v>41855.575312499997</v>
      </c>
      <c r="W1255" s="10">
        <f t="shared" si="59"/>
        <v>42207.916666666664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1437620400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57"/>
        <v>0.9885074626865672</v>
      </c>
      <c r="P1256" s="3">
        <f t="shared" si="58"/>
        <v>10011.5</v>
      </c>
      <c r="Q1256" t="s">
        <v>8323</v>
      </c>
      <c r="R1256" t="s">
        <v>8324</v>
      </c>
      <c r="S1256" s="12">
        <f>(J1256/86400)+25569+(-5/24)</f>
        <v>40487.413032407407</v>
      </c>
      <c r="W1256" s="10">
        <f t="shared" si="59"/>
        <v>42207.916666666664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1437620400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57"/>
        <v>1.0236666666666667</v>
      </c>
      <c r="P1257" s="3">
        <f t="shared" si="58"/>
        <v>4535.5</v>
      </c>
      <c r="Q1257" t="s">
        <v>8323</v>
      </c>
      <c r="R1257" t="s">
        <v>8324</v>
      </c>
      <c r="S1257" s="12">
        <f>(J1257/86400)+25569+(-5/24)</f>
        <v>41579.637175925927</v>
      </c>
      <c r="W1257" s="10">
        <f t="shared" si="59"/>
        <v>42207.916666666664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1437620400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57"/>
        <v>0.17963766666666658</v>
      </c>
      <c r="P1258" s="3">
        <f t="shared" si="58"/>
        <v>32694.564999999999</v>
      </c>
      <c r="Q1258" t="s">
        <v>8323</v>
      </c>
      <c r="R1258" t="s">
        <v>8324</v>
      </c>
      <c r="S1258" s="12">
        <f>(J1258/86400)+25569+(-5/24)</f>
        <v>40921.711006944439</v>
      </c>
      <c r="W1258" s="10">
        <f t="shared" si="59"/>
        <v>42207.916666666664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1437620400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57"/>
        <v>1.9472727272727273</v>
      </c>
      <c r="P1259" s="3">
        <f t="shared" si="58"/>
        <v>10855</v>
      </c>
      <c r="Q1259" t="s">
        <v>8323</v>
      </c>
      <c r="R1259" t="s">
        <v>8324</v>
      </c>
      <c r="S1259" s="12">
        <f>(J1259/86400)+25569+(-5/24)</f>
        <v>40586.877199074072</v>
      </c>
      <c r="W1259" s="10">
        <f t="shared" si="59"/>
        <v>42207.916666666664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1437620400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57"/>
        <v>1.1314633333333335</v>
      </c>
      <c r="P1260" s="3">
        <f t="shared" si="58"/>
        <v>18788.78</v>
      </c>
      <c r="Q1260" t="s">
        <v>8323</v>
      </c>
      <c r="R1260" t="s">
        <v>8324</v>
      </c>
      <c r="S1260" s="12">
        <f>(J1260/86400)+25569+(-5/24)</f>
        <v>41487.402916666666</v>
      </c>
      <c r="W1260" s="10">
        <f t="shared" si="59"/>
        <v>42207.916666666664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1437620400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57"/>
        <v>4.24E-2</v>
      </c>
      <c r="P1261" s="3">
        <f t="shared" si="58"/>
        <v>2553</v>
      </c>
      <c r="Q1261" t="s">
        <v>8323</v>
      </c>
      <c r="R1261" t="s">
        <v>8324</v>
      </c>
      <c r="S1261" s="12">
        <f>(J1261/86400)+25569+(-5/24)</f>
        <v>41766.762314814812</v>
      </c>
      <c r="W1261" s="10">
        <f t="shared" si="59"/>
        <v>42207.916666666664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1437620400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57"/>
        <v>0.13666666666666666</v>
      </c>
      <c r="P1262" s="3">
        <f t="shared" si="58"/>
        <v>3525.5</v>
      </c>
      <c r="Q1262" t="s">
        <v>8323</v>
      </c>
      <c r="R1262" t="s">
        <v>8324</v>
      </c>
      <c r="S1262" s="12">
        <f>(J1262/86400)+25569+(-5/24)</f>
        <v>41666.63449074074</v>
      </c>
      <c r="W1262" s="10">
        <f t="shared" si="59"/>
        <v>42207.916666666664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1437620400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57"/>
        <v>1.2500000000000001E-2</v>
      </c>
      <c r="P1263" s="3">
        <f t="shared" si="58"/>
        <v>2012.5</v>
      </c>
      <c r="Q1263" t="s">
        <v>8323</v>
      </c>
      <c r="R1263" t="s">
        <v>8324</v>
      </c>
      <c r="S1263" s="12">
        <f>(J1263/86400)+25569+(-5/24)</f>
        <v>41638.134571759256</v>
      </c>
      <c r="W1263" s="10">
        <f t="shared" si="59"/>
        <v>42207.916666666664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1437620400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57"/>
        <v>0.25415384615384617</v>
      </c>
      <c r="P1264" s="3">
        <f t="shared" si="58"/>
        <v>7326</v>
      </c>
      <c r="Q1264" t="s">
        <v>8323</v>
      </c>
      <c r="R1264" t="s">
        <v>8324</v>
      </c>
      <c r="S1264" s="12">
        <f>(J1264/86400)+25569+(-5/24)</f>
        <v>41656.554305555554</v>
      </c>
      <c r="W1264" s="10">
        <f t="shared" si="59"/>
        <v>42207.916666666664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1437620400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57"/>
        <v>0.19</v>
      </c>
      <c r="P1265" s="3">
        <f t="shared" si="58"/>
        <v>1642.5</v>
      </c>
      <c r="Q1265" t="s">
        <v>8323</v>
      </c>
      <c r="R1265" t="s">
        <v>8324</v>
      </c>
      <c r="S1265" s="12">
        <f>(J1265/86400)+25569+(-5/24)</f>
        <v>41691.875810185185</v>
      </c>
      <c r="W1265" s="10">
        <f t="shared" si="59"/>
        <v>42207.916666666664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1437620400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57"/>
        <v>0.66461538461538461</v>
      </c>
      <c r="P1266" s="3">
        <f t="shared" si="58"/>
        <v>866</v>
      </c>
      <c r="Q1266" t="s">
        <v>8323</v>
      </c>
      <c r="R1266" t="s">
        <v>8324</v>
      </c>
      <c r="S1266" s="12">
        <f>(J1266/86400)+25569+(-5/24)</f>
        <v>41547.454664351848</v>
      </c>
      <c r="W1266" s="10">
        <f t="shared" si="59"/>
        <v>42207.916666666664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1437620400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57"/>
        <v>0.19147714285714287</v>
      </c>
      <c r="P1267" s="3">
        <f t="shared" si="58"/>
        <v>3835.085</v>
      </c>
      <c r="Q1267" t="s">
        <v>8323</v>
      </c>
      <c r="R1267" t="s">
        <v>8324</v>
      </c>
      <c r="S1267" s="12">
        <f>(J1267/86400)+25569+(-5/24)</f>
        <v>40465.446932870364</v>
      </c>
      <c r="W1267" s="10">
        <f t="shared" si="59"/>
        <v>42207.916666666664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1437620400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57"/>
        <v>4.7368421052631582E-3</v>
      </c>
      <c r="P1268" s="3">
        <f t="shared" si="58"/>
        <v>9522.5</v>
      </c>
      <c r="Q1268" t="s">
        <v>8323</v>
      </c>
      <c r="R1268" t="s">
        <v>8324</v>
      </c>
      <c r="S1268" s="12">
        <f>(J1268/86400)+25569+(-5/24)</f>
        <v>41620.668344907404</v>
      </c>
      <c r="W1268" s="10">
        <f t="shared" si="59"/>
        <v>42207.916666666664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1437620400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57"/>
        <v>1.7999999999999999E-2</v>
      </c>
      <c r="P1269" s="3">
        <f t="shared" si="58"/>
        <v>22198</v>
      </c>
      <c r="Q1269" t="s">
        <v>8323</v>
      </c>
      <c r="R1269" t="s">
        <v>8324</v>
      </c>
      <c r="S1269" s="12">
        <f>(J1269/86400)+25569+(-5/24)</f>
        <v>41449.376828703702</v>
      </c>
      <c r="W1269" s="10">
        <f t="shared" si="59"/>
        <v>42207.916666666664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1437620400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57"/>
        <v>0.16666666666666666</v>
      </c>
      <c r="P1270" s="3">
        <f t="shared" si="58"/>
        <v>13000</v>
      </c>
      <c r="Q1270" t="s">
        <v>8323</v>
      </c>
      <c r="R1270" t="s">
        <v>8324</v>
      </c>
      <c r="S1270" s="12">
        <f>(J1270/86400)+25569+(-5/24)</f>
        <v>41507.637118055551</v>
      </c>
      <c r="W1270" s="10">
        <f t="shared" si="59"/>
        <v>42207.916666666664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1437620400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57"/>
        <v>8.6489361702127662E-2</v>
      </c>
      <c r="P1271" s="3">
        <f t="shared" si="58"/>
        <v>19613</v>
      </c>
      <c r="Q1271" t="s">
        <v>8323</v>
      </c>
      <c r="R1271" t="s">
        <v>8324</v>
      </c>
      <c r="S1271" s="12">
        <f>(J1271/86400)+25569+(-5/24)</f>
        <v>42445.614722222221</v>
      </c>
      <c r="W1271" s="10">
        <f t="shared" si="59"/>
        <v>42207.916666666664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1437620400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57"/>
        <v>0.1472</v>
      </c>
      <c r="P1272" s="3">
        <f t="shared" si="58"/>
        <v>10736</v>
      </c>
      <c r="Q1272" t="s">
        <v>8323</v>
      </c>
      <c r="R1272" t="s">
        <v>8324</v>
      </c>
      <c r="S1272" s="12">
        <f>(J1272/86400)+25569+(-5/24)</f>
        <v>40933.648634259254</v>
      </c>
      <c r="W1272" s="10">
        <f t="shared" si="59"/>
        <v>42207.916666666664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1437620400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57"/>
        <v>1.7999999999999999E-2</v>
      </c>
      <c r="P1273" s="3">
        <f t="shared" si="58"/>
        <v>7567.5</v>
      </c>
      <c r="Q1273" t="s">
        <v>8323</v>
      </c>
      <c r="R1273" t="s">
        <v>8324</v>
      </c>
      <c r="S1273" s="12">
        <f>(J1273/86400)+25569+(-5/24)</f>
        <v>41561.475219907406</v>
      </c>
      <c r="W1273" s="10">
        <f t="shared" si="59"/>
        <v>42207.916666666664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1437620400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57"/>
        <v>0.06</v>
      </c>
      <c r="P1274" s="3">
        <f t="shared" si="58"/>
        <v>5150</v>
      </c>
      <c r="Q1274" t="s">
        <v>8323</v>
      </c>
      <c r="R1274" t="s">
        <v>8324</v>
      </c>
      <c r="S1274" s="12">
        <f>(J1274/86400)+25569+(-5/24)</f>
        <v>40274.536793981482</v>
      </c>
      <c r="W1274" s="10">
        <f t="shared" si="59"/>
        <v>42207.916666666664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1437620400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57"/>
        <v>3.5000000000000003E-2</v>
      </c>
      <c r="P1275" s="3">
        <f t="shared" si="58"/>
        <v>4070</v>
      </c>
      <c r="Q1275" t="s">
        <v>8323</v>
      </c>
      <c r="R1275" t="s">
        <v>8324</v>
      </c>
      <c r="S1275" s="12">
        <f>(J1275/86400)+25569+(-5/24)</f>
        <v>41852.521886574068</v>
      </c>
      <c r="W1275" s="10">
        <f t="shared" si="59"/>
        <v>42207.916666666664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1437620400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57"/>
        <v>0.54975359999999984</v>
      </c>
      <c r="P1276" s="3">
        <f t="shared" si="58"/>
        <v>31871.919999999998</v>
      </c>
      <c r="Q1276" t="s">
        <v>8323</v>
      </c>
      <c r="R1276" t="s">
        <v>8324</v>
      </c>
      <c r="S1276" s="12">
        <f>(J1276/86400)+25569+(-5/24)</f>
        <v>41116.481770833328</v>
      </c>
      <c r="W1276" s="10">
        <f t="shared" si="59"/>
        <v>42207.916666666664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1437620400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57"/>
        <v>0.62140666666666655</v>
      </c>
      <c r="P1277" s="3">
        <f t="shared" si="58"/>
        <v>19660.55</v>
      </c>
      <c r="Q1277" t="s">
        <v>8323</v>
      </c>
      <c r="R1277" t="s">
        <v>8324</v>
      </c>
      <c r="S1277" s="12">
        <f>(J1277/86400)+25569+(-5/24)</f>
        <v>41458.659571759257</v>
      </c>
      <c r="W1277" s="10">
        <f t="shared" si="59"/>
        <v>42207.916666666664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1437620400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57"/>
        <v>4.4210000000000034E-2</v>
      </c>
      <c r="P1278" s="3">
        <f t="shared" si="58"/>
        <v>3066.3150000000001</v>
      </c>
      <c r="Q1278" t="s">
        <v>8323</v>
      </c>
      <c r="R1278" t="s">
        <v>8324</v>
      </c>
      <c r="S1278" s="12">
        <f>(J1278/86400)+25569+(-5/24)</f>
        <v>40007.49591435185</v>
      </c>
      <c r="W1278" s="10">
        <f t="shared" si="59"/>
        <v>42207.916666666664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1437620400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57"/>
        <v>6.1243333333333309E-2</v>
      </c>
      <c r="P1279" s="3">
        <f t="shared" si="58"/>
        <v>15459.325000000001</v>
      </c>
      <c r="Q1279" t="s">
        <v>8323</v>
      </c>
      <c r="R1279" t="s">
        <v>8324</v>
      </c>
      <c r="S1279" s="12">
        <f>(J1279/86400)+25569+(-5/24)</f>
        <v>41121.35355324074</v>
      </c>
      <c r="W1279" s="10">
        <f t="shared" si="59"/>
        <v>42207.916666666664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1437620400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57"/>
        <v>0.54938461538461536</v>
      </c>
      <c r="P1280" s="3">
        <f t="shared" si="58"/>
        <v>8285.5</v>
      </c>
      <c r="Q1280" t="s">
        <v>8323</v>
      </c>
      <c r="R1280" t="s">
        <v>8324</v>
      </c>
      <c r="S1280" s="12">
        <f>(J1280/86400)+25569+(-5/24)</f>
        <v>41786.346828703703</v>
      </c>
      <c r="W1280" s="10">
        <f t="shared" si="59"/>
        <v>42207.916666666664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1437620400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57"/>
        <v>0.107715723873442</v>
      </c>
      <c r="P1281" s="3">
        <f t="shared" si="58"/>
        <v>13190.084999999999</v>
      </c>
      <c r="Q1281" t="s">
        <v>8323</v>
      </c>
      <c r="R1281" t="s">
        <v>8324</v>
      </c>
      <c r="S1281" s="12">
        <f>(J1281/86400)+25569+(-5/24)</f>
        <v>41681.890856481477</v>
      </c>
      <c r="W1281" s="10">
        <f t="shared" si="59"/>
        <v>42207.916666666664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1437620400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60">(E1282-D1282)/D1282</f>
        <v>0.10911866666666659</v>
      </c>
      <c r="P1282" s="3">
        <f t="shared" si="58"/>
        <v>15818.39</v>
      </c>
      <c r="Q1282" t="s">
        <v>8323</v>
      </c>
      <c r="R1282" t="s">
        <v>8324</v>
      </c>
      <c r="S1282" s="12">
        <f>(J1282/86400)+25569+(-5/24)</f>
        <v>40513.54923611111</v>
      </c>
      <c r="W1282" s="10">
        <f t="shared" si="59"/>
        <v>42207.916666666664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1437620400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60"/>
        <v>0.10714285714285714</v>
      </c>
      <c r="P1283" s="3">
        <f t="shared" ref="P1283:P1346" si="61">AVERAGE(D1283:E1283)</f>
        <v>7375</v>
      </c>
      <c r="Q1283" t="s">
        <v>8323</v>
      </c>
      <c r="R1283" t="s">
        <v>8324</v>
      </c>
      <c r="S1283" s="12">
        <f>(J1283/86400)+25569+(-5/24)</f>
        <v>41463.535138888888</v>
      </c>
      <c r="W1283" s="10">
        <f t="shared" ref="W1283:W1346" si="62">(I1283/86400)+25569+(-5/24)</f>
        <v>42207.916666666664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1437620400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60"/>
        <v>0.23613333333333333</v>
      </c>
      <c r="P1284" s="3">
        <f t="shared" si="61"/>
        <v>16771</v>
      </c>
      <c r="Q1284" t="s">
        <v>8323</v>
      </c>
      <c r="R1284" t="s">
        <v>8324</v>
      </c>
      <c r="S1284" s="12">
        <f>(J1284/86400)+25569+(-5/24)</f>
        <v>41586.266840277771</v>
      </c>
      <c r="W1284" s="10">
        <f t="shared" si="62"/>
        <v>42207.916666666664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1437620400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60"/>
        <v>1.1105</v>
      </c>
      <c r="P1285" s="3">
        <f t="shared" si="61"/>
        <v>1555.25</v>
      </c>
      <c r="Q1285" t="s">
        <v>8323</v>
      </c>
      <c r="R1285" t="s">
        <v>8324</v>
      </c>
      <c r="S1285" s="12">
        <f>(J1285/86400)+25569+(-5/24)</f>
        <v>41320.50913194444</v>
      </c>
      <c r="W1285" s="10">
        <f t="shared" si="62"/>
        <v>42207.916666666664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1437620400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60"/>
        <v>0.01</v>
      </c>
      <c r="P1286" s="3">
        <f t="shared" si="61"/>
        <v>2010</v>
      </c>
      <c r="Q1286" t="s">
        <v>8315</v>
      </c>
      <c r="R1286" t="s">
        <v>8316</v>
      </c>
      <c r="S1286" s="12">
        <f>(J1286/86400)+25569+(-5/24)</f>
        <v>42712.026412037034</v>
      </c>
      <c r="W1286" s="10">
        <f t="shared" si="62"/>
        <v>42207.916666666664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1437620400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60"/>
        <v>1.6500000000000001E-2</v>
      </c>
      <c r="P1287" s="3">
        <f t="shared" si="61"/>
        <v>2016.5</v>
      </c>
      <c r="Q1287" t="s">
        <v>8315</v>
      </c>
      <c r="R1287" t="s">
        <v>8316</v>
      </c>
      <c r="S1287" s="12">
        <f>(J1287/86400)+25569+(-5/24)</f>
        <v>42160.374710648146</v>
      </c>
      <c r="W1287" s="10">
        <f t="shared" si="62"/>
        <v>42207.916666666664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1437620400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60"/>
        <v>8.3333333333333329E-2</v>
      </c>
      <c r="P1288" s="3">
        <f t="shared" si="61"/>
        <v>1562.5</v>
      </c>
      <c r="Q1288" t="s">
        <v>8315</v>
      </c>
      <c r="R1288" t="s">
        <v>8316</v>
      </c>
      <c r="S1288" s="12">
        <f>(J1288/86400)+25569+(-5/24)</f>
        <v>42039.176238425927</v>
      </c>
      <c r="W1288" s="10">
        <f t="shared" si="62"/>
        <v>42207.916666666664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1437620400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60"/>
        <v>1.42</v>
      </c>
      <c r="P1289" s="3">
        <f t="shared" si="61"/>
        <v>427.5</v>
      </c>
      <c r="Q1289" t="s">
        <v>8315</v>
      </c>
      <c r="R1289" t="s">
        <v>8316</v>
      </c>
      <c r="S1289" s="12">
        <f>(J1289/86400)+25569+(-5/24)</f>
        <v>42107.412685185183</v>
      </c>
      <c r="W1289" s="10">
        <f t="shared" si="62"/>
        <v>42207.916666666664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1437620400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60"/>
        <v>4.4999999999999997E-3</v>
      </c>
      <c r="P1290" s="3">
        <f t="shared" si="61"/>
        <v>4009</v>
      </c>
      <c r="Q1290" t="s">
        <v>8315</v>
      </c>
      <c r="R1290" t="s">
        <v>8316</v>
      </c>
      <c r="S1290" s="12">
        <f>(J1290/86400)+25569+(-5/24)</f>
        <v>42560.946331018517</v>
      </c>
      <c r="W1290" s="10">
        <f t="shared" si="62"/>
        <v>42207.916666666664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1437620400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60"/>
        <v>0.25066666666666665</v>
      </c>
      <c r="P1291" s="3">
        <f t="shared" si="61"/>
        <v>1688</v>
      </c>
      <c r="Q1291" t="s">
        <v>8315</v>
      </c>
      <c r="R1291" t="s">
        <v>8316</v>
      </c>
      <c r="S1291" s="12">
        <f>(J1291/86400)+25569+(-5/24)</f>
        <v>42708.926446759258</v>
      </c>
      <c r="W1291" s="10">
        <f t="shared" si="62"/>
        <v>42207.916666666664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1437620400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60"/>
        <v>8.5714285714285715E-2</v>
      </c>
      <c r="P1292" s="3">
        <f t="shared" si="61"/>
        <v>3650</v>
      </c>
      <c r="Q1292" t="s">
        <v>8315</v>
      </c>
      <c r="R1292" t="s">
        <v>8316</v>
      </c>
      <c r="S1292" s="12">
        <f>(J1292/86400)+25569+(-5/24)</f>
        <v>42086.406608796293</v>
      </c>
      <c r="W1292" s="10">
        <f t="shared" si="62"/>
        <v>42207.916666666664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1437620400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60"/>
        <v>0.45700000000000002</v>
      </c>
      <c r="P1293" s="3">
        <f t="shared" si="61"/>
        <v>3685.5</v>
      </c>
      <c r="Q1293" t="s">
        <v>8315</v>
      </c>
      <c r="R1293" t="s">
        <v>8316</v>
      </c>
      <c r="S1293" s="12">
        <f>(J1293/86400)+25569+(-5/24)</f>
        <v>42064.444340277776</v>
      </c>
      <c r="W1293" s="10">
        <f t="shared" si="62"/>
        <v>42207.916666666664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1437620400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60"/>
        <v>0.1</v>
      </c>
      <c r="P1294" s="3">
        <f t="shared" si="61"/>
        <v>1785</v>
      </c>
      <c r="Q1294" t="s">
        <v>8315</v>
      </c>
      <c r="R1294" t="s">
        <v>8316</v>
      </c>
      <c r="S1294" s="12">
        <f>(J1294/86400)+25569+(-5/24)</f>
        <v>42256.555879629632</v>
      </c>
      <c r="W1294" s="10">
        <f t="shared" si="62"/>
        <v>42207.916666666664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1437620400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60"/>
        <v>2.2333333333333334E-2</v>
      </c>
      <c r="P1295" s="3">
        <f t="shared" si="61"/>
        <v>15167.5</v>
      </c>
      <c r="Q1295" t="s">
        <v>8315</v>
      </c>
      <c r="R1295" t="s">
        <v>8316</v>
      </c>
      <c r="S1295" s="12">
        <f>(J1295/86400)+25569+(-5/24)</f>
        <v>42292.492719907408</v>
      </c>
      <c r="W1295" s="10">
        <f t="shared" si="62"/>
        <v>42207.916666666664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1437620400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60"/>
        <v>0.22</v>
      </c>
      <c r="P1296" s="3">
        <f t="shared" si="61"/>
        <v>555</v>
      </c>
      <c r="Q1296" t="s">
        <v>8315</v>
      </c>
      <c r="R1296" t="s">
        <v>8316</v>
      </c>
      <c r="S1296" s="12">
        <f>(J1296/86400)+25569+(-5/24)</f>
        <v>42278.245335648149</v>
      </c>
      <c r="W1296" s="10">
        <f t="shared" si="62"/>
        <v>42207.916666666664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1437620400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60"/>
        <v>1.9599999999999999E-2</v>
      </c>
      <c r="P1297" s="3">
        <f t="shared" si="61"/>
        <v>2524.5</v>
      </c>
      <c r="Q1297" t="s">
        <v>8315</v>
      </c>
      <c r="R1297" t="s">
        <v>8316</v>
      </c>
      <c r="S1297" s="12">
        <f>(J1297/86400)+25569+(-5/24)</f>
        <v>42184.364548611113</v>
      </c>
      <c r="W1297" s="10">
        <f t="shared" si="62"/>
        <v>42207.916666666664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1437620400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60"/>
        <v>0.41176470588235292</v>
      </c>
      <c r="P1298" s="3">
        <f t="shared" si="61"/>
        <v>1025</v>
      </c>
      <c r="Q1298" t="s">
        <v>8315</v>
      </c>
      <c r="R1298" t="s">
        <v>8316</v>
      </c>
      <c r="S1298" s="12">
        <f>(J1298/86400)+25569+(-5/24)</f>
        <v>42422.842280092591</v>
      </c>
      <c r="W1298" s="10">
        <f t="shared" si="62"/>
        <v>42207.916666666664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1437620400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60"/>
        <v>9.5250000000000001E-2</v>
      </c>
      <c r="P1299" s="3">
        <f t="shared" si="61"/>
        <v>20952.5</v>
      </c>
      <c r="Q1299" t="s">
        <v>8315</v>
      </c>
      <c r="R1299" t="s">
        <v>8316</v>
      </c>
      <c r="S1299" s="12">
        <f>(J1299/86400)+25569+(-5/24)</f>
        <v>42461.538865740738</v>
      </c>
      <c r="W1299" s="10">
        <f t="shared" si="62"/>
        <v>42207.916666666664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1437620400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60"/>
        <v>4.65E-2</v>
      </c>
      <c r="P1300" s="3">
        <f t="shared" si="61"/>
        <v>2046.5</v>
      </c>
      <c r="Q1300" t="s">
        <v>8315</v>
      </c>
      <c r="R1300" t="s">
        <v>8316</v>
      </c>
      <c r="S1300" s="12">
        <f>(J1300/86400)+25569+(-5/24)</f>
        <v>42458.472592592589</v>
      </c>
      <c r="W1300" s="10">
        <f t="shared" si="62"/>
        <v>42207.916666666664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1437620400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60"/>
        <v>0.24</v>
      </c>
      <c r="P1301" s="3">
        <f t="shared" si="61"/>
        <v>3920</v>
      </c>
      <c r="Q1301" t="s">
        <v>8315</v>
      </c>
      <c r="R1301" t="s">
        <v>8316</v>
      </c>
      <c r="S1301" s="12">
        <f>(J1301/86400)+25569+(-5/24)</f>
        <v>42169.606006944443</v>
      </c>
      <c r="W1301" s="10">
        <f t="shared" si="62"/>
        <v>42207.916666666664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1437620400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60"/>
        <v>0.35</v>
      </c>
      <c r="P1302" s="3">
        <f t="shared" si="61"/>
        <v>3525</v>
      </c>
      <c r="Q1302" t="s">
        <v>8315</v>
      </c>
      <c r="R1302" t="s">
        <v>8316</v>
      </c>
      <c r="S1302" s="12">
        <f>(J1302/86400)+25569+(-5/24)</f>
        <v>42483.466874999998</v>
      </c>
      <c r="W1302" s="10">
        <f t="shared" si="62"/>
        <v>42207.916666666664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1437620400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60"/>
        <v>2.75E-2</v>
      </c>
      <c r="P1303" s="3">
        <f t="shared" si="61"/>
        <v>2027.5</v>
      </c>
      <c r="Q1303" t="s">
        <v>8315</v>
      </c>
      <c r="R1303" t="s">
        <v>8316</v>
      </c>
      <c r="S1303" s="12">
        <f>(J1303/86400)+25569+(-5/24)</f>
        <v>42195.541412037033</v>
      </c>
      <c r="W1303" s="10">
        <f t="shared" si="62"/>
        <v>42207.916666666664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1437620400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60"/>
        <v>0</v>
      </c>
      <c r="P1304" s="3">
        <f t="shared" si="61"/>
        <v>2500</v>
      </c>
      <c r="Q1304" t="s">
        <v>8315</v>
      </c>
      <c r="R1304" t="s">
        <v>8316</v>
      </c>
      <c r="S1304" s="12">
        <f>(J1304/86400)+25569+(-5/24)</f>
        <v>42674.849664351852</v>
      </c>
      <c r="W1304" s="10">
        <f t="shared" si="62"/>
        <v>42207.916666666664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1437620400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60"/>
        <v>0.30260857142857145</v>
      </c>
      <c r="P1305" s="3">
        <f t="shared" si="61"/>
        <v>4029.5650000000001</v>
      </c>
      <c r="Q1305" t="s">
        <v>8315</v>
      </c>
      <c r="R1305" t="s">
        <v>8316</v>
      </c>
      <c r="S1305" s="12">
        <f>(J1305/86400)+25569+(-5/24)</f>
        <v>42566.232870370368</v>
      </c>
      <c r="W1305" s="10">
        <f t="shared" si="62"/>
        <v>42207.916666666664</v>
      </c>
    </row>
    <row r="1306" spans="1:23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1437620400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60"/>
        <v>-0.60372499999999996</v>
      </c>
      <c r="P1306" s="3">
        <f t="shared" si="61"/>
        <v>27925.5</v>
      </c>
      <c r="Q1306" t="s">
        <v>8317</v>
      </c>
      <c r="R1306" t="s">
        <v>8319</v>
      </c>
      <c r="S1306" s="12">
        <f>(J1306/86400)+25569+(-5/24)</f>
        <v>42746.986168981479</v>
      </c>
      <c r="W1306" s="10">
        <f t="shared" si="62"/>
        <v>42207.916666666664</v>
      </c>
    </row>
    <row r="1307" spans="1:23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1437620400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60"/>
        <v>-0.7402333333333333</v>
      </c>
      <c r="P1307" s="3">
        <f t="shared" si="61"/>
        <v>18896.5</v>
      </c>
      <c r="Q1307" t="s">
        <v>8317</v>
      </c>
      <c r="R1307" t="s">
        <v>8319</v>
      </c>
      <c r="S1307" s="12">
        <f>(J1307/86400)+25569+(-5/24)</f>
        <v>42543.457268518519</v>
      </c>
      <c r="W1307" s="10">
        <f t="shared" si="62"/>
        <v>42207.916666666664</v>
      </c>
    </row>
    <row r="1308" spans="1:23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1437620400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60"/>
        <v>-0.34753636363636364</v>
      </c>
      <c r="P1308" s="3">
        <f t="shared" si="61"/>
        <v>90885.5</v>
      </c>
      <c r="Q1308" t="s">
        <v>8317</v>
      </c>
      <c r="R1308" t="s">
        <v>8319</v>
      </c>
      <c r="S1308" s="12">
        <f>(J1308/86400)+25569+(-5/24)</f>
        <v>41947.249236111107</v>
      </c>
      <c r="W1308" s="10">
        <f t="shared" si="62"/>
        <v>42207.916666666664</v>
      </c>
    </row>
    <row r="1309" spans="1:23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1437620400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60"/>
        <v>-0.88485999999999998</v>
      </c>
      <c r="P1309" s="3">
        <f t="shared" si="61"/>
        <v>27878.5</v>
      </c>
      <c r="Q1309" t="s">
        <v>8317</v>
      </c>
      <c r="R1309" t="s">
        <v>8319</v>
      </c>
      <c r="S1309" s="12">
        <f>(J1309/86400)+25569+(-5/24)</f>
        <v>42387.294895833336</v>
      </c>
      <c r="W1309" s="10">
        <f t="shared" si="62"/>
        <v>42207.916666666664</v>
      </c>
    </row>
    <row r="1310" spans="1:23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1437620400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60"/>
        <v>-0.88639999999999997</v>
      </c>
      <c r="P1310" s="3">
        <f t="shared" si="61"/>
        <v>5568</v>
      </c>
      <c r="Q1310" t="s">
        <v>8317</v>
      </c>
      <c r="R1310" t="s">
        <v>8319</v>
      </c>
      <c r="S1310" s="12">
        <f>(J1310/86400)+25569+(-5/24)</f>
        <v>42611.405231481483</v>
      </c>
      <c r="W1310" s="10">
        <f t="shared" si="62"/>
        <v>42207.916666666664</v>
      </c>
    </row>
    <row r="1311" spans="1:23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1437620400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60"/>
        <v>0.11991304347826087</v>
      </c>
      <c r="P1311" s="3">
        <f t="shared" si="61"/>
        <v>12189.5</v>
      </c>
      <c r="Q1311" t="s">
        <v>8317</v>
      </c>
      <c r="R1311" t="s">
        <v>8319</v>
      </c>
      <c r="S1311" s="12">
        <f>(J1311/86400)+25569+(-5/24)</f>
        <v>42257.674398148149</v>
      </c>
      <c r="W1311" s="10">
        <f t="shared" si="62"/>
        <v>42207.916666666664</v>
      </c>
    </row>
    <row r="1312" spans="1:23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1437620400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60"/>
        <v>-0.84499999999999997</v>
      </c>
      <c r="P1312" s="3">
        <f t="shared" si="61"/>
        <v>11550</v>
      </c>
      <c r="Q1312" t="s">
        <v>8317</v>
      </c>
      <c r="R1312" t="s">
        <v>8319</v>
      </c>
      <c r="S1312" s="12">
        <f>(J1312/86400)+25569+(-5/24)</f>
        <v>42556.458912037029</v>
      </c>
      <c r="W1312" s="10">
        <f t="shared" si="62"/>
        <v>42207.916666666664</v>
      </c>
    </row>
    <row r="1313" spans="1:23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1437620400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60"/>
        <v>-0.67971999999999999</v>
      </c>
      <c r="P1313" s="3">
        <f t="shared" si="61"/>
        <v>165035</v>
      </c>
      <c r="Q1313" t="s">
        <v>8317</v>
      </c>
      <c r="R1313" t="s">
        <v>8319</v>
      </c>
      <c r="S1313" s="12">
        <f>(J1313/86400)+25569+(-5/24)</f>
        <v>42669.593969907401</v>
      </c>
      <c r="W1313" s="10">
        <f t="shared" si="62"/>
        <v>42207.916666666664</v>
      </c>
    </row>
    <row r="1314" spans="1:23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1437620400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60"/>
        <v>-0.99391304347826082</v>
      </c>
      <c r="P1314" s="3">
        <f t="shared" si="61"/>
        <v>2314</v>
      </c>
      <c r="Q1314" t="s">
        <v>8317</v>
      </c>
      <c r="R1314" t="s">
        <v>8319</v>
      </c>
      <c r="S1314" s="12">
        <f>(J1314/86400)+25569+(-5/24)</f>
        <v>42082.494467592587</v>
      </c>
      <c r="W1314" s="10">
        <f t="shared" si="62"/>
        <v>42207.916666666664</v>
      </c>
    </row>
    <row r="1315" spans="1:23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1437620400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60"/>
        <v>-0.68884999999999996</v>
      </c>
      <c r="P1315" s="3">
        <f t="shared" si="61"/>
        <v>26223</v>
      </c>
      <c r="Q1315" t="s">
        <v>8317</v>
      </c>
      <c r="R1315" t="s">
        <v>8319</v>
      </c>
      <c r="S1315" s="12">
        <f>(J1315/86400)+25569+(-5/24)</f>
        <v>42402.50131944444</v>
      </c>
      <c r="W1315" s="10">
        <f t="shared" si="62"/>
        <v>42207.916666666664</v>
      </c>
    </row>
    <row r="1316" spans="1:23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1437620400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60"/>
        <v>-0.98873333333333335</v>
      </c>
      <c r="P1316" s="3">
        <f t="shared" si="61"/>
        <v>91014</v>
      </c>
      <c r="Q1316" t="s">
        <v>8317</v>
      </c>
      <c r="R1316" t="s">
        <v>8319</v>
      </c>
      <c r="S1316" s="12">
        <f>(J1316/86400)+25569+(-5/24)</f>
        <v>42604.461342592585</v>
      </c>
      <c r="W1316" s="10">
        <f t="shared" si="62"/>
        <v>42207.916666666664</v>
      </c>
    </row>
    <row r="1317" spans="1:23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1437620400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60"/>
        <v>-0.59596000000000005</v>
      </c>
      <c r="P1317" s="3">
        <f t="shared" si="61"/>
        <v>70202</v>
      </c>
      <c r="Q1317" t="s">
        <v>8317</v>
      </c>
      <c r="R1317" t="s">
        <v>8319</v>
      </c>
      <c r="S1317" s="12">
        <f>(J1317/86400)+25569+(-5/24)</f>
        <v>42278.289907407401</v>
      </c>
      <c r="W1317" s="10">
        <f t="shared" si="62"/>
        <v>42207.916666666664</v>
      </c>
    </row>
    <row r="1318" spans="1:23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1437620400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60"/>
        <v>-0.99998666666666669</v>
      </c>
      <c r="P1318" s="3">
        <f t="shared" si="61"/>
        <v>37500.5</v>
      </c>
      <c r="Q1318" t="s">
        <v>8317</v>
      </c>
      <c r="R1318" t="s">
        <v>8319</v>
      </c>
      <c r="S1318" s="12">
        <f>(J1318/86400)+25569+(-5/24)</f>
        <v>42393.753576388888</v>
      </c>
      <c r="W1318" s="10">
        <f t="shared" si="62"/>
        <v>42207.916666666664</v>
      </c>
    </row>
    <row r="1319" spans="1:23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1437620400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60"/>
        <v>-0.94266499999999998</v>
      </c>
      <c r="P1319" s="3">
        <f t="shared" si="61"/>
        <v>105733.5</v>
      </c>
      <c r="Q1319" t="s">
        <v>8317</v>
      </c>
      <c r="R1319" t="s">
        <v>8319</v>
      </c>
      <c r="S1319" s="12">
        <f>(J1319/86400)+25569+(-5/24)</f>
        <v>42520.027152777773</v>
      </c>
      <c r="W1319" s="10">
        <f t="shared" si="62"/>
        <v>42207.916666666664</v>
      </c>
    </row>
    <row r="1320" spans="1:23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1437620400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60"/>
        <v>-0.84675</v>
      </c>
      <c r="P1320" s="3">
        <f t="shared" si="61"/>
        <v>23065</v>
      </c>
      <c r="Q1320" t="s">
        <v>8317</v>
      </c>
      <c r="R1320" t="s">
        <v>8319</v>
      </c>
      <c r="S1320" s="12">
        <f>(J1320/86400)+25569+(-5/24)</f>
        <v>41984.835324074076</v>
      </c>
      <c r="W1320" s="10">
        <f t="shared" si="62"/>
        <v>42207.916666666664</v>
      </c>
    </row>
    <row r="1321" spans="1:23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1437620400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60"/>
        <v>-0.84896551724137936</v>
      </c>
      <c r="P1321" s="3">
        <f t="shared" si="61"/>
        <v>3338</v>
      </c>
      <c r="Q1321" t="s">
        <v>8317</v>
      </c>
      <c r="R1321" t="s">
        <v>8319</v>
      </c>
      <c r="S1321" s="12">
        <f>(J1321/86400)+25569+(-5/24)</f>
        <v>41816.603761574072</v>
      </c>
      <c r="W1321" s="10">
        <f t="shared" si="62"/>
        <v>42207.916666666664</v>
      </c>
    </row>
    <row r="1322" spans="1:23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1437620400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60"/>
        <v>-0.99497000000000002</v>
      </c>
      <c r="P1322" s="3">
        <f t="shared" si="61"/>
        <v>50251.5</v>
      </c>
      <c r="Q1322" t="s">
        <v>8317</v>
      </c>
      <c r="R1322" t="s">
        <v>8319</v>
      </c>
      <c r="S1322" s="12">
        <f>(J1322/86400)+25569+(-5/24)</f>
        <v>42705.482013888883</v>
      </c>
      <c r="W1322" s="10">
        <f t="shared" si="62"/>
        <v>42207.916666666664</v>
      </c>
    </row>
    <row r="1323" spans="1:23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1437620400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60"/>
        <v>-0.98697186147186144</v>
      </c>
      <c r="P1323" s="3">
        <f t="shared" si="61"/>
        <v>234009.5</v>
      </c>
      <c r="Q1323" t="s">
        <v>8317</v>
      </c>
      <c r="R1323" t="s">
        <v>8319</v>
      </c>
      <c r="S1323" s="12">
        <f>(J1323/86400)+25569+(-5/24)</f>
        <v>42697.540937499994</v>
      </c>
      <c r="W1323" s="10">
        <f t="shared" si="62"/>
        <v>42207.916666666664</v>
      </c>
    </row>
    <row r="1324" spans="1:23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1437620400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60"/>
        <v>-0.99697142857142862</v>
      </c>
      <c r="P1324" s="3">
        <f t="shared" si="61"/>
        <v>17553</v>
      </c>
      <c r="Q1324" t="s">
        <v>8317</v>
      </c>
      <c r="R1324" t="s">
        <v>8319</v>
      </c>
      <c r="S1324" s="12">
        <f>(J1324/86400)+25569+(-5/24)</f>
        <v>42115.448206018518</v>
      </c>
      <c r="W1324" s="10">
        <f t="shared" si="62"/>
        <v>42207.916666666664</v>
      </c>
    </row>
    <row r="1325" spans="1:23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1437620400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60"/>
        <v>-0.91120000000000001</v>
      </c>
      <c r="P1325" s="3">
        <f t="shared" si="61"/>
        <v>8166</v>
      </c>
      <c r="Q1325" t="s">
        <v>8317</v>
      </c>
      <c r="R1325" t="s">
        <v>8319</v>
      </c>
      <c r="S1325" s="12">
        <f>(J1325/86400)+25569+(-5/24)</f>
        <v>42451.490115740737</v>
      </c>
      <c r="W1325" s="10">
        <f t="shared" si="62"/>
        <v>42207.916666666664</v>
      </c>
    </row>
    <row r="1326" spans="1:23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1437620400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60"/>
        <v>-0.90159999999999996</v>
      </c>
      <c r="P1326" s="3">
        <f t="shared" si="61"/>
        <v>27460</v>
      </c>
      <c r="Q1326" t="s">
        <v>8317</v>
      </c>
      <c r="R1326" t="s">
        <v>8319</v>
      </c>
      <c r="S1326" s="12">
        <f>(J1326/86400)+25569+(-5/24)</f>
        <v>42626.425370370365</v>
      </c>
      <c r="W1326" s="10">
        <f t="shared" si="62"/>
        <v>42207.916666666664</v>
      </c>
    </row>
    <row r="1327" spans="1:23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1437620400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60"/>
        <v>-0.97570000000000001</v>
      </c>
      <c r="P1327" s="3">
        <f t="shared" si="61"/>
        <v>10243</v>
      </c>
      <c r="Q1327" t="s">
        <v>8317</v>
      </c>
      <c r="R1327" t="s">
        <v>8319</v>
      </c>
      <c r="S1327" s="12">
        <f>(J1327/86400)+25569+(-5/24)</f>
        <v>42703.877719907403</v>
      </c>
      <c r="W1327" s="10">
        <f t="shared" si="62"/>
        <v>42207.916666666664</v>
      </c>
    </row>
    <row r="1328" spans="1:23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1437620400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60"/>
        <v>-0.98870000000000002</v>
      </c>
      <c r="P1328" s="3">
        <f t="shared" si="61"/>
        <v>50565</v>
      </c>
      <c r="Q1328" t="s">
        <v>8317</v>
      </c>
      <c r="R1328" t="s">
        <v>8319</v>
      </c>
      <c r="S1328" s="12">
        <f>(J1328/86400)+25569+(-5/24)</f>
        <v>41974.583657407406</v>
      </c>
      <c r="W1328" s="10">
        <f t="shared" si="62"/>
        <v>42207.916666666664</v>
      </c>
    </row>
    <row r="1329" spans="1:23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1437620400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60"/>
        <v>-0.96447916666666667</v>
      </c>
      <c r="P1329" s="3">
        <f t="shared" si="61"/>
        <v>24852.5</v>
      </c>
      <c r="Q1329" t="s">
        <v>8317</v>
      </c>
      <c r="R1329" t="s">
        <v>8319</v>
      </c>
      <c r="S1329" s="12">
        <f>(J1329/86400)+25569+(-5/24)</f>
        <v>42123.470312500001</v>
      </c>
      <c r="W1329" s="10">
        <f t="shared" si="62"/>
        <v>42207.916666666664</v>
      </c>
    </row>
    <row r="1330" spans="1:23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1437620400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60"/>
        <v>-0.9766933333333333</v>
      </c>
      <c r="P1330" s="3">
        <f t="shared" si="61"/>
        <v>38374</v>
      </c>
      <c r="Q1330" t="s">
        <v>8317</v>
      </c>
      <c r="R1330" t="s">
        <v>8319</v>
      </c>
      <c r="S1330" s="12">
        <f>(J1330/86400)+25569+(-5/24)</f>
        <v>42612.434421296297</v>
      </c>
      <c r="W1330" s="10">
        <f t="shared" si="62"/>
        <v>42207.916666666664</v>
      </c>
    </row>
    <row r="1331" spans="1:23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1437620400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60"/>
        <v>-0.99184000000000005</v>
      </c>
      <c r="P1331" s="3">
        <f t="shared" si="61"/>
        <v>25204</v>
      </c>
      <c r="Q1331" t="s">
        <v>8317</v>
      </c>
      <c r="R1331" t="s">
        <v>8319</v>
      </c>
      <c r="S1331" s="12">
        <f>(J1331/86400)+25569+(-5/24)</f>
        <v>41935.013252314813</v>
      </c>
      <c r="W1331" s="10">
        <f t="shared" si="62"/>
        <v>42207.916666666664</v>
      </c>
    </row>
    <row r="1332" spans="1:23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1437620400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60"/>
        <v>-0.77505714285714289</v>
      </c>
      <c r="P1332" s="3">
        <f t="shared" si="61"/>
        <v>21436.5</v>
      </c>
      <c r="Q1332" t="s">
        <v>8317</v>
      </c>
      <c r="R1332" t="s">
        <v>8319</v>
      </c>
      <c r="S1332" s="12">
        <f>(J1332/86400)+25569+(-5/24)</f>
        <v>42522.068391203698</v>
      </c>
      <c r="W1332" s="10">
        <f t="shared" si="62"/>
        <v>42207.916666666664</v>
      </c>
    </row>
    <row r="1333" spans="1:23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1437620400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60"/>
        <v>-0.98633199999999999</v>
      </c>
      <c r="P1333" s="3">
        <f t="shared" si="61"/>
        <v>126708.5</v>
      </c>
      <c r="Q1333" t="s">
        <v>8317</v>
      </c>
      <c r="R1333" t="s">
        <v>8319</v>
      </c>
      <c r="S1333" s="12">
        <f>(J1333/86400)+25569+(-5/24)</f>
        <v>42569.295763888884</v>
      </c>
      <c r="W1333" s="10">
        <f t="shared" si="62"/>
        <v>42207.916666666664</v>
      </c>
    </row>
    <row r="1334" spans="1:23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1437620400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60"/>
        <v>-1</v>
      </c>
      <c r="P1334" s="3">
        <f t="shared" si="61"/>
        <v>5057.5</v>
      </c>
      <c r="Q1334" t="s">
        <v>8317</v>
      </c>
      <c r="R1334" t="s">
        <v>8319</v>
      </c>
      <c r="S1334" s="12">
        <f>(J1334/86400)+25569+(-5/24)</f>
        <v>42731.851944444446</v>
      </c>
      <c r="W1334" s="10">
        <f t="shared" si="62"/>
        <v>42207.916666666664</v>
      </c>
    </row>
    <row r="1335" spans="1:23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1437620400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60"/>
        <v>-1</v>
      </c>
      <c r="P1335" s="3">
        <f t="shared" si="61"/>
        <v>1250</v>
      </c>
      <c r="Q1335" t="s">
        <v>8317</v>
      </c>
      <c r="R1335" t="s">
        <v>8319</v>
      </c>
      <c r="S1335" s="12">
        <f>(J1335/86400)+25569+(-5/24)</f>
        <v>41805.8984375</v>
      </c>
      <c r="W1335" s="10">
        <f t="shared" si="62"/>
        <v>42207.916666666664</v>
      </c>
    </row>
    <row r="1336" spans="1:23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1437620400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60"/>
        <v>-0.8924586466165414</v>
      </c>
      <c r="P1336" s="3">
        <f t="shared" si="61"/>
        <v>73651.5</v>
      </c>
      <c r="Q1336" t="s">
        <v>8317</v>
      </c>
      <c r="R1336" t="s">
        <v>8319</v>
      </c>
      <c r="S1336" s="12">
        <f>(J1336/86400)+25569+(-5/24)</f>
        <v>42410.565821759257</v>
      </c>
      <c r="W1336" s="10">
        <f t="shared" si="62"/>
        <v>42207.916666666664</v>
      </c>
    </row>
    <row r="1337" spans="1:23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1437620400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60"/>
        <v>-0.8024</v>
      </c>
      <c r="P1337" s="3">
        <f t="shared" si="61"/>
        <v>14970</v>
      </c>
      <c r="Q1337" t="s">
        <v>8317</v>
      </c>
      <c r="R1337" t="s">
        <v>8319</v>
      </c>
      <c r="S1337" s="12">
        <f>(J1337/86400)+25569+(-5/24)</f>
        <v>42313.728032407402</v>
      </c>
      <c r="W1337" s="10">
        <f t="shared" si="62"/>
        <v>42207.916666666664</v>
      </c>
    </row>
    <row r="1338" spans="1:23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1437620400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60"/>
        <v>-0.15053</v>
      </c>
      <c r="P1338" s="3">
        <f t="shared" si="61"/>
        <v>92473.5</v>
      </c>
      <c r="Q1338" t="s">
        <v>8317</v>
      </c>
      <c r="R1338" t="s">
        <v>8319</v>
      </c>
      <c r="S1338" s="12">
        <f>(J1338/86400)+25569+(-5/24)</f>
        <v>41955.655416666668</v>
      </c>
      <c r="W1338" s="10">
        <f t="shared" si="62"/>
        <v>42207.916666666664</v>
      </c>
    </row>
    <row r="1339" spans="1:23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1437620400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60"/>
        <v>-0.50617999999999996</v>
      </c>
      <c r="P1339" s="3">
        <f t="shared" si="61"/>
        <v>37345.5</v>
      </c>
      <c r="Q1339" t="s">
        <v>8317</v>
      </c>
      <c r="R1339" t="s">
        <v>8319</v>
      </c>
      <c r="S1339" s="12">
        <f>(J1339/86400)+25569+(-5/24)</f>
        <v>42767.368969907409</v>
      </c>
      <c r="W1339" s="10">
        <f t="shared" si="62"/>
        <v>42207.916666666664</v>
      </c>
    </row>
    <row r="1340" spans="1:23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1437620400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60"/>
        <v>-0.96696666666666664</v>
      </c>
      <c r="P1340" s="3">
        <f t="shared" si="61"/>
        <v>15495.5</v>
      </c>
      <c r="Q1340" t="s">
        <v>8317</v>
      </c>
      <c r="R1340" t="s">
        <v>8319</v>
      </c>
      <c r="S1340" s="12">
        <f>(J1340/86400)+25569+(-5/24)</f>
        <v>42188.595289351848</v>
      </c>
      <c r="W1340" s="10">
        <f t="shared" si="62"/>
        <v>42207.916666666664</v>
      </c>
    </row>
    <row r="1341" spans="1:23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1437620400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60"/>
        <v>-0.93366000000000005</v>
      </c>
      <c r="P1341" s="3">
        <f t="shared" si="61"/>
        <v>26658.5</v>
      </c>
      <c r="Q1341" t="s">
        <v>8317</v>
      </c>
      <c r="R1341" t="s">
        <v>8319</v>
      </c>
      <c r="S1341" s="12">
        <f>(J1341/86400)+25569+(-5/24)</f>
        <v>41936.438831018517</v>
      </c>
      <c r="W1341" s="10">
        <f t="shared" si="62"/>
        <v>42207.916666666664</v>
      </c>
    </row>
    <row r="1342" spans="1:23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1437620400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60"/>
        <v>-1</v>
      </c>
      <c r="P1342" s="3">
        <f t="shared" si="61"/>
        <v>840</v>
      </c>
      <c r="Q1342" t="s">
        <v>8317</v>
      </c>
      <c r="R1342" t="s">
        <v>8319</v>
      </c>
      <c r="S1342" s="12">
        <f>(J1342/86400)+25569+(-5/24)</f>
        <v>41836.387187499997</v>
      </c>
      <c r="W1342" s="10">
        <f t="shared" si="62"/>
        <v>42207.916666666664</v>
      </c>
    </row>
    <row r="1343" spans="1:23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1437620400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60"/>
        <v>-0.2964</v>
      </c>
      <c r="P1343" s="3">
        <f t="shared" si="61"/>
        <v>21295</v>
      </c>
      <c r="Q1343" t="s">
        <v>8317</v>
      </c>
      <c r="R1343" t="s">
        <v>8319</v>
      </c>
      <c r="S1343" s="12">
        <f>(J1343/86400)+25569+(-5/24)</f>
        <v>42612.415706018517</v>
      </c>
      <c r="W1343" s="10">
        <f t="shared" si="62"/>
        <v>42207.916666666664</v>
      </c>
    </row>
    <row r="1344" spans="1:23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1437620400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60"/>
        <v>-0.998</v>
      </c>
      <c r="P1344" s="3">
        <f t="shared" si="61"/>
        <v>25050</v>
      </c>
      <c r="Q1344" t="s">
        <v>8317</v>
      </c>
      <c r="R1344" t="s">
        <v>8319</v>
      </c>
      <c r="S1344" s="12">
        <f>(J1344/86400)+25569+(-5/24)</f>
        <v>42172.608090277776</v>
      </c>
      <c r="W1344" s="10">
        <f t="shared" si="62"/>
        <v>42207.916666666664</v>
      </c>
    </row>
    <row r="1345" spans="1:23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1437620400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60"/>
        <v>2.298E-2</v>
      </c>
      <c r="P1345" s="3">
        <f t="shared" si="61"/>
        <v>50574.5</v>
      </c>
      <c r="Q1345" t="s">
        <v>8317</v>
      </c>
      <c r="R1345" t="s">
        <v>8319</v>
      </c>
      <c r="S1345" s="12">
        <f>(J1345/86400)+25569+(-5/24)</f>
        <v>42542.318090277775</v>
      </c>
      <c r="W1345" s="10">
        <f t="shared" si="62"/>
        <v>42207.916666666664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1437620400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63">(E1346-D1346)/D1346</f>
        <v>2.7773333333333334</v>
      </c>
      <c r="P1346" s="3">
        <f t="shared" si="61"/>
        <v>3583</v>
      </c>
      <c r="Q1346" t="s">
        <v>8320</v>
      </c>
      <c r="R1346" t="s">
        <v>8321</v>
      </c>
      <c r="S1346" s="12">
        <f>(J1346/86400)+25569+(-5/24)</f>
        <v>42522.581469907404</v>
      </c>
      <c r="W1346" s="10">
        <f t="shared" si="62"/>
        <v>42207.916666666664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1437620400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63"/>
        <v>0.25</v>
      </c>
      <c r="P1347" s="3">
        <f t="shared" ref="P1347:P1410" si="64">AVERAGE(D1347:E1347)</f>
        <v>337.5</v>
      </c>
      <c r="Q1347" t="s">
        <v>8320</v>
      </c>
      <c r="R1347" t="s">
        <v>8321</v>
      </c>
      <c r="S1347" s="12">
        <f>(J1347/86400)+25569+(-5/24)</f>
        <v>41799.606006944443</v>
      </c>
      <c r="W1347" s="10">
        <f t="shared" ref="W1347:W1410" si="65">(I1347/86400)+25569+(-5/24)</f>
        <v>42207.916666666664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1437620400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63"/>
        <v>0.47326530612244899</v>
      </c>
      <c r="P1348" s="3">
        <f t="shared" si="64"/>
        <v>6059.5</v>
      </c>
      <c r="Q1348" t="s">
        <v>8320</v>
      </c>
      <c r="R1348" t="s">
        <v>8321</v>
      </c>
      <c r="S1348" s="12">
        <f>(J1348/86400)+25569+(-5/24)</f>
        <v>41421.867488425924</v>
      </c>
      <c r="W1348" s="10">
        <f t="shared" si="65"/>
        <v>42207.916666666664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1437620400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63"/>
        <v>2.1999999999999999E-2</v>
      </c>
      <c r="P1349" s="3">
        <f t="shared" si="64"/>
        <v>2527.5</v>
      </c>
      <c r="Q1349" t="s">
        <v>8320</v>
      </c>
      <c r="R1349" t="s">
        <v>8321</v>
      </c>
      <c r="S1349" s="12">
        <f>(J1349/86400)+25569+(-5/24)</f>
        <v>42040.429687499993</v>
      </c>
      <c r="W1349" s="10">
        <f t="shared" si="65"/>
        <v>42207.916666666664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1437620400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63"/>
        <v>1.872340425531915E-2</v>
      </c>
      <c r="P1350" s="3">
        <f t="shared" si="64"/>
        <v>5930</v>
      </c>
      <c r="Q1350" t="s">
        <v>8320</v>
      </c>
      <c r="R1350" t="s">
        <v>8321</v>
      </c>
      <c r="S1350" s="12">
        <f>(J1350/86400)+25569+(-5/24)</f>
        <v>41963.297835648147</v>
      </c>
      <c r="W1350" s="10">
        <f t="shared" si="65"/>
        <v>42207.916666666664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1437620400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63"/>
        <v>1.042</v>
      </c>
      <c r="P1351" s="3">
        <f t="shared" si="64"/>
        <v>7605</v>
      </c>
      <c r="Q1351" t="s">
        <v>8320</v>
      </c>
      <c r="R1351" t="s">
        <v>8321</v>
      </c>
      <c r="S1351" s="12">
        <f>(J1351/86400)+25569+(-5/24)</f>
        <v>42317.124247685184</v>
      </c>
      <c r="W1351" s="10">
        <f t="shared" si="65"/>
        <v>42207.916666666664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1437620400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63"/>
        <v>4.0500000000000001E-2</v>
      </c>
      <c r="P1352" s="3">
        <f t="shared" si="64"/>
        <v>5101.25</v>
      </c>
      <c r="Q1352" t="s">
        <v>8320</v>
      </c>
      <c r="R1352" t="s">
        <v>8321</v>
      </c>
      <c r="S1352" s="12">
        <f>(J1352/86400)+25569+(-5/24)</f>
        <v>42333.804791666662</v>
      </c>
      <c r="W1352" s="10">
        <f t="shared" si="65"/>
        <v>42207.916666666664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1437620400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63"/>
        <v>1.265E-2</v>
      </c>
      <c r="P1353" s="3">
        <f t="shared" si="64"/>
        <v>20126.5</v>
      </c>
      <c r="Q1353" t="s">
        <v>8320</v>
      </c>
      <c r="R1353" t="s">
        <v>8321</v>
      </c>
      <c r="S1353" s="12">
        <f>(J1353/86400)+25569+(-5/24)</f>
        <v>42382.531759259255</v>
      </c>
      <c r="W1353" s="10">
        <f t="shared" si="65"/>
        <v>42207.916666666664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1437620400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63"/>
        <v>0.3614</v>
      </c>
      <c r="P1354" s="3">
        <f t="shared" si="64"/>
        <v>11807</v>
      </c>
      <c r="Q1354" t="s">
        <v>8320</v>
      </c>
      <c r="R1354" t="s">
        <v>8321</v>
      </c>
      <c r="S1354" s="12">
        <f>(J1354/86400)+25569+(-5/24)</f>
        <v>42200.369976851849</v>
      </c>
      <c r="W1354" s="10">
        <f t="shared" si="65"/>
        <v>42207.916666666664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1437620400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63"/>
        <v>0.33600000000000002</v>
      </c>
      <c r="P1355" s="3">
        <f t="shared" si="64"/>
        <v>1168</v>
      </c>
      <c r="Q1355" t="s">
        <v>8320</v>
      </c>
      <c r="R1355" t="s">
        <v>8321</v>
      </c>
      <c r="S1355" s="12">
        <f>(J1355/86400)+25569+(-5/24)</f>
        <v>41308.909583333334</v>
      </c>
      <c r="W1355" s="10">
        <f t="shared" si="65"/>
        <v>42207.916666666664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1437620400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63"/>
        <v>0.30249999999999999</v>
      </c>
      <c r="P1356" s="3">
        <f t="shared" si="64"/>
        <v>1381.5</v>
      </c>
      <c r="Q1356" t="s">
        <v>8320</v>
      </c>
      <c r="R1356" t="s">
        <v>8321</v>
      </c>
      <c r="S1356" s="12">
        <f>(J1356/86400)+25569+(-5/24)</f>
        <v>42502.599293981482</v>
      </c>
      <c r="W1356" s="10">
        <f t="shared" si="65"/>
        <v>42207.916666666664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1437620400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63"/>
        <v>0.2268</v>
      </c>
      <c r="P1357" s="3">
        <f t="shared" si="64"/>
        <v>2783.5</v>
      </c>
      <c r="Q1357" t="s">
        <v>8320</v>
      </c>
      <c r="R1357" t="s">
        <v>8321</v>
      </c>
      <c r="S1357" s="12">
        <f>(J1357/86400)+25569+(-5/24)</f>
        <v>41213.046354166661</v>
      </c>
      <c r="W1357" s="10">
        <f t="shared" si="65"/>
        <v>42207.916666666664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1437620400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63"/>
        <v>0.82810588235294125</v>
      </c>
      <c r="P1358" s="3">
        <f t="shared" si="64"/>
        <v>4807.7800000000007</v>
      </c>
      <c r="Q1358" t="s">
        <v>8320</v>
      </c>
      <c r="R1358" t="s">
        <v>8321</v>
      </c>
      <c r="S1358" s="12">
        <f>(J1358/86400)+25569+(-5/24)</f>
        <v>41429.830555555549</v>
      </c>
      <c r="W1358" s="10">
        <f t="shared" si="65"/>
        <v>42207.916666666664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1437620400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63"/>
        <v>0.253</v>
      </c>
      <c r="P1359" s="3">
        <f t="shared" si="64"/>
        <v>2253</v>
      </c>
      <c r="Q1359" t="s">
        <v>8320</v>
      </c>
      <c r="R1359" t="s">
        <v>8321</v>
      </c>
      <c r="S1359" s="12">
        <f>(J1359/86400)+25569+(-5/24)</f>
        <v>41304.753900462958</v>
      </c>
      <c r="W1359" s="10">
        <f t="shared" si="65"/>
        <v>42207.916666666664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1437620400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63"/>
        <v>0.11666666666666667</v>
      </c>
      <c r="P1360" s="3">
        <f t="shared" si="64"/>
        <v>3175</v>
      </c>
      <c r="Q1360" t="s">
        <v>8320</v>
      </c>
      <c r="R1360" t="s">
        <v>8321</v>
      </c>
      <c r="S1360" s="12">
        <f>(J1360/86400)+25569+(-5/24)</f>
        <v>40689.362534722219</v>
      </c>
      <c r="W1360" s="10">
        <f t="shared" si="65"/>
        <v>42207.916666666664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1437620400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63"/>
        <v>0.15757575757575756</v>
      </c>
      <c r="P1361" s="3">
        <f t="shared" si="64"/>
        <v>712</v>
      </c>
      <c r="Q1361" t="s">
        <v>8320</v>
      </c>
      <c r="R1361" t="s">
        <v>8321</v>
      </c>
      <c r="S1361" s="12">
        <f>(J1361/86400)+25569+(-5/24)</f>
        <v>40668.606365740736</v>
      </c>
      <c r="W1361" s="10">
        <f t="shared" si="65"/>
        <v>42207.916666666664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1437620400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63"/>
        <v>0.73199999999999998</v>
      </c>
      <c r="P1362" s="3">
        <f t="shared" si="64"/>
        <v>2049</v>
      </c>
      <c r="Q1362" t="s">
        <v>8320</v>
      </c>
      <c r="R1362" t="s">
        <v>8321</v>
      </c>
      <c r="S1362" s="12">
        <f>(J1362/86400)+25569+(-5/24)</f>
        <v>41095.692361111105</v>
      </c>
      <c r="W1362" s="10">
        <f t="shared" si="65"/>
        <v>42207.916666666664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1437620400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63"/>
        <v>0.25983333333333336</v>
      </c>
      <c r="P1363" s="3">
        <f t="shared" si="64"/>
        <v>6779.5</v>
      </c>
      <c r="Q1363" t="s">
        <v>8320</v>
      </c>
      <c r="R1363" t="s">
        <v>8321</v>
      </c>
      <c r="S1363" s="12">
        <f>(J1363/86400)+25569+(-5/24)</f>
        <v>41781.508935185186</v>
      </c>
      <c r="W1363" s="10">
        <f t="shared" si="65"/>
        <v>42207.916666666664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1437620400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63"/>
        <v>9.0999999999999998E-2</v>
      </c>
      <c r="P1364" s="3">
        <f t="shared" si="64"/>
        <v>1045.5</v>
      </c>
      <c r="Q1364" t="s">
        <v>8320</v>
      </c>
      <c r="R1364" t="s">
        <v>8321</v>
      </c>
      <c r="S1364" s="12">
        <f>(J1364/86400)+25569+(-5/24)</f>
        <v>41464.726053240738</v>
      </c>
      <c r="W1364" s="10">
        <f t="shared" si="65"/>
        <v>42207.916666666664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1437620400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63"/>
        <v>0</v>
      </c>
      <c r="P1365" s="3">
        <f t="shared" si="64"/>
        <v>200</v>
      </c>
      <c r="Q1365" t="s">
        <v>8320</v>
      </c>
      <c r="R1365" t="s">
        <v>8321</v>
      </c>
      <c r="S1365" s="12">
        <f>(J1365/86400)+25569+(-5/24)</f>
        <v>42396.635729166665</v>
      </c>
      <c r="W1365" s="10">
        <f t="shared" si="65"/>
        <v>42207.916666666664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1437620400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63"/>
        <v>0.18642857142857142</v>
      </c>
      <c r="P1366" s="3">
        <f t="shared" si="64"/>
        <v>45915</v>
      </c>
      <c r="Q1366" t="s">
        <v>8323</v>
      </c>
      <c r="R1366" t="s">
        <v>8324</v>
      </c>
      <c r="S1366" s="12">
        <f>(J1366/86400)+25569+(-5/24)</f>
        <v>41951.487337962964</v>
      </c>
      <c r="W1366" s="10">
        <f t="shared" si="65"/>
        <v>42207.916666666664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1437620400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63"/>
        <v>2.6666666666666666E-3</v>
      </c>
      <c r="P1367" s="3">
        <f t="shared" si="64"/>
        <v>7510</v>
      </c>
      <c r="Q1367" t="s">
        <v>8323</v>
      </c>
      <c r="R1367" t="s">
        <v>8324</v>
      </c>
      <c r="S1367" s="12">
        <f>(J1367/86400)+25569+(-5/24)</f>
        <v>42049.524907407402</v>
      </c>
      <c r="W1367" s="10">
        <f t="shared" si="65"/>
        <v>42207.916666666664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1437620400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63"/>
        <v>0.26489200000000007</v>
      </c>
      <c r="P1368" s="3">
        <f t="shared" si="64"/>
        <v>8493.3450000000012</v>
      </c>
      <c r="Q1368" t="s">
        <v>8323</v>
      </c>
      <c r="R1368" t="s">
        <v>8324</v>
      </c>
      <c r="S1368" s="12">
        <f>(J1368/86400)+25569+(-5/24)</f>
        <v>41924.787766203699</v>
      </c>
      <c r="W1368" s="10">
        <f t="shared" si="65"/>
        <v>42207.916666666664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1437620400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63"/>
        <v>0.1426</v>
      </c>
      <c r="P1369" s="3">
        <f t="shared" si="64"/>
        <v>5356.5</v>
      </c>
      <c r="Q1369" t="s">
        <v>8323</v>
      </c>
      <c r="R1369" t="s">
        <v>8324</v>
      </c>
      <c r="S1369" s="12">
        <f>(J1369/86400)+25569+(-5/24)</f>
        <v>42291.794560185182</v>
      </c>
      <c r="W1369" s="10">
        <f t="shared" si="65"/>
        <v>42207.916666666664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1437620400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63"/>
        <v>0.107</v>
      </c>
      <c r="P1370" s="3">
        <f t="shared" si="64"/>
        <v>5267.5</v>
      </c>
      <c r="Q1370" t="s">
        <v>8323</v>
      </c>
      <c r="R1370" t="s">
        <v>8324</v>
      </c>
      <c r="S1370" s="12">
        <f>(J1370/86400)+25569+(-5/24)</f>
        <v>42145.982569444437</v>
      </c>
      <c r="W1370" s="10">
        <f t="shared" si="65"/>
        <v>42207.916666666664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1437620400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63"/>
        <v>5.3480531520395468E-2</v>
      </c>
      <c r="P1371" s="3">
        <f t="shared" si="64"/>
        <v>33225.315000000002</v>
      </c>
      <c r="Q1371" t="s">
        <v>8323</v>
      </c>
      <c r="R1371" t="s">
        <v>8324</v>
      </c>
      <c r="S1371" s="12">
        <f>(J1371/86400)+25569+(-5/24)</f>
        <v>41710.385949074072</v>
      </c>
      <c r="W1371" s="10">
        <f t="shared" si="65"/>
        <v>42207.916666666664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1437620400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63"/>
        <v>3.6666666666666667E-2</v>
      </c>
      <c r="P1372" s="3">
        <f t="shared" si="64"/>
        <v>1527.5</v>
      </c>
      <c r="Q1372" t="s">
        <v>8323</v>
      </c>
      <c r="R1372" t="s">
        <v>8324</v>
      </c>
      <c r="S1372" s="12">
        <f>(J1372/86400)+25569+(-5/24)</f>
        <v>41547.795023148145</v>
      </c>
      <c r="W1372" s="10">
        <f t="shared" si="65"/>
        <v>42207.916666666664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1437620400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63"/>
        <v>7.0867266752393202E-2</v>
      </c>
      <c r="P1373" s="3">
        <f t="shared" si="64"/>
        <v>7247</v>
      </c>
      <c r="Q1373" t="s">
        <v>8323</v>
      </c>
      <c r="R1373" t="s">
        <v>8324</v>
      </c>
      <c r="S1373" s="12">
        <f>(J1373/86400)+25569+(-5/24)</f>
        <v>42101.550254629627</v>
      </c>
      <c r="W1373" s="10">
        <f t="shared" si="65"/>
        <v>42207.916666666664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1437620400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63"/>
        <v>0.24</v>
      </c>
      <c r="P1374" s="3">
        <f t="shared" si="64"/>
        <v>560</v>
      </c>
      <c r="Q1374" t="s">
        <v>8323</v>
      </c>
      <c r="R1374" t="s">
        <v>8324</v>
      </c>
      <c r="S1374" s="12">
        <f>(J1374/86400)+25569+(-5/24)</f>
        <v>41072.53162037037</v>
      </c>
      <c r="W1374" s="10">
        <f t="shared" si="65"/>
        <v>42207.916666666664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1437620400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63"/>
        <v>5.0099999999999999E-2</v>
      </c>
      <c r="P1375" s="3">
        <f t="shared" si="64"/>
        <v>10250.5</v>
      </c>
      <c r="Q1375" t="s">
        <v>8323</v>
      </c>
      <c r="R1375" t="s">
        <v>8324</v>
      </c>
      <c r="S1375" s="12">
        <f>(J1375/86400)+25569+(-5/24)</f>
        <v>42704.743437499994</v>
      </c>
      <c r="W1375" s="10">
        <f t="shared" si="65"/>
        <v>42207.916666666664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1437620400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63"/>
        <v>0.89466666666666672</v>
      </c>
      <c r="P1376" s="3">
        <f t="shared" si="64"/>
        <v>2171</v>
      </c>
      <c r="Q1376" t="s">
        <v>8323</v>
      </c>
      <c r="R1376" t="s">
        <v>8324</v>
      </c>
      <c r="S1376" s="12">
        <f>(J1376/86400)+25569+(-5/24)</f>
        <v>42423.953564814808</v>
      </c>
      <c r="W1376" s="10">
        <f t="shared" si="65"/>
        <v>42207.916666666664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1437620400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63"/>
        <v>0.71325000000000005</v>
      </c>
      <c r="P1377" s="3">
        <f t="shared" si="64"/>
        <v>5426.5</v>
      </c>
      <c r="Q1377" t="s">
        <v>8323</v>
      </c>
      <c r="R1377" t="s">
        <v>8324</v>
      </c>
      <c r="S1377" s="12">
        <f>(J1377/86400)+25569+(-5/24)</f>
        <v>42719.857858796291</v>
      </c>
      <c r="W1377" s="10">
        <f t="shared" si="65"/>
        <v>42207.916666666664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1437620400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63"/>
        <v>1.5248648648648648</v>
      </c>
      <c r="P1378" s="3">
        <f t="shared" si="64"/>
        <v>6521</v>
      </c>
      <c r="Q1378" t="s">
        <v>8323</v>
      </c>
      <c r="R1378" t="s">
        <v>8324</v>
      </c>
      <c r="S1378" s="12">
        <f>(J1378/86400)+25569+(-5/24)</f>
        <v>42677.460717592585</v>
      </c>
      <c r="W1378" s="10">
        <f t="shared" si="65"/>
        <v>42207.916666666664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1437620400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63"/>
        <v>0.16153846153846155</v>
      </c>
      <c r="P1379" s="3">
        <f t="shared" si="64"/>
        <v>1405</v>
      </c>
      <c r="Q1379" t="s">
        <v>8323</v>
      </c>
      <c r="R1379" t="s">
        <v>8324</v>
      </c>
      <c r="S1379" s="12">
        <f>(J1379/86400)+25569+(-5/24)</f>
        <v>42747.01122685185</v>
      </c>
      <c r="W1379" s="10">
        <f t="shared" si="65"/>
        <v>42207.916666666664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1437620400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63"/>
        <v>1.0335000000000001</v>
      </c>
      <c r="P1380" s="3">
        <f t="shared" si="64"/>
        <v>3033.5</v>
      </c>
      <c r="Q1380" t="s">
        <v>8323</v>
      </c>
      <c r="R1380" t="s">
        <v>8324</v>
      </c>
      <c r="S1380" s="12">
        <f>(J1380/86400)+25569+(-5/24)</f>
        <v>42568.551041666666</v>
      </c>
      <c r="W1380" s="10">
        <f t="shared" si="65"/>
        <v>42207.916666666664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1437620400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63"/>
        <v>0.11600000000000001</v>
      </c>
      <c r="P1381" s="3">
        <f t="shared" si="64"/>
        <v>10580</v>
      </c>
      <c r="Q1381" t="s">
        <v>8323</v>
      </c>
      <c r="R1381" t="s">
        <v>8324</v>
      </c>
      <c r="S1381" s="12">
        <f>(J1381/86400)+25569+(-5/24)</f>
        <v>42130.283287037033</v>
      </c>
      <c r="W1381" s="10">
        <f t="shared" si="65"/>
        <v>42207.916666666664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1437620400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63"/>
        <v>3.24</v>
      </c>
      <c r="P1382" s="3">
        <f t="shared" si="64"/>
        <v>65.5</v>
      </c>
      <c r="Q1382" t="s">
        <v>8323</v>
      </c>
      <c r="R1382" t="s">
        <v>8324</v>
      </c>
      <c r="S1382" s="12">
        <f>(J1382/86400)+25569+(-5/24)</f>
        <v>42141.554467592585</v>
      </c>
      <c r="W1382" s="10">
        <f t="shared" si="65"/>
        <v>42207.916666666664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1437620400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63"/>
        <v>7.0999999999999994E-2</v>
      </c>
      <c r="P1383" s="3">
        <f t="shared" si="64"/>
        <v>5177.5</v>
      </c>
      <c r="Q1383" t="s">
        <v>8323</v>
      </c>
      <c r="R1383" t="s">
        <v>8324</v>
      </c>
      <c r="S1383" s="12">
        <f>(J1383/86400)+25569+(-5/24)</f>
        <v>42703.006076388883</v>
      </c>
      <c r="W1383" s="10">
        <f t="shared" si="65"/>
        <v>42207.916666666664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1437620400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63"/>
        <v>4.3624999999999997E-2</v>
      </c>
      <c r="P1384" s="3">
        <f t="shared" si="64"/>
        <v>8174.5</v>
      </c>
      <c r="Q1384" t="s">
        <v>8323</v>
      </c>
      <c r="R1384" t="s">
        <v>8324</v>
      </c>
      <c r="S1384" s="12">
        <f>(J1384/86400)+25569+(-5/24)</f>
        <v>41370.591851851852</v>
      </c>
      <c r="W1384" s="10">
        <f t="shared" si="65"/>
        <v>42207.916666666664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1437620400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63"/>
        <v>1.124090909090909</v>
      </c>
      <c r="P1385" s="3">
        <f t="shared" si="64"/>
        <v>3436.5</v>
      </c>
      <c r="Q1385" t="s">
        <v>8323</v>
      </c>
      <c r="R1385" t="s">
        <v>8324</v>
      </c>
      <c r="S1385" s="12">
        <f>(J1385/86400)+25569+(-5/24)</f>
        <v>42706.866643518515</v>
      </c>
      <c r="W1385" s="10">
        <f t="shared" si="65"/>
        <v>42207.916666666664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1437620400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63"/>
        <v>0.24085714285714285</v>
      </c>
      <c r="P1386" s="3">
        <f t="shared" si="64"/>
        <v>3921.5</v>
      </c>
      <c r="Q1386" t="s">
        <v>8323</v>
      </c>
      <c r="R1386" t="s">
        <v>8324</v>
      </c>
      <c r="S1386" s="12">
        <f>(J1386/86400)+25569+(-5/24)</f>
        <v>42160.526874999996</v>
      </c>
      <c r="W1386" s="10">
        <f t="shared" si="65"/>
        <v>42207.916666666664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1437620400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63"/>
        <v>0.10406124999999997</v>
      </c>
      <c r="P1387" s="3">
        <f t="shared" si="64"/>
        <v>8416.244999999999</v>
      </c>
      <c r="Q1387" t="s">
        <v>8323</v>
      </c>
      <c r="R1387" t="s">
        <v>8324</v>
      </c>
      <c r="S1387" s="12">
        <f>(J1387/86400)+25569+(-5/24)</f>
        <v>42433.480567129627</v>
      </c>
      <c r="W1387" s="10">
        <f t="shared" si="65"/>
        <v>42207.916666666664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1437620400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63"/>
        <v>1.1875</v>
      </c>
      <c r="P1388" s="3">
        <f t="shared" si="64"/>
        <v>637.5</v>
      </c>
      <c r="Q1388" t="s">
        <v>8323</v>
      </c>
      <c r="R1388" t="s">
        <v>8324</v>
      </c>
      <c r="S1388" s="12">
        <f>(J1388/86400)+25569+(-5/24)</f>
        <v>42184.438530092586</v>
      </c>
      <c r="W1388" s="10">
        <f t="shared" si="65"/>
        <v>42207.916666666664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1437620400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63"/>
        <v>0.36625000000000002</v>
      </c>
      <c r="P1389" s="3">
        <f t="shared" si="64"/>
        <v>4732.5</v>
      </c>
      <c r="Q1389" t="s">
        <v>8323</v>
      </c>
      <c r="R1389" t="s">
        <v>8324</v>
      </c>
      <c r="S1389" s="12">
        <f>(J1389/86400)+25569+(-5/24)</f>
        <v>42126.712905092594</v>
      </c>
      <c r="W1389" s="10">
        <f t="shared" si="65"/>
        <v>42207.916666666664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1437620400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63"/>
        <v>0.34807399999999999</v>
      </c>
      <c r="P1390" s="3">
        <f t="shared" si="64"/>
        <v>5870.1849999999995</v>
      </c>
      <c r="Q1390" t="s">
        <v>8323</v>
      </c>
      <c r="R1390" t="s">
        <v>8324</v>
      </c>
      <c r="S1390" s="12">
        <f>(J1390/86400)+25569+(-5/24)</f>
        <v>42634.406446759262</v>
      </c>
      <c r="W1390" s="10">
        <f t="shared" si="65"/>
        <v>42207.916666666664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1437620400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63"/>
        <v>0.45400000000000001</v>
      </c>
      <c r="P1391" s="3">
        <f t="shared" si="64"/>
        <v>613.5</v>
      </c>
      <c r="Q1391" t="s">
        <v>8323</v>
      </c>
      <c r="R1391" t="s">
        <v>8324</v>
      </c>
      <c r="S1391" s="12">
        <f>(J1391/86400)+25569+(-5/24)</f>
        <v>42565.272650462961</v>
      </c>
      <c r="W1391" s="10">
        <f t="shared" si="65"/>
        <v>42207.916666666664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1437620400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63"/>
        <v>9.1071428571428567E-2</v>
      </c>
      <c r="P1392" s="3">
        <f t="shared" si="64"/>
        <v>2927.5</v>
      </c>
      <c r="Q1392" t="s">
        <v>8323</v>
      </c>
      <c r="R1392" t="s">
        <v>8324</v>
      </c>
      <c r="S1392" s="12">
        <f>(J1392/86400)+25569+(-5/24)</f>
        <v>42087.594976851855</v>
      </c>
      <c r="W1392" s="10">
        <f t="shared" si="65"/>
        <v>42207.916666666664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1437620400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63"/>
        <v>0.10199999999999999</v>
      </c>
      <c r="P1393" s="3">
        <f t="shared" si="64"/>
        <v>525.5</v>
      </c>
      <c r="Q1393" t="s">
        <v>8323</v>
      </c>
      <c r="R1393" t="s">
        <v>8324</v>
      </c>
      <c r="S1393" s="12">
        <f>(J1393/86400)+25569+(-5/24)</f>
        <v>42193.442337962959</v>
      </c>
      <c r="W1393" s="10">
        <f t="shared" si="65"/>
        <v>42207.916666666664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1437620400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63"/>
        <v>0.13639999999999999</v>
      </c>
      <c r="P1394" s="3">
        <f t="shared" si="64"/>
        <v>2670.5</v>
      </c>
      <c r="Q1394" t="s">
        <v>8323</v>
      </c>
      <c r="R1394" t="s">
        <v>8324</v>
      </c>
      <c r="S1394" s="12">
        <f>(J1394/86400)+25569+(-5/24)</f>
        <v>42400.946597222217</v>
      </c>
      <c r="W1394" s="10">
        <f t="shared" si="65"/>
        <v>42207.916666666664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1437620400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63"/>
        <v>2.35E-2</v>
      </c>
      <c r="P1395" s="3">
        <f t="shared" si="64"/>
        <v>10117.5</v>
      </c>
      <c r="Q1395" t="s">
        <v>8323</v>
      </c>
      <c r="R1395" t="s">
        <v>8324</v>
      </c>
      <c r="S1395" s="12">
        <f>(J1395/86400)+25569+(-5/24)</f>
        <v>42553.473645833328</v>
      </c>
      <c r="W1395" s="10">
        <f t="shared" si="65"/>
        <v>42207.916666666664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1437620400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63"/>
        <v>0.22133333333333333</v>
      </c>
      <c r="P1396" s="3">
        <f t="shared" si="64"/>
        <v>833</v>
      </c>
      <c r="Q1396" t="s">
        <v>8323</v>
      </c>
      <c r="R1396" t="s">
        <v>8324</v>
      </c>
      <c r="S1396" s="12">
        <f>(J1396/86400)+25569+(-5/24)</f>
        <v>42751.936643518515</v>
      </c>
      <c r="W1396" s="10">
        <f t="shared" si="65"/>
        <v>42207.916666666664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1437620400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63"/>
        <v>0.11885714285714286</v>
      </c>
      <c r="P1397" s="3">
        <f t="shared" si="64"/>
        <v>3708</v>
      </c>
      <c r="Q1397" t="s">
        <v>8323</v>
      </c>
      <c r="R1397" t="s">
        <v>8324</v>
      </c>
      <c r="S1397" s="12">
        <f>(J1397/86400)+25569+(-5/24)</f>
        <v>42719.700011574074</v>
      </c>
      <c r="W1397" s="10">
        <f t="shared" si="65"/>
        <v>42207.916666666664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1437620400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63"/>
        <v>7.2999999999999995E-2</v>
      </c>
      <c r="P1398" s="3">
        <f t="shared" si="64"/>
        <v>6219</v>
      </c>
      <c r="Q1398" t="s">
        <v>8323</v>
      </c>
      <c r="R1398" t="s">
        <v>8324</v>
      </c>
      <c r="S1398" s="12">
        <f>(J1398/86400)+25569+(-5/24)</f>
        <v>42018.790300925924</v>
      </c>
      <c r="W1398" s="10">
        <f t="shared" si="65"/>
        <v>42207.916666666664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1437620400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63"/>
        <v>0.13850000000000001</v>
      </c>
      <c r="P1399" s="3">
        <f t="shared" si="64"/>
        <v>10692.5</v>
      </c>
      <c r="Q1399" t="s">
        <v>8323</v>
      </c>
      <c r="R1399" t="s">
        <v>8324</v>
      </c>
      <c r="S1399" s="12">
        <f>(J1399/86400)+25569+(-5/24)</f>
        <v>42640.709606481476</v>
      </c>
      <c r="W1399" s="10">
        <f t="shared" si="65"/>
        <v>42207.916666666664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1437620400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63"/>
        <v>9.6818181818181817E-2</v>
      </c>
      <c r="P1400" s="3">
        <f t="shared" si="64"/>
        <v>4613</v>
      </c>
      <c r="Q1400" t="s">
        <v>8323</v>
      </c>
      <c r="R1400" t="s">
        <v>8324</v>
      </c>
      <c r="S1400" s="12">
        <f>(J1400/86400)+25569+(-5/24)</f>
        <v>42526.665902777771</v>
      </c>
      <c r="W1400" s="10">
        <f t="shared" si="65"/>
        <v>42207.916666666664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1437620400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63"/>
        <v>0.26144444444444442</v>
      </c>
      <c r="P1401" s="3">
        <f t="shared" si="64"/>
        <v>10176.5</v>
      </c>
      <c r="Q1401" t="s">
        <v>8323</v>
      </c>
      <c r="R1401" t="s">
        <v>8324</v>
      </c>
      <c r="S1401" s="12">
        <f>(J1401/86400)+25569+(-5/24)</f>
        <v>41888.795983796292</v>
      </c>
      <c r="W1401" s="10">
        <f t="shared" si="65"/>
        <v>42207.916666666664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1437620400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63"/>
        <v>0.67428571428571427</v>
      </c>
      <c r="P1402" s="3">
        <f t="shared" si="64"/>
        <v>468</v>
      </c>
      <c r="Q1402" t="s">
        <v>8323</v>
      </c>
      <c r="R1402" t="s">
        <v>8324</v>
      </c>
      <c r="S1402" s="12">
        <f>(J1402/86400)+25569+(-5/24)</f>
        <v>42498.132789351854</v>
      </c>
      <c r="W1402" s="10">
        <f t="shared" si="65"/>
        <v>42207.916666666664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1437620400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63"/>
        <v>3.9651999999999998</v>
      </c>
      <c r="P1403" s="3">
        <f t="shared" si="64"/>
        <v>7456.5</v>
      </c>
      <c r="Q1403" t="s">
        <v>8323</v>
      </c>
      <c r="R1403" t="s">
        <v>8324</v>
      </c>
      <c r="S1403" s="12">
        <f>(J1403/86400)+25569+(-5/24)</f>
        <v>41399.787893518514</v>
      </c>
      <c r="W1403" s="10">
        <f t="shared" si="65"/>
        <v>42207.916666666664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1437620400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63"/>
        <v>9.1600000000000001E-2</v>
      </c>
      <c r="P1404" s="3">
        <f t="shared" si="64"/>
        <v>2614.5</v>
      </c>
      <c r="Q1404" t="s">
        <v>8323</v>
      </c>
      <c r="R1404" t="s">
        <v>8324</v>
      </c>
      <c r="S1404" s="12">
        <f>(J1404/86400)+25569+(-5/24)</f>
        <v>42064.845034722217</v>
      </c>
      <c r="W1404" s="10">
        <f t="shared" si="65"/>
        <v>42207.916666666664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1437620400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63"/>
        <v>2.5749999999999999E-2</v>
      </c>
      <c r="P1405" s="3">
        <f t="shared" si="64"/>
        <v>4051.5</v>
      </c>
      <c r="Q1405" t="s">
        <v>8323</v>
      </c>
      <c r="R1405" t="s">
        <v>8324</v>
      </c>
      <c r="S1405" s="12">
        <f>(J1405/86400)+25569+(-5/24)</f>
        <v>41450.854571759257</v>
      </c>
      <c r="W1405" s="10">
        <f t="shared" si="65"/>
        <v>42207.916666666664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1437620400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63"/>
        <v>-0.98337931034482762</v>
      </c>
      <c r="P1406" s="3">
        <f t="shared" si="64"/>
        <v>7370.5</v>
      </c>
      <c r="Q1406" t="s">
        <v>8320</v>
      </c>
      <c r="R1406" t="s">
        <v>8339</v>
      </c>
      <c r="S1406" s="12">
        <f>(J1406/86400)+25569+(-5/24)</f>
        <v>42032.30190972222</v>
      </c>
      <c r="W1406" s="10">
        <f t="shared" si="65"/>
        <v>42207.916666666664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1437620400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63"/>
        <v>-0.99580000000000002</v>
      </c>
      <c r="P1407" s="3">
        <f t="shared" si="64"/>
        <v>12552.5</v>
      </c>
      <c r="Q1407" t="s">
        <v>8320</v>
      </c>
      <c r="R1407" t="s">
        <v>8339</v>
      </c>
      <c r="S1407" s="12">
        <f>(J1407/86400)+25569+(-5/24)</f>
        <v>41941.472233796296</v>
      </c>
      <c r="W1407" s="10">
        <f t="shared" si="65"/>
        <v>42207.916666666664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1437620400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63"/>
        <v>-0.99875000000000003</v>
      </c>
      <c r="P1408" s="3">
        <f t="shared" si="64"/>
        <v>6007.5</v>
      </c>
      <c r="Q1408" t="s">
        <v>8320</v>
      </c>
      <c r="R1408" t="s">
        <v>8339</v>
      </c>
      <c r="S1408" s="12">
        <f>(J1408/86400)+25569+(-5/24)</f>
        <v>42297.224618055552</v>
      </c>
      <c r="W1408" s="10">
        <f t="shared" si="65"/>
        <v>42207.916666666664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1437620400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63"/>
        <v>-0.995</v>
      </c>
      <c r="P1409" s="3">
        <f t="shared" si="64"/>
        <v>1507.5</v>
      </c>
      <c r="Q1409" t="s">
        <v>8320</v>
      </c>
      <c r="R1409" t="s">
        <v>8339</v>
      </c>
      <c r="S1409" s="12">
        <f>(J1409/86400)+25569+(-5/24)</f>
        <v>41838.32844907407</v>
      </c>
      <c r="W1409" s="10">
        <f t="shared" si="65"/>
        <v>42207.916666666664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1437620400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66">(E1410-D1410)/D1410</f>
        <v>-0.92800000000000005</v>
      </c>
      <c r="P1410" s="3">
        <f t="shared" si="64"/>
        <v>536</v>
      </c>
      <c r="Q1410" t="s">
        <v>8320</v>
      </c>
      <c r="R1410" t="s">
        <v>8339</v>
      </c>
      <c r="S1410" s="12">
        <f>(J1410/86400)+25569+(-5/24)</f>
        <v>42291.663842592585</v>
      </c>
      <c r="W1410" s="10">
        <f t="shared" si="65"/>
        <v>42207.916666666664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1437620400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66"/>
        <v>-1</v>
      </c>
      <c r="P1411" s="3">
        <f t="shared" ref="P1411:P1474" si="67">AVERAGE(D1411:E1411)</f>
        <v>2000</v>
      </c>
      <c r="Q1411" t="s">
        <v>8320</v>
      </c>
      <c r="R1411" t="s">
        <v>8339</v>
      </c>
      <c r="S1411" s="12">
        <f>(J1411/86400)+25569+(-5/24)</f>
        <v>41944.925173611111</v>
      </c>
      <c r="W1411" s="10">
        <f t="shared" ref="W1411:W1474" si="68">(I1411/86400)+25569+(-5/24)</f>
        <v>42207.916666666664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1437620400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66"/>
        <v>-0.99983333333333335</v>
      </c>
      <c r="P1412" s="3">
        <f t="shared" si="67"/>
        <v>3000.5</v>
      </c>
      <c r="Q1412" t="s">
        <v>8320</v>
      </c>
      <c r="R1412" t="s">
        <v>8339</v>
      </c>
      <c r="S1412" s="12">
        <f>(J1412/86400)+25569+(-5/24)</f>
        <v>42479.110185185178</v>
      </c>
      <c r="W1412" s="10">
        <f t="shared" si="68"/>
        <v>42207.916666666664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1437620400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66"/>
        <v>-0.9976666666666667</v>
      </c>
      <c r="P1413" s="3">
        <f t="shared" si="67"/>
        <v>1503.5</v>
      </c>
      <c r="Q1413" t="s">
        <v>8320</v>
      </c>
      <c r="R1413" t="s">
        <v>8339</v>
      </c>
      <c r="S1413" s="12">
        <f>(J1413/86400)+25569+(-5/24)</f>
        <v>42012.850694444445</v>
      </c>
      <c r="W1413" s="10">
        <f t="shared" si="68"/>
        <v>42207.916666666664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1437620400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66"/>
        <v>-0.95428571428571429</v>
      </c>
      <c r="P1414" s="3">
        <f t="shared" si="67"/>
        <v>3660</v>
      </c>
      <c r="Q1414" t="s">
        <v>8320</v>
      </c>
      <c r="R1414" t="s">
        <v>8339</v>
      </c>
      <c r="S1414" s="12">
        <f>(J1414/86400)+25569+(-5/24)</f>
        <v>41946.855312499996</v>
      </c>
      <c r="W1414" s="10">
        <f t="shared" si="68"/>
        <v>42207.916666666664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1437620400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66"/>
        <v>-0.95</v>
      </c>
      <c r="P1415" s="3">
        <f t="shared" si="67"/>
        <v>1050</v>
      </c>
      <c r="Q1415" t="s">
        <v>8320</v>
      </c>
      <c r="R1415" t="s">
        <v>8339</v>
      </c>
      <c r="S1415" s="12">
        <f>(J1415/86400)+25569+(-5/24)</f>
        <v>42360.228819444441</v>
      </c>
      <c r="W1415" s="10">
        <f t="shared" si="68"/>
        <v>42207.916666666664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1437620400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66"/>
        <v>-0.998</v>
      </c>
      <c r="P1416" s="3">
        <f t="shared" si="67"/>
        <v>250.5</v>
      </c>
      <c r="Q1416" t="s">
        <v>8320</v>
      </c>
      <c r="R1416" t="s">
        <v>8339</v>
      </c>
      <c r="S1416" s="12">
        <f>(J1416/86400)+25569+(-5/24)</f>
        <v>42708.044756944444</v>
      </c>
      <c r="W1416" s="10">
        <f t="shared" si="68"/>
        <v>42207.916666666664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1437620400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66"/>
        <v>-0.81818181818181823</v>
      </c>
      <c r="P1417" s="3">
        <f t="shared" si="67"/>
        <v>2600</v>
      </c>
      <c r="Q1417" t="s">
        <v>8320</v>
      </c>
      <c r="R1417" t="s">
        <v>8339</v>
      </c>
      <c r="S1417" s="12">
        <f>(J1417/86400)+25569+(-5/24)</f>
        <v>42192.467488425922</v>
      </c>
      <c r="W1417" s="10">
        <f t="shared" si="68"/>
        <v>42207.916666666664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1437620400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66"/>
        <v>-1</v>
      </c>
      <c r="P1418" s="3">
        <f t="shared" si="67"/>
        <v>25000</v>
      </c>
      <c r="Q1418" t="s">
        <v>8320</v>
      </c>
      <c r="R1418" t="s">
        <v>8339</v>
      </c>
      <c r="S1418" s="12">
        <f>(J1418/86400)+25569+(-5/24)</f>
        <v>42299.717812499999</v>
      </c>
      <c r="W1418" s="10">
        <f t="shared" si="68"/>
        <v>42207.916666666664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1437620400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66"/>
        <v>-0.98777777777777775</v>
      </c>
      <c r="P1419" s="3">
        <f t="shared" si="67"/>
        <v>2277.5</v>
      </c>
      <c r="Q1419" t="s">
        <v>8320</v>
      </c>
      <c r="R1419" t="s">
        <v>8339</v>
      </c>
      <c r="S1419" s="12">
        <f>(J1419/86400)+25569+(-5/24)</f>
        <v>42231.941828703704</v>
      </c>
      <c r="W1419" s="10">
        <f t="shared" si="68"/>
        <v>42207.916666666664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1437620400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66"/>
        <v>-0.998</v>
      </c>
      <c r="P1420" s="3">
        <f t="shared" si="67"/>
        <v>1503</v>
      </c>
      <c r="Q1420" t="s">
        <v>8320</v>
      </c>
      <c r="R1420" t="s">
        <v>8339</v>
      </c>
      <c r="S1420" s="12">
        <f>(J1420/86400)+25569+(-5/24)</f>
        <v>42395.248078703698</v>
      </c>
      <c r="W1420" s="10">
        <f t="shared" si="68"/>
        <v>42207.916666666664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1437620400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66"/>
        <v>-0.92936507936507939</v>
      </c>
      <c r="P1421" s="3">
        <f t="shared" si="67"/>
        <v>3372.5</v>
      </c>
      <c r="Q1421" t="s">
        <v>8320</v>
      </c>
      <c r="R1421" t="s">
        <v>8339</v>
      </c>
      <c r="S1421" s="12">
        <f>(J1421/86400)+25569+(-5/24)</f>
        <v>42622.24790509259</v>
      </c>
      <c r="W1421" s="10">
        <f t="shared" si="68"/>
        <v>42207.916666666664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1437620400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66"/>
        <v>-0.97272727272727277</v>
      </c>
      <c r="P1422" s="3">
        <f t="shared" si="67"/>
        <v>56.5</v>
      </c>
      <c r="Q1422" t="s">
        <v>8320</v>
      </c>
      <c r="R1422" t="s">
        <v>8339</v>
      </c>
      <c r="S1422" s="12">
        <f>(J1422/86400)+25569+(-5/24)</f>
        <v>42524.459328703706</v>
      </c>
      <c r="W1422" s="10">
        <f t="shared" si="68"/>
        <v>42207.916666666664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1437620400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66"/>
        <v>-0.999</v>
      </c>
      <c r="P1423" s="3">
        <f t="shared" si="67"/>
        <v>100100</v>
      </c>
      <c r="Q1423" t="s">
        <v>8320</v>
      </c>
      <c r="R1423" t="s">
        <v>8339</v>
      </c>
      <c r="S1423" s="12">
        <f>(J1423/86400)+25569+(-5/24)</f>
        <v>42013.707280092589</v>
      </c>
      <c r="W1423" s="10">
        <f t="shared" si="68"/>
        <v>42207.916666666664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1437620400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66"/>
        <v>-0.99895999999999996</v>
      </c>
      <c r="P1424" s="3">
        <f t="shared" si="67"/>
        <v>12513</v>
      </c>
      <c r="Q1424" t="s">
        <v>8320</v>
      </c>
      <c r="R1424" t="s">
        <v>8339</v>
      </c>
      <c r="S1424" s="12">
        <f>(J1424/86400)+25569+(-5/24)</f>
        <v>42604.031296296293</v>
      </c>
      <c r="W1424" s="10">
        <f t="shared" si="68"/>
        <v>42207.916666666664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1437620400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66"/>
        <v>-0.9966666666666667</v>
      </c>
      <c r="P1425" s="3">
        <f t="shared" si="67"/>
        <v>15050</v>
      </c>
      <c r="Q1425" t="s">
        <v>8320</v>
      </c>
      <c r="R1425" t="s">
        <v>8339</v>
      </c>
      <c r="S1425" s="12">
        <f>(J1425/86400)+25569+(-5/24)</f>
        <v>42340.151979166665</v>
      </c>
      <c r="W1425" s="10">
        <f t="shared" si="68"/>
        <v>42207.916666666664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1437620400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66"/>
        <v>-0.7964</v>
      </c>
      <c r="P1426" s="3">
        <f t="shared" si="67"/>
        <v>4513.5</v>
      </c>
      <c r="Q1426" t="s">
        <v>8320</v>
      </c>
      <c r="R1426" t="s">
        <v>8339</v>
      </c>
      <c r="S1426" s="12">
        <f>(J1426/86400)+25569+(-5/24)</f>
        <v>42676.509282407402</v>
      </c>
      <c r="W1426" s="10">
        <f t="shared" si="68"/>
        <v>42207.916666666664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1437620400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66"/>
        <v>-1</v>
      </c>
      <c r="P1427" s="3">
        <f t="shared" si="67"/>
        <v>6500</v>
      </c>
      <c r="Q1427" t="s">
        <v>8320</v>
      </c>
      <c r="R1427" t="s">
        <v>8339</v>
      </c>
      <c r="S1427" s="12">
        <f>(J1427/86400)+25569+(-5/24)</f>
        <v>42092.923136574071</v>
      </c>
      <c r="W1427" s="10">
        <f t="shared" si="68"/>
        <v>42207.916666666664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1437620400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66"/>
        <v>-1</v>
      </c>
      <c r="P1428" s="3">
        <f t="shared" si="67"/>
        <v>500</v>
      </c>
      <c r="Q1428" t="s">
        <v>8320</v>
      </c>
      <c r="R1428" t="s">
        <v>8339</v>
      </c>
      <c r="S1428" s="12">
        <f>(J1428/86400)+25569+(-5/24)</f>
        <v>42180.181944444441</v>
      </c>
      <c r="W1428" s="10">
        <f t="shared" si="68"/>
        <v>42207.916666666664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1437620400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66"/>
        <v>-0.91620000000000001</v>
      </c>
      <c r="P1429" s="3">
        <f t="shared" si="67"/>
        <v>2709.5</v>
      </c>
      <c r="Q1429" t="s">
        <v>8320</v>
      </c>
      <c r="R1429" t="s">
        <v>8339</v>
      </c>
      <c r="S1429" s="12">
        <f>(J1429/86400)+25569+(-5/24)</f>
        <v>42601.643344907403</v>
      </c>
      <c r="W1429" s="10">
        <f t="shared" si="68"/>
        <v>42207.916666666664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1437620400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66"/>
        <v>-0.95499999999999996</v>
      </c>
      <c r="P1430" s="3">
        <f t="shared" si="67"/>
        <v>522.5</v>
      </c>
      <c r="Q1430" t="s">
        <v>8320</v>
      </c>
      <c r="R1430" t="s">
        <v>8339</v>
      </c>
      <c r="S1430" s="12">
        <f>(J1430/86400)+25569+(-5/24)</f>
        <v>42432.171493055554</v>
      </c>
      <c r="W1430" s="10">
        <f t="shared" si="68"/>
        <v>42207.916666666664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1437620400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66"/>
        <v>-1</v>
      </c>
      <c r="P1431" s="3">
        <f t="shared" si="67"/>
        <v>5000</v>
      </c>
      <c r="Q1431" t="s">
        <v>8320</v>
      </c>
      <c r="R1431" t="s">
        <v>8339</v>
      </c>
      <c r="S1431" s="12">
        <f>(J1431/86400)+25569+(-5/24)</f>
        <v>42073.852337962962</v>
      </c>
      <c r="W1431" s="10">
        <f t="shared" si="68"/>
        <v>42207.916666666664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1437620400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66"/>
        <v>-0.9194</v>
      </c>
      <c r="P1432" s="3">
        <f t="shared" si="67"/>
        <v>2701.5</v>
      </c>
      <c r="Q1432" t="s">
        <v>8320</v>
      </c>
      <c r="R1432" t="s">
        <v>8339</v>
      </c>
      <c r="S1432" s="12">
        <f>(J1432/86400)+25569+(-5/24)</f>
        <v>41961.605185185188</v>
      </c>
      <c r="W1432" s="10">
        <f t="shared" si="68"/>
        <v>42207.916666666664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1437620400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66"/>
        <v>-0.68052941176470583</v>
      </c>
      <c r="P1433" s="3">
        <f t="shared" si="67"/>
        <v>11215.5</v>
      </c>
      <c r="Q1433" t="s">
        <v>8320</v>
      </c>
      <c r="R1433" t="s">
        <v>8339</v>
      </c>
      <c r="S1433" s="12">
        <f>(J1433/86400)+25569+(-5/24)</f>
        <v>42304.002499999995</v>
      </c>
      <c r="W1433" s="10">
        <f t="shared" si="68"/>
        <v>42207.916666666664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1437620400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66"/>
        <v>-1</v>
      </c>
      <c r="P1434" s="3">
        <f t="shared" si="67"/>
        <v>20000</v>
      </c>
      <c r="Q1434" t="s">
        <v>8320</v>
      </c>
      <c r="R1434" t="s">
        <v>8339</v>
      </c>
      <c r="S1434" s="12">
        <f>(J1434/86400)+25569+(-5/24)</f>
        <v>42175.572083333333</v>
      </c>
      <c r="W1434" s="10">
        <f t="shared" si="68"/>
        <v>42207.916666666664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1437620400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66"/>
        <v>-0.93291666666666662</v>
      </c>
      <c r="P1435" s="3">
        <f t="shared" si="67"/>
        <v>6402.5</v>
      </c>
      <c r="Q1435" t="s">
        <v>8320</v>
      </c>
      <c r="R1435" t="s">
        <v>8339</v>
      </c>
      <c r="S1435" s="12">
        <f>(J1435/86400)+25569+(-5/24)</f>
        <v>42673.417534722219</v>
      </c>
      <c r="W1435" s="10">
        <f t="shared" si="68"/>
        <v>42207.916666666664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1437620400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66"/>
        <v>-0.90012195121951222</v>
      </c>
      <c r="P1436" s="3">
        <f t="shared" si="67"/>
        <v>45095</v>
      </c>
      <c r="Q1436" t="s">
        <v>8320</v>
      </c>
      <c r="R1436" t="s">
        <v>8339</v>
      </c>
      <c r="S1436" s="12">
        <f>(J1436/86400)+25569+(-5/24)</f>
        <v>42142.558773148143</v>
      </c>
      <c r="W1436" s="10">
        <f t="shared" si="68"/>
        <v>42207.916666666664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1437620400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66"/>
        <v>-0.999</v>
      </c>
      <c r="P1437" s="3">
        <f t="shared" si="67"/>
        <v>7507.5</v>
      </c>
      <c r="Q1437" t="s">
        <v>8320</v>
      </c>
      <c r="R1437" t="s">
        <v>8339</v>
      </c>
      <c r="S1437" s="12">
        <f>(J1437/86400)+25569+(-5/24)</f>
        <v>42258.57199074074</v>
      </c>
      <c r="W1437" s="10">
        <f t="shared" si="68"/>
        <v>42207.916666666664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1437620400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66"/>
        <v>-0.99229999999999996</v>
      </c>
      <c r="P1438" s="3">
        <f t="shared" si="67"/>
        <v>5038.5</v>
      </c>
      <c r="Q1438" t="s">
        <v>8320</v>
      </c>
      <c r="R1438" t="s">
        <v>8339</v>
      </c>
      <c r="S1438" s="12">
        <f>(J1438/86400)+25569+(-5/24)</f>
        <v>42391.141863425924</v>
      </c>
      <c r="W1438" s="10">
        <f t="shared" si="68"/>
        <v>42207.916666666664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1437620400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66"/>
        <v>-0.73099999999999998</v>
      </c>
      <c r="P1439" s="3">
        <f t="shared" si="67"/>
        <v>1903.5</v>
      </c>
      <c r="Q1439" t="s">
        <v>8320</v>
      </c>
      <c r="R1439" t="s">
        <v>8339</v>
      </c>
      <c r="S1439" s="12">
        <f>(J1439/86400)+25569+(-5/24)</f>
        <v>41796.32336805555</v>
      </c>
      <c r="W1439" s="10">
        <f t="shared" si="68"/>
        <v>42207.916666666664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1437620400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66"/>
        <v>-0.97</v>
      </c>
      <c r="P1440" s="3">
        <f t="shared" si="67"/>
        <v>10300</v>
      </c>
      <c r="Q1440" t="s">
        <v>8320</v>
      </c>
      <c r="R1440" t="s">
        <v>8339</v>
      </c>
      <c r="S1440" s="12">
        <f>(J1440/86400)+25569+(-5/24)</f>
        <v>42457.663182870368</v>
      </c>
      <c r="W1440" s="10">
        <f t="shared" si="68"/>
        <v>42207.916666666664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1437620400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66"/>
        <v>-0.93394495412844036</v>
      </c>
      <c r="P1441" s="3">
        <f t="shared" si="67"/>
        <v>1452.5</v>
      </c>
      <c r="Q1441" t="s">
        <v>8320</v>
      </c>
      <c r="R1441" t="s">
        <v>8339</v>
      </c>
      <c r="S1441" s="12">
        <f>(J1441/86400)+25569+(-5/24)</f>
        <v>42040.621539351851</v>
      </c>
      <c r="W1441" s="10">
        <f t="shared" si="68"/>
        <v>42207.916666666664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1437620400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66"/>
        <v>-0.99992307692307691</v>
      </c>
      <c r="P1442" s="3">
        <f t="shared" si="67"/>
        <v>6500.5</v>
      </c>
      <c r="Q1442" t="s">
        <v>8320</v>
      </c>
      <c r="R1442" t="s">
        <v>8339</v>
      </c>
      <c r="S1442" s="12">
        <f>(J1442/86400)+25569+(-5/24)</f>
        <v>42486.540081018517</v>
      </c>
      <c r="W1442" s="10">
        <f t="shared" si="68"/>
        <v>42207.916666666664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1437620400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66"/>
        <v>-0.98877777777777776</v>
      </c>
      <c r="P1443" s="3">
        <f t="shared" si="67"/>
        <v>91010</v>
      </c>
      <c r="Q1443" t="s">
        <v>8320</v>
      </c>
      <c r="R1443" t="s">
        <v>8339</v>
      </c>
      <c r="S1443" s="12">
        <f>(J1443/86400)+25569+(-5/24)</f>
        <v>42198.557511574072</v>
      </c>
      <c r="W1443" s="10">
        <f t="shared" si="68"/>
        <v>42207.916666666664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1437620400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66"/>
        <v>-1</v>
      </c>
      <c r="P1444" s="3">
        <f t="shared" si="67"/>
        <v>750</v>
      </c>
      <c r="Q1444" t="s">
        <v>8320</v>
      </c>
      <c r="R1444" t="s">
        <v>8339</v>
      </c>
      <c r="S1444" s="12">
        <f>(J1444/86400)+25569+(-5/24)</f>
        <v>42485.437013888884</v>
      </c>
      <c r="W1444" s="10">
        <f t="shared" si="68"/>
        <v>42207.916666666664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1437620400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66"/>
        <v>-1</v>
      </c>
      <c r="P1445" s="3">
        <f t="shared" si="67"/>
        <v>6500</v>
      </c>
      <c r="Q1445" t="s">
        <v>8320</v>
      </c>
      <c r="R1445" t="s">
        <v>8339</v>
      </c>
      <c r="S1445" s="12">
        <f>(J1445/86400)+25569+(-5/24)</f>
        <v>42707.71769675926</v>
      </c>
      <c r="W1445" s="10">
        <f t="shared" si="68"/>
        <v>42207.916666666664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1437620400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66"/>
        <v>-1</v>
      </c>
      <c r="P1446" s="3">
        <f t="shared" si="67"/>
        <v>2475</v>
      </c>
      <c r="Q1446" t="s">
        <v>8320</v>
      </c>
      <c r="R1446" t="s">
        <v>8339</v>
      </c>
      <c r="S1446" s="12">
        <f>(J1446/86400)+25569+(-5/24)</f>
        <v>42199.665069444447</v>
      </c>
      <c r="W1446" s="10">
        <f t="shared" si="68"/>
        <v>42207.916666666664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1437620400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66"/>
        <v>-1</v>
      </c>
      <c r="P1447" s="3">
        <f t="shared" si="67"/>
        <v>65000</v>
      </c>
      <c r="Q1447" t="s">
        <v>8320</v>
      </c>
      <c r="R1447" t="s">
        <v>8339</v>
      </c>
      <c r="S1447" s="12">
        <f>(J1447/86400)+25569+(-5/24)</f>
        <v>42139.333969907406</v>
      </c>
      <c r="W1447" s="10">
        <f t="shared" si="68"/>
        <v>42207.916666666664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1437620400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66"/>
        <v>-1</v>
      </c>
      <c r="P1448" s="3">
        <f t="shared" si="67"/>
        <v>450</v>
      </c>
      <c r="Q1448" t="s">
        <v>8320</v>
      </c>
      <c r="R1448" t="s">
        <v>8339</v>
      </c>
      <c r="S1448" s="12">
        <f>(J1448/86400)+25569+(-5/24)</f>
        <v>42461.239328703705</v>
      </c>
      <c r="W1448" s="10">
        <f t="shared" si="68"/>
        <v>42207.916666666664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1437620400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66"/>
        <v>-0.99985000000000002</v>
      </c>
      <c r="P1449" s="3">
        <f t="shared" si="67"/>
        <v>250037.5</v>
      </c>
      <c r="Q1449" t="s">
        <v>8320</v>
      </c>
      <c r="R1449" t="s">
        <v>8339</v>
      </c>
      <c r="S1449" s="12">
        <f>(J1449/86400)+25569+(-5/24)</f>
        <v>42529.52238425926</v>
      </c>
      <c r="W1449" s="10">
        <f t="shared" si="68"/>
        <v>42207.916666666664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1437620400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66"/>
        <v>-1</v>
      </c>
      <c r="P1450" s="3">
        <f t="shared" si="67"/>
        <v>100000</v>
      </c>
      <c r="Q1450" t="s">
        <v>8320</v>
      </c>
      <c r="R1450" t="s">
        <v>8339</v>
      </c>
      <c r="S1450" s="12">
        <f>(J1450/86400)+25569+(-5/24)</f>
        <v>42115.728217592587</v>
      </c>
      <c r="W1450" s="10">
        <f t="shared" si="68"/>
        <v>42207.916666666664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1437620400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66"/>
        <v>-1</v>
      </c>
      <c r="P1451" s="3">
        <f t="shared" si="67"/>
        <v>4444</v>
      </c>
      <c r="Q1451" t="s">
        <v>8320</v>
      </c>
      <c r="R1451" t="s">
        <v>8339</v>
      </c>
      <c r="S1451" s="12">
        <f>(J1451/86400)+25569+(-5/24)</f>
        <v>42086.603067129625</v>
      </c>
      <c r="W1451" s="10">
        <f t="shared" si="68"/>
        <v>42207.916666666664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1437620400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66"/>
        <v>-0.99999000000000005</v>
      </c>
      <c r="P1452" s="3">
        <f t="shared" si="67"/>
        <v>50000.5</v>
      </c>
      <c r="Q1452" t="s">
        <v>8320</v>
      </c>
      <c r="R1452" t="s">
        <v>8339</v>
      </c>
      <c r="S1452" s="12">
        <f>(J1452/86400)+25569+(-5/24)</f>
        <v>42389.962928240733</v>
      </c>
      <c r="W1452" s="10">
        <f t="shared" si="68"/>
        <v>42207.916666666664</v>
      </c>
    </row>
    <row r="1453" spans="1:23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1437620400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66"/>
        <v>-0.99989445910290242</v>
      </c>
      <c r="P1453" s="3">
        <f t="shared" si="67"/>
        <v>9476</v>
      </c>
      <c r="Q1453" t="s">
        <v>8320</v>
      </c>
      <c r="R1453" t="s">
        <v>8339</v>
      </c>
      <c r="S1453" s="12">
        <f>(J1453/86400)+25569+(-5/24)</f>
        <v>41931.75068287037</v>
      </c>
      <c r="W1453" s="10">
        <f t="shared" si="68"/>
        <v>42207.916666666664</v>
      </c>
    </row>
    <row r="1454" spans="1:23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1437620400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66"/>
        <v>-1</v>
      </c>
      <c r="P1454" s="3">
        <f t="shared" si="67"/>
        <v>7000</v>
      </c>
      <c r="Q1454" t="s">
        <v>8320</v>
      </c>
      <c r="R1454" t="s">
        <v>8339</v>
      </c>
      <c r="S1454" s="12">
        <f>(J1454/86400)+25569+(-5/24)</f>
        <v>41818.494942129626</v>
      </c>
      <c r="W1454" s="10">
        <f t="shared" si="68"/>
        <v>42207.916666666664</v>
      </c>
    </row>
    <row r="1455" spans="1:23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1437620400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66"/>
        <v>-1</v>
      </c>
      <c r="P1455" s="3">
        <f t="shared" si="67"/>
        <v>12500</v>
      </c>
      <c r="Q1455" t="s">
        <v>8320</v>
      </c>
      <c r="R1455" t="s">
        <v>8339</v>
      </c>
      <c r="S1455" s="12">
        <f>(J1455/86400)+25569+(-5/24)</f>
        <v>42795.487812499996</v>
      </c>
      <c r="W1455" s="10">
        <f t="shared" si="68"/>
        <v>42207.916666666664</v>
      </c>
    </row>
    <row r="1456" spans="1:23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1437620400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66"/>
        <v>-0.99142857142857144</v>
      </c>
      <c r="P1456" s="3">
        <f t="shared" si="67"/>
        <v>882.5</v>
      </c>
      <c r="Q1456" t="s">
        <v>8320</v>
      </c>
      <c r="R1456" t="s">
        <v>8339</v>
      </c>
      <c r="S1456" s="12">
        <f>(J1456/86400)+25569+(-5/24)</f>
        <v>42463.658333333333</v>
      </c>
      <c r="W1456" s="10">
        <f t="shared" si="68"/>
        <v>42207.916666666664</v>
      </c>
    </row>
    <row r="1457" spans="1:23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1437620400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66"/>
        <v>-0.89500000000000002</v>
      </c>
      <c r="P1457" s="3">
        <f t="shared" si="67"/>
        <v>8287.5</v>
      </c>
      <c r="Q1457" t="s">
        <v>8320</v>
      </c>
      <c r="R1457" t="s">
        <v>8339</v>
      </c>
      <c r="S1457" s="12">
        <f>(J1457/86400)+25569+(-5/24)</f>
        <v>41832.46435185185</v>
      </c>
      <c r="W1457" s="10">
        <f t="shared" si="68"/>
        <v>42207.916666666664</v>
      </c>
    </row>
    <row r="1458" spans="1:23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1437620400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66"/>
        <v>-0.97099999999999997</v>
      </c>
      <c r="P1458" s="3">
        <f t="shared" si="67"/>
        <v>2572.5</v>
      </c>
      <c r="Q1458" t="s">
        <v>8320</v>
      </c>
      <c r="R1458" t="s">
        <v>8339</v>
      </c>
      <c r="S1458" s="12">
        <f>(J1458/86400)+25569+(-5/24)</f>
        <v>42708.460243055553</v>
      </c>
      <c r="W1458" s="10">
        <f t="shared" si="68"/>
        <v>42207.916666666664</v>
      </c>
    </row>
    <row r="1459" spans="1:23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1437620400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66"/>
        <v>-1</v>
      </c>
      <c r="P1459" s="3">
        <f t="shared" si="67"/>
        <v>3000</v>
      </c>
      <c r="Q1459" t="s">
        <v>8320</v>
      </c>
      <c r="R1459" t="s">
        <v>8339</v>
      </c>
      <c r="S1459" s="12">
        <f>(J1459/86400)+25569+(-5/24)</f>
        <v>42289.688009259255</v>
      </c>
      <c r="W1459" s="10">
        <f t="shared" si="68"/>
        <v>42207.916666666664</v>
      </c>
    </row>
    <row r="1460" spans="1:23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1437620400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66"/>
        <v>-1</v>
      </c>
      <c r="P1460" s="3">
        <f t="shared" si="67"/>
        <v>2500</v>
      </c>
      <c r="Q1460" t="s">
        <v>8320</v>
      </c>
      <c r="R1460" t="s">
        <v>8339</v>
      </c>
      <c r="S1460" s="12">
        <f>(J1460/86400)+25569+(-5/24)</f>
        <v>41831.49722222222</v>
      </c>
      <c r="W1460" s="10">
        <f t="shared" si="68"/>
        <v>42207.916666666664</v>
      </c>
    </row>
    <row r="1461" spans="1:23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1437620400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66"/>
        <v>-1</v>
      </c>
      <c r="P1461" s="3">
        <f t="shared" si="67"/>
        <v>18500</v>
      </c>
      <c r="Q1461" t="s">
        <v>8320</v>
      </c>
      <c r="R1461" t="s">
        <v>8339</v>
      </c>
      <c r="S1461" s="12">
        <f>(J1461/86400)+25569+(-5/24)</f>
        <v>42311.996481481481</v>
      </c>
      <c r="W1461" s="10">
        <f t="shared" si="68"/>
        <v>42207.916666666664</v>
      </c>
    </row>
    <row r="1462" spans="1:23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1437620400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66"/>
        <v>-1</v>
      </c>
      <c r="P1462" s="3">
        <f t="shared" si="67"/>
        <v>12500000</v>
      </c>
      <c r="Q1462" t="s">
        <v>8320</v>
      </c>
      <c r="R1462" t="s">
        <v>8339</v>
      </c>
      <c r="S1462" s="12">
        <f>(J1462/86400)+25569+(-5/24)</f>
        <v>41915.688634259255</v>
      </c>
      <c r="W1462" s="10">
        <f t="shared" si="68"/>
        <v>42207.916666666664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1437620400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66"/>
        <v>1.2446000000000033E-2</v>
      </c>
      <c r="P1463" s="3">
        <f t="shared" si="67"/>
        <v>15093.345000000001</v>
      </c>
      <c r="Q1463" t="s">
        <v>8320</v>
      </c>
      <c r="R1463" t="s">
        <v>8340</v>
      </c>
      <c r="S1463" s="12">
        <f>(J1463/86400)+25569+(-5/24)</f>
        <v>41899.436967592592</v>
      </c>
      <c r="W1463" s="10">
        <f t="shared" si="68"/>
        <v>42207.916666666664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1437620400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66"/>
        <v>8.5174999999999959E-2</v>
      </c>
      <c r="P1464" s="3">
        <f t="shared" si="67"/>
        <v>4170.3500000000004</v>
      </c>
      <c r="Q1464" t="s">
        <v>8320</v>
      </c>
      <c r="R1464" t="s">
        <v>8340</v>
      </c>
      <c r="S1464" s="12">
        <f>(J1464/86400)+25569+(-5/24)</f>
        <v>41344.454525462963</v>
      </c>
      <c r="W1464" s="10">
        <f t="shared" si="68"/>
        <v>42207.916666666664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1437620400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66"/>
        <v>0.47666666666666668</v>
      </c>
      <c r="P1465" s="3">
        <f t="shared" si="67"/>
        <v>743</v>
      </c>
      <c r="Q1465" t="s">
        <v>8320</v>
      </c>
      <c r="R1465" t="s">
        <v>8340</v>
      </c>
      <c r="S1465" s="12">
        <f>(J1465/86400)+25569+(-5/24)</f>
        <v>41326.702986111108</v>
      </c>
      <c r="W1465" s="10">
        <f t="shared" si="68"/>
        <v>42207.916666666664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1437620400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66"/>
        <v>0.63200000000000001</v>
      </c>
      <c r="P1466" s="3">
        <f t="shared" si="67"/>
        <v>6580</v>
      </c>
      <c r="Q1466" t="s">
        <v>8320</v>
      </c>
      <c r="R1466" t="s">
        <v>8340</v>
      </c>
      <c r="S1466" s="12">
        <f>(J1466/86400)+25569+(-5/24)</f>
        <v>41291.453217592592</v>
      </c>
      <c r="W1466" s="10">
        <f t="shared" si="68"/>
        <v>42207.916666666664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1437620400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66"/>
        <v>3.5641450000000003</v>
      </c>
      <c r="P1467" s="3">
        <f t="shared" si="67"/>
        <v>83462.175000000003</v>
      </c>
      <c r="Q1467" t="s">
        <v>8320</v>
      </c>
      <c r="R1467" t="s">
        <v>8340</v>
      </c>
      <c r="S1467" s="12">
        <f>(J1467/86400)+25569+(-5/24)</f>
        <v>40959.526064814811</v>
      </c>
      <c r="W1467" s="10">
        <f t="shared" si="68"/>
        <v>42207.916666666664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1437620400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66"/>
        <v>7.877312499999993E-2</v>
      </c>
      <c r="P1468" s="3">
        <f t="shared" si="67"/>
        <v>16630.184999999998</v>
      </c>
      <c r="Q1468" t="s">
        <v>8320</v>
      </c>
      <c r="R1468" t="s">
        <v>8340</v>
      </c>
      <c r="S1468" s="12">
        <f>(J1468/86400)+25569+(-5/24)</f>
        <v>42339.963726851849</v>
      </c>
      <c r="W1468" s="10">
        <f t="shared" si="68"/>
        <v>42207.916666666664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1437620400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66"/>
        <v>0.15079999999999999</v>
      </c>
      <c r="P1469" s="3">
        <f t="shared" si="67"/>
        <v>43016</v>
      </c>
      <c r="Q1469" t="s">
        <v>8320</v>
      </c>
      <c r="R1469" t="s">
        <v>8340</v>
      </c>
      <c r="S1469" s="12">
        <f>(J1469/86400)+25569+(-5/24)</f>
        <v>40933.593576388885</v>
      </c>
      <c r="W1469" s="10">
        <f t="shared" si="68"/>
        <v>42207.916666666664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1437620400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66"/>
        <v>2.368421052631579E-2</v>
      </c>
      <c r="P1470" s="3">
        <f t="shared" si="67"/>
        <v>9612.5</v>
      </c>
      <c r="Q1470" t="s">
        <v>8320</v>
      </c>
      <c r="R1470" t="s">
        <v>8340</v>
      </c>
      <c r="S1470" s="12">
        <f>(J1470/86400)+25569+(-5/24)</f>
        <v>40645.806122685179</v>
      </c>
      <c r="W1470" s="10">
        <f t="shared" si="68"/>
        <v>42207.916666666664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1437620400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66"/>
        <v>8.4248587570621467E-2</v>
      </c>
      <c r="P1471" s="3">
        <f t="shared" si="67"/>
        <v>46114</v>
      </c>
      <c r="Q1471" t="s">
        <v>8320</v>
      </c>
      <c r="R1471" t="s">
        <v>8340</v>
      </c>
      <c r="S1471" s="12">
        <f>(J1471/86400)+25569+(-5/24)</f>
        <v>41290.390150462961</v>
      </c>
      <c r="W1471" s="10">
        <f t="shared" si="68"/>
        <v>42207.916666666664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1437620400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66"/>
        <v>0.25133333333333335</v>
      </c>
      <c r="P1472" s="3">
        <f t="shared" si="67"/>
        <v>1688.5</v>
      </c>
      <c r="Q1472" t="s">
        <v>8320</v>
      </c>
      <c r="R1472" t="s">
        <v>8340</v>
      </c>
      <c r="S1472" s="12">
        <f>(J1472/86400)+25569+(-5/24)</f>
        <v>41250.618784722217</v>
      </c>
      <c r="W1472" s="10">
        <f t="shared" si="68"/>
        <v>42207.916666666664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1437620400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66"/>
        <v>3.8406250000000003E-2</v>
      </c>
      <c r="P1473" s="3">
        <f t="shared" si="67"/>
        <v>32614.5</v>
      </c>
      <c r="Q1473" t="s">
        <v>8320</v>
      </c>
      <c r="R1473" t="s">
        <v>8340</v>
      </c>
      <c r="S1473" s="12">
        <f>(J1473/86400)+25569+(-5/24)</f>
        <v>42073.749236111107</v>
      </c>
      <c r="W1473" s="10">
        <f t="shared" si="68"/>
        <v>42207.916666666664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1437620400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69">(E1474-D1474)/D1474</f>
        <v>0.38704</v>
      </c>
      <c r="P1474" s="3">
        <f t="shared" si="67"/>
        <v>29838</v>
      </c>
      <c r="Q1474" t="s">
        <v>8320</v>
      </c>
      <c r="R1474" t="s">
        <v>8340</v>
      </c>
      <c r="S1474" s="12">
        <f>(J1474/86400)+25569+(-5/24)</f>
        <v>41533.33452546296</v>
      </c>
      <c r="W1474" s="10">
        <f t="shared" si="68"/>
        <v>42207.916666666664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1437620400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69"/>
        <v>0.20516000000000001</v>
      </c>
      <c r="P1475" s="3">
        <f t="shared" ref="P1475:P1538" si="70">AVERAGE(D1475:E1475)</f>
        <v>1653.87</v>
      </c>
      <c r="Q1475" t="s">
        <v>8320</v>
      </c>
      <c r="R1475" t="s">
        <v>8340</v>
      </c>
      <c r="S1475" s="12">
        <f>(J1475/86400)+25569+(-5/24)</f>
        <v>40939.771284722221</v>
      </c>
      <c r="W1475" s="10">
        <f t="shared" ref="W1475:W1538" si="71">(I1475/86400)+25569+(-5/24)</f>
        <v>42207.916666666664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1437620400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69"/>
        <v>0.12266666666666666</v>
      </c>
      <c r="P1476" s="3">
        <f t="shared" si="70"/>
        <v>3184</v>
      </c>
      <c r="Q1476" t="s">
        <v>8320</v>
      </c>
      <c r="R1476" t="s">
        <v>8340</v>
      </c>
      <c r="S1476" s="12">
        <f>(J1476/86400)+25569+(-5/24)</f>
        <v>41500.519583333335</v>
      </c>
      <c r="W1476" s="10">
        <f t="shared" si="71"/>
        <v>42207.916666666664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1437620400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69"/>
        <v>0.88669666666666669</v>
      </c>
      <c r="P1477" s="3">
        <f t="shared" si="70"/>
        <v>21650.224999999999</v>
      </c>
      <c r="Q1477" t="s">
        <v>8320</v>
      </c>
      <c r="R1477" t="s">
        <v>8340</v>
      </c>
      <c r="S1477" s="12">
        <f>(J1477/86400)+25569+(-5/24)</f>
        <v>41960.514618055553</v>
      </c>
      <c r="W1477" s="10">
        <f t="shared" si="71"/>
        <v>42207.916666666664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1437620400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69"/>
        <v>5.6155466666666669</v>
      </c>
      <c r="P1478" s="3">
        <f t="shared" si="70"/>
        <v>22846.639999999999</v>
      </c>
      <c r="Q1478" t="s">
        <v>8320</v>
      </c>
      <c r="R1478" t="s">
        <v>8340</v>
      </c>
      <c r="S1478" s="12">
        <f>(J1478/86400)+25569+(-5/24)</f>
        <v>40765.833587962959</v>
      </c>
      <c r="W1478" s="10">
        <f t="shared" si="71"/>
        <v>42207.916666666664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1437620400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69"/>
        <v>0.11310000000000001</v>
      </c>
      <c r="P1479" s="3">
        <f t="shared" si="70"/>
        <v>31696.5</v>
      </c>
      <c r="Q1479" t="s">
        <v>8320</v>
      </c>
      <c r="R1479" t="s">
        <v>8340</v>
      </c>
      <c r="S1479" s="12">
        <f>(J1479/86400)+25569+(-5/24)</f>
        <v>40840.407453703701</v>
      </c>
      <c r="W1479" s="10">
        <f t="shared" si="71"/>
        <v>42207.916666666664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1437620400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69"/>
        <v>10.8161422</v>
      </c>
      <c r="P1480" s="3">
        <f t="shared" si="70"/>
        <v>320403.55499999999</v>
      </c>
      <c r="Q1480" t="s">
        <v>8320</v>
      </c>
      <c r="R1480" t="s">
        <v>8340</v>
      </c>
      <c r="S1480" s="12">
        <f>(J1480/86400)+25569+(-5/24)</f>
        <v>41394.663344907407</v>
      </c>
      <c r="W1480" s="10">
        <f t="shared" si="71"/>
        <v>42207.916666666664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1437620400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69"/>
        <v>0.37375000000000003</v>
      </c>
      <c r="P1481" s="3">
        <f t="shared" si="70"/>
        <v>1899</v>
      </c>
      <c r="Q1481" t="s">
        <v>8320</v>
      </c>
      <c r="R1481" t="s">
        <v>8340</v>
      </c>
      <c r="S1481" s="12">
        <f>(J1481/86400)+25569+(-5/24)</f>
        <v>41754.536909722221</v>
      </c>
      <c r="W1481" s="10">
        <f t="shared" si="71"/>
        <v>42207.916666666664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1437620400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69"/>
        <v>0.17040399999999994</v>
      </c>
      <c r="P1482" s="3">
        <f t="shared" si="70"/>
        <v>54260.1</v>
      </c>
      <c r="Q1482" t="s">
        <v>8320</v>
      </c>
      <c r="R1482" t="s">
        <v>8340</v>
      </c>
      <c r="S1482" s="12">
        <f>(J1482/86400)+25569+(-5/24)</f>
        <v>41464.725682870368</v>
      </c>
      <c r="W1482" s="10">
        <f t="shared" si="71"/>
        <v>42207.916666666664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1437620400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69"/>
        <v>-0.97899999999999998</v>
      </c>
      <c r="P1483" s="3">
        <f t="shared" si="70"/>
        <v>2552.5</v>
      </c>
      <c r="Q1483" t="s">
        <v>8320</v>
      </c>
      <c r="R1483" t="s">
        <v>8322</v>
      </c>
      <c r="S1483" s="12">
        <f>(J1483/86400)+25569+(-5/24)</f>
        <v>41550.714641203704</v>
      </c>
      <c r="W1483" s="10">
        <f t="shared" si="71"/>
        <v>42207.916666666664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1437620400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69"/>
        <v>-0.999</v>
      </c>
      <c r="P1484" s="3">
        <f t="shared" si="70"/>
        <v>2502.5</v>
      </c>
      <c r="Q1484" t="s">
        <v>8320</v>
      </c>
      <c r="R1484" t="s">
        <v>8322</v>
      </c>
      <c r="S1484" s="12">
        <f>(J1484/86400)+25569+(-5/24)</f>
        <v>41136.649722222217</v>
      </c>
      <c r="W1484" s="10">
        <f t="shared" si="71"/>
        <v>42207.916666666664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1437620400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69"/>
        <v>-0.99285714285714288</v>
      </c>
      <c r="P1485" s="3">
        <f t="shared" si="70"/>
        <v>3525</v>
      </c>
      <c r="Q1485" t="s">
        <v>8320</v>
      </c>
      <c r="R1485" t="s">
        <v>8322</v>
      </c>
      <c r="S1485" s="12">
        <f>(J1485/86400)+25569+(-5/24)</f>
        <v>42547.984664351847</v>
      </c>
      <c r="W1485" s="10">
        <f t="shared" si="71"/>
        <v>42207.916666666664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1437620400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69"/>
        <v>-1</v>
      </c>
      <c r="P1486" s="3">
        <f t="shared" si="70"/>
        <v>1000</v>
      </c>
      <c r="Q1486" t="s">
        <v>8320</v>
      </c>
      <c r="R1486" t="s">
        <v>8322</v>
      </c>
      <c r="S1486" s="12">
        <f>(J1486/86400)+25569+(-5/24)</f>
        <v>41052.992627314808</v>
      </c>
      <c r="W1486" s="10">
        <f t="shared" si="71"/>
        <v>42207.916666666664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1437620400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69"/>
        <v>-0.97761194029850751</v>
      </c>
      <c r="P1487" s="3">
        <f t="shared" si="70"/>
        <v>3425</v>
      </c>
      <c r="Q1487" t="s">
        <v>8320</v>
      </c>
      <c r="R1487" t="s">
        <v>8322</v>
      </c>
      <c r="S1487" s="12">
        <f>(J1487/86400)+25569+(-5/24)</f>
        <v>42130.587650462963</v>
      </c>
      <c r="W1487" s="10">
        <f t="shared" si="71"/>
        <v>42207.916666666664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1437620400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69"/>
        <v>-0.99760000000000004</v>
      </c>
      <c r="P1488" s="3">
        <f t="shared" si="70"/>
        <v>10024</v>
      </c>
      <c r="Q1488" t="s">
        <v>8320</v>
      </c>
      <c r="R1488" t="s">
        <v>8322</v>
      </c>
      <c r="S1488" s="12">
        <f>(J1488/86400)+25569+(-5/24)</f>
        <v>42031.960196759253</v>
      </c>
      <c r="W1488" s="10">
        <f t="shared" si="71"/>
        <v>42207.916666666664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1437620400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69"/>
        <v>-1</v>
      </c>
      <c r="P1489" s="3">
        <f t="shared" si="70"/>
        <v>5000</v>
      </c>
      <c r="Q1489" t="s">
        <v>8320</v>
      </c>
      <c r="R1489" t="s">
        <v>8322</v>
      </c>
      <c r="S1489" s="12">
        <f>(J1489/86400)+25569+(-5/24)</f>
        <v>42554.709155092591</v>
      </c>
      <c r="W1489" s="10">
        <f t="shared" si="71"/>
        <v>42207.916666666664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1437620400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69"/>
        <v>-0.97599999999999998</v>
      </c>
      <c r="P1490" s="3">
        <f t="shared" si="70"/>
        <v>7680</v>
      </c>
      <c r="Q1490" t="s">
        <v>8320</v>
      </c>
      <c r="R1490" t="s">
        <v>8322</v>
      </c>
      <c r="S1490" s="12">
        <f>(J1490/86400)+25569+(-5/24)</f>
        <v>41614.354861111111</v>
      </c>
      <c r="W1490" s="10">
        <f t="shared" si="71"/>
        <v>42207.916666666664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1437620400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69"/>
        <v>-1</v>
      </c>
      <c r="P1491" s="3">
        <f t="shared" si="70"/>
        <v>2500</v>
      </c>
      <c r="Q1491" t="s">
        <v>8320</v>
      </c>
      <c r="R1491" t="s">
        <v>8322</v>
      </c>
      <c r="S1491" s="12">
        <f>(J1491/86400)+25569+(-5/24)</f>
        <v>41198.403379629628</v>
      </c>
      <c r="W1491" s="10">
        <f t="shared" si="71"/>
        <v>42207.916666666664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1437620400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69"/>
        <v>-0.69137931034482758</v>
      </c>
      <c r="P1492" s="3">
        <f t="shared" si="70"/>
        <v>1897.5</v>
      </c>
      <c r="Q1492" t="s">
        <v>8320</v>
      </c>
      <c r="R1492" t="s">
        <v>8322</v>
      </c>
      <c r="S1492" s="12">
        <f>(J1492/86400)+25569+(-5/24)</f>
        <v>41520.352708333332</v>
      </c>
      <c r="W1492" s="10">
        <f t="shared" si="71"/>
        <v>42207.916666666664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1437620400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69"/>
        <v>-0.91666666666666663</v>
      </c>
      <c r="P1493" s="3">
        <f t="shared" si="70"/>
        <v>650</v>
      </c>
      <c r="Q1493" t="s">
        <v>8320</v>
      </c>
      <c r="R1493" t="s">
        <v>8322</v>
      </c>
      <c r="S1493" s="12">
        <f>(J1493/86400)+25569+(-5/24)</f>
        <v>41991.505127314813</v>
      </c>
      <c r="W1493" s="10">
        <f t="shared" si="71"/>
        <v>42207.916666666664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1437620400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69"/>
        <v>-0.99250000000000005</v>
      </c>
      <c r="P1494" s="3">
        <f t="shared" si="70"/>
        <v>2015</v>
      </c>
      <c r="Q1494" t="s">
        <v>8320</v>
      </c>
      <c r="R1494" t="s">
        <v>8322</v>
      </c>
      <c r="S1494" s="12">
        <f>(J1494/86400)+25569+(-5/24)</f>
        <v>40682.676458333335</v>
      </c>
      <c r="W1494" s="10">
        <f t="shared" si="71"/>
        <v>42207.916666666664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1437620400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69"/>
        <v>-1</v>
      </c>
      <c r="P1495" s="3">
        <f t="shared" si="70"/>
        <v>1200</v>
      </c>
      <c r="Q1495" t="s">
        <v>8320</v>
      </c>
      <c r="R1495" t="s">
        <v>8322</v>
      </c>
      <c r="S1495" s="12">
        <f>(J1495/86400)+25569+(-5/24)</f>
        <v>41411.658275462956</v>
      </c>
      <c r="W1495" s="10">
        <f t="shared" si="71"/>
        <v>42207.916666666664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1437620400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69"/>
        <v>-0.91100000000000003</v>
      </c>
      <c r="P1496" s="3">
        <f t="shared" si="70"/>
        <v>2722.5</v>
      </c>
      <c r="Q1496" t="s">
        <v>8320</v>
      </c>
      <c r="R1496" t="s">
        <v>8322</v>
      </c>
      <c r="S1496" s="12">
        <f>(J1496/86400)+25569+(-5/24)</f>
        <v>42067.514039351845</v>
      </c>
      <c r="W1496" s="10">
        <f t="shared" si="71"/>
        <v>42207.916666666664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1437620400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69"/>
        <v>-1</v>
      </c>
      <c r="P1497" s="3">
        <f t="shared" si="70"/>
        <v>1000</v>
      </c>
      <c r="Q1497" t="s">
        <v>8320</v>
      </c>
      <c r="R1497" t="s">
        <v>8322</v>
      </c>
      <c r="S1497" s="12">
        <f>(J1497/86400)+25569+(-5/24)</f>
        <v>40752.581377314811</v>
      </c>
      <c r="W1497" s="10">
        <f t="shared" si="71"/>
        <v>42207.916666666664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1437620400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69"/>
        <v>-1</v>
      </c>
      <c r="P1498" s="3">
        <f t="shared" si="70"/>
        <v>750</v>
      </c>
      <c r="Q1498" t="s">
        <v>8320</v>
      </c>
      <c r="R1498" t="s">
        <v>8322</v>
      </c>
      <c r="S1498" s="12">
        <f>(J1498/86400)+25569+(-5/24)</f>
        <v>41838.266886574071</v>
      </c>
      <c r="W1498" s="10">
        <f t="shared" si="71"/>
        <v>42207.916666666664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1437620400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69"/>
        <v>-0.99993333333333334</v>
      </c>
      <c r="P1499" s="3">
        <f t="shared" si="70"/>
        <v>7500.5</v>
      </c>
      <c r="Q1499" t="s">
        <v>8320</v>
      </c>
      <c r="R1499" t="s">
        <v>8322</v>
      </c>
      <c r="S1499" s="12">
        <f>(J1499/86400)+25569+(-5/24)</f>
        <v>41444.434282407405</v>
      </c>
      <c r="W1499" s="10">
        <f t="shared" si="71"/>
        <v>42207.916666666664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1437620400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69"/>
        <v>-0.98099999999999998</v>
      </c>
      <c r="P1500" s="3">
        <f t="shared" si="70"/>
        <v>1528.5</v>
      </c>
      <c r="Q1500" t="s">
        <v>8320</v>
      </c>
      <c r="R1500" t="s">
        <v>8322</v>
      </c>
      <c r="S1500" s="12">
        <f>(J1500/86400)+25569+(-5/24)</f>
        <v>41840.775208333333</v>
      </c>
      <c r="W1500" s="10">
        <f t="shared" si="71"/>
        <v>42207.916666666664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1437620400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69"/>
        <v>-0.99750000000000005</v>
      </c>
      <c r="P1501" s="3">
        <f t="shared" si="70"/>
        <v>1002.5</v>
      </c>
      <c r="Q1501" t="s">
        <v>8320</v>
      </c>
      <c r="R1501" t="s">
        <v>8322</v>
      </c>
      <c r="S1501" s="12">
        <f>(J1501/86400)+25569+(-5/24)</f>
        <v>42526.798993055556</v>
      </c>
      <c r="W1501" s="10">
        <f t="shared" si="71"/>
        <v>42207.916666666664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1437620400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69"/>
        <v>-0.74964285714285717</v>
      </c>
      <c r="P1502" s="3">
        <f t="shared" si="70"/>
        <v>1750.5</v>
      </c>
      <c r="Q1502" t="s">
        <v>8320</v>
      </c>
      <c r="R1502" t="s">
        <v>8322</v>
      </c>
      <c r="S1502" s="12">
        <f>(J1502/86400)+25569+(-5/24)</f>
        <v>41365.69626157407</v>
      </c>
      <c r="W1502" s="10">
        <f t="shared" si="71"/>
        <v>42207.916666666664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1437620400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69"/>
        <v>0.66330769230769226</v>
      </c>
      <c r="P1503" s="3">
        <f t="shared" si="70"/>
        <v>69246</v>
      </c>
      <c r="Q1503" t="s">
        <v>8336</v>
      </c>
      <c r="R1503" t="s">
        <v>8337</v>
      </c>
      <c r="S1503" s="12">
        <f>(J1503/86400)+25569+(-5/24)</f>
        <v>42163.3752662037</v>
      </c>
      <c r="W1503" s="10">
        <f t="shared" si="71"/>
        <v>42207.916666666664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1437620400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69"/>
        <v>1.4454545454545454E-2</v>
      </c>
      <c r="P1504" s="3">
        <f t="shared" si="70"/>
        <v>22159</v>
      </c>
      <c r="Q1504" t="s">
        <v>8336</v>
      </c>
      <c r="R1504" t="s">
        <v>8337</v>
      </c>
      <c r="S1504" s="12">
        <f>(J1504/86400)+25569+(-5/24)</f>
        <v>42426.33425925926</v>
      </c>
      <c r="W1504" s="10">
        <f t="shared" si="71"/>
        <v>42207.916666666664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1437620400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69"/>
        <v>7.8914666666666619E-2</v>
      </c>
      <c r="P1505" s="3">
        <f t="shared" si="70"/>
        <v>3897.9650000000001</v>
      </c>
      <c r="Q1505" t="s">
        <v>8336</v>
      </c>
      <c r="R1505" t="s">
        <v>8337</v>
      </c>
      <c r="S1505" s="12">
        <f>(J1505/86400)+25569+(-5/24)</f>
        <v>42606.13890046296</v>
      </c>
      <c r="W1505" s="10">
        <f t="shared" si="71"/>
        <v>42207.916666666664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1437620400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69"/>
        <v>1.7793846153846153</v>
      </c>
      <c r="P1506" s="3">
        <f t="shared" si="70"/>
        <v>12283</v>
      </c>
      <c r="Q1506" t="s">
        <v>8336</v>
      </c>
      <c r="R1506" t="s">
        <v>8337</v>
      </c>
      <c r="S1506" s="12">
        <f>(J1506/86400)+25569+(-5/24)</f>
        <v>41772.44935185185</v>
      </c>
      <c r="W1506" s="10">
        <f t="shared" si="71"/>
        <v>42207.916666666664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1437620400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69"/>
        <v>3.5812499999999997E-2</v>
      </c>
      <c r="P1507" s="3">
        <f t="shared" si="70"/>
        <v>16286.5</v>
      </c>
      <c r="Q1507" t="s">
        <v>8336</v>
      </c>
      <c r="R1507" t="s">
        <v>8337</v>
      </c>
      <c r="S1507" s="12">
        <f>(J1507/86400)+25569+(-5/24)</f>
        <v>42414.234988425924</v>
      </c>
      <c r="W1507" s="10">
        <f t="shared" si="71"/>
        <v>42207.916666666664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1437620400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69"/>
        <v>0.114</v>
      </c>
      <c r="P1508" s="3">
        <f t="shared" si="70"/>
        <v>1585.5</v>
      </c>
      <c r="Q1508" t="s">
        <v>8336</v>
      </c>
      <c r="R1508" t="s">
        <v>8337</v>
      </c>
      <c r="S1508" s="12">
        <f>(J1508/86400)+25569+(-5/24)</f>
        <v>41814.577592592592</v>
      </c>
      <c r="W1508" s="10">
        <f t="shared" si="71"/>
        <v>42207.916666666664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1437620400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69"/>
        <v>1.1499999999999999</v>
      </c>
      <c r="P1509" s="3">
        <f t="shared" si="70"/>
        <v>1890</v>
      </c>
      <c r="Q1509" t="s">
        <v>8336</v>
      </c>
      <c r="R1509" t="s">
        <v>8337</v>
      </c>
      <c r="S1509" s="12">
        <f>(J1509/86400)+25569+(-5/24)</f>
        <v>40254.242002314808</v>
      </c>
      <c r="W1509" s="10">
        <f t="shared" si="71"/>
        <v>42207.916666666664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1437620400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69"/>
        <v>0.10762162162162162</v>
      </c>
      <c r="P1510" s="3">
        <f t="shared" si="70"/>
        <v>19495.5</v>
      </c>
      <c r="Q1510" t="s">
        <v>8336</v>
      </c>
      <c r="R1510" t="s">
        <v>8337</v>
      </c>
      <c r="S1510" s="12">
        <f>(J1510/86400)+25569+(-5/24)</f>
        <v>41786.406030092592</v>
      </c>
      <c r="W1510" s="10">
        <f t="shared" si="71"/>
        <v>42207.916666666664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1437620400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69"/>
        <v>0.2364125714285715</v>
      </c>
      <c r="P1511" s="3">
        <f t="shared" si="70"/>
        <v>19568.61</v>
      </c>
      <c r="Q1511" t="s">
        <v>8336</v>
      </c>
      <c r="R1511" t="s">
        <v>8337</v>
      </c>
      <c r="S1511" s="12">
        <f>(J1511/86400)+25569+(-5/24)</f>
        <v>42751.325057870366</v>
      </c>
      <c r="W1511" s="10">
        <f t="shared" si="71"/>
        <v>42207.916666666664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1437620400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69"/>
        <v>1.0350000000000022E-2</v>
      </c>
      <c r="P1512" s="3">
        <f t="shared" si="70"/>
        <v>16082.8</v>
      </c>
      <c r="Q1512" t="s">
        <v>8336</v>
      </c>
      <c r="R1512" t="s">
        <v>8337</v>
      </c>
      <c r="S1512" s="12">
        <f>(J1512/86400)+25569+(-5/24)</f>
        <v>41809.176828703705</v>
      </c>
      <c r="W1512" s="10">
        <f t="shared" si="71"/>
        <v>42207.916666666664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1437620400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69"/>
        <v>0.11792857142857142</v>
      </c>
      <c r="P1513" s="3">
        <f t="shared" si="70"/>
        <v>14825.5</v>
      </c>
      <c r="Q1513" t="s">
        <v>8336</v>
      </c>
      <c r="R1513" t="s">
        <v>8337</v>
      </c>
      <c r="S1513" s="12">
        <f>(J1513/86400)+25569+(-5/24)</f>
        <v>42296.375046296293</v>
      </c>
      <c r="W1513" s="10">
        <f t="shared" si="71"/>
        <v>42207.916666666664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1437620400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69"/>
        <v>4.5877142857142861</v>
      </c>
      <c r="P1514" s="3">
        <f t="shared" si="70"/>
        <v>11528.5</v>
      </c>
      <c r="Q1514" t="s">
        <v>8336</v>
      </c>
      <c r="R1514" t="s">
        <v>8337</v>
      </c>
      <c r="S1514" s="12">
        <f>(J1514/86400)+25569+(-5/24)</f>
        <v>42741.476145833331</v>
      </c>
      <c r="W1514" s="10">
        <f t="shared" si="71"/>
        <v>42207.916666666664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1437620400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69"/>
        <v>0.50018750000000001</v>
      </c>
      <c r="P1515" s="3">
        <f t="shared" si="70"/>
        <v>10000.75</v>
      </c>
      <c r="Q1515" t="s">
        <v>8336</v>
      </c>
      <c r="R1515" t="s">
        <v>8337</v>
      </c>
      <c r="S1515" s="12">
        <f>(J1515/86400)+25569+(-5/24)</f>
        <v>41806.42900462963</v>
      </c>
      <c r="W1515" s="10">
        <f t="shared" si="71"/>
        <v>42207.916666666664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1437620400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69"/>
        <v>6.4759999999999998E-2</v>
      </c>
      <c r="P1516" s="3">
        <f t="shared" si="70"/>
        <v>25809.5</v>
      </c>
      <c r="Q1516" t="s">
        <v>8336</v>
      </c>
      <c r="R1516" t="s">
        <v>8337</v>
      </c>
      <c r="S1516" s="12">
        <f>(J1516/86400)+25569+(-5/24)</f>
        <v>42234.389351851853</v>
      </c>
      <c r="W1516" s="10">
        <f t="shared" si="71"/>
        <v>42207.916666666664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1437620400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69"/>
        <v>0.57189000000000001</v>
      </c>
      <c r="P1517" s="3">
        <f t="shared" si="70"/>
        <v>385783.5</v>
      </c>
      <c r="Q1517" t="s">
        <v>8336</v>
      </c>
      <c r="R1517" t="s">
        <v>8337</v>
      </c>
      <c r="S1517" s="12">
        <f>(J1517/86400)+25569+(-5/24)</f>
        <v>42415.04510416666</v>
      </c>
      <c r="W1517" s="10">
        <f t="shared" si="71"/>
        <v>42207.916666666664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1437620400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69"/>
        <v>8.6588235294117646E-2</v>
      </c>
      <c r="P1518" s="3">
        <f t="shared" si="70"/>
        <v>17736</v>
      </c>
      <c r="Q1518" t="s">
        <v>8336</v>
      </c>
      <c r="R1518" t="s">
        <v>8337</v>
      </c>
      <c r="S1518" s="12">
        <f>(J1518/86400)+25569+(-5/24)</f>
        <v>42619.258009259262</v>
      </c>
      <c r="W1518" s="10">
        <f t="shared" si="71"/>
        <v>42207.916666666664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1437620400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69"/>
        <v>0.61980000000000002</v>
      </c>
      <c r="P1519" s="3">
        <f t="shared" si="70"/>
        <v>19648.5</v>
      </c>
      <c r="Q1519" t="s">
        <v>8336</v>
      </c>
      <c r="R1519" t="s">
        <v>8337</v>
      </c>
      <c r="S1519" s="12">
        <f>(J1519/86400)+25569+(-5/24)</f>
        <v>41948.358252314814</v>
      </c>
      <c r="W1519" s="10">
        <f t="shared" si="71"/>
        <v>42207.916666666664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1437620400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69"/>
        <v>1.0536666666666668</v>
      </c>
      <c r="P1520" s="3">
        <f t="shared" si="70"/>
        <v>22902.5</v>
      </c>
      <c r="Q1520" t="s">
        <v>8336</v>
      </c>
      <c r="R1520" t="s">
        <v>8337</v>
      </c>
      <c r="S1520" s="12">
        <f>(J1520/86400)+25569+(-5/24)</f>
        <v>41760.611712962964</v>
      </c>
      <c r="W1520" s="10">
        <f t="shared" si="71"/>
        <v>42207.916666666664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1437620400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69"/>
        <v>3.3638888888888892E-2</v>
      </c>
      <c r="P1521" s="3">
        <f t="shared" si="70"/>
        <v>9151.375</v>
      </c>
      <c r="Q1521" t="s">
        <v>8336</v>
      </c>
      <c r="R1521" t="s">
        <v>8337</v>
      </c>
      <c r="S1521" s="12">
        <f>(J1521/86400)+25569+(-5/24)</f>
        <v>41782.533368055556</v>
      </c>
      <c r="W1521" s="10">
        <f t="shared" si="71"/>
        <v>42207.916666666664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1437620400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69"/>
        <v>3.4722222222222224E-2</v>
      </c>
      <c r="P1522" s="3">
        <f t="shared" si="70"/>
        <v>18312.5</v>
      </c>
      <c r="Q1522" t="s">
        <v>8336</v>
      </c>
      <c r="R1522" t="s">
        <v>8337</v>
      </c>
      <c r="S1522" s="12">
        <f>(J1522/86400)+25569+(-5/24)</f>
        <v>41955.649456018517</v>
      </c>
      <c r="W1522" s="10">
        <f t="shared" si="71"/>
        <v>42207.916666666664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1437620400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69"/>
        <v>6.8133333333333337E-2</v>
      </c>
      <c r="P1523" s="3">
        <f t="shared" si="70"/>
        <v>38777.5</v>
      </c>
      <c r="Q1523" t="s">
        <v>8336</v>
      </c>
      <c r="R1523" t="s">
        <v>8337</v>
      </c>
      <c r="S1523" s="12">
        <f>(J1523/86400)+25569+(-5/24)</f>
        <v>42492.959386574068</v>
      </c>
      <c r="W1523" s="10">
        <f t="shared" si="71"/>
        <v>42207.916666666664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1437620400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69"/>
        <v>0.38965747126436778</v>
      </c>
      <c r="P1524" s="3">
        <f t="shared" si="70"/>
        <v>51975.05</v>
      </c>
      <c r="Q1524" t="s">
        <v>8336</v>
      </c>
      <c r="R1524" t="s">
        <v>8337</v>
      </c>
      <c r="S1524" s="12">
        <f>(J1524/86400)+25569+(-5/24)</f>
        <v>41899.621979166666</v>
      </c>
      <c r="W1524" s="10">
        <f t="shared" si="71"/>
        <v>42207.916666666664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1437620400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69"/>
        <v>0.24843243243243243</v>
      </c>
      <c r="P1525" s="3">
        <f t="shared" si="70"/>
        <v>20798</v>
      </c>
      <c r="Q1525" t="s">
        <v>8336</v>
      </c>
      <c r="R1525" t="s">
        <v>8337</v>
      </c>
      <c r="S1525" s="12">
        <f>(J1525/86400)+25569+(-5/24)</f>
        <v>41964.543009259258</v>
      </c>
      <c r="W1525" s="10">
        <f t="shared" si="71"/>
        <v>42207.916666666664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1437620400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69"/>
        <v>1.07</v>
      </c>
      <c r="P1526" s="3">
        <f t="shared" si="70"/>
        <v>4605</v>
      </c>
      <c r="Q1526" t="s">
        <v>8336</v>
      </c>
      <c r="R1526" t="s">
        <v>8337</v>
      </c>
      <c r="S1526" s="12">
        <f>(J1526/86400)+25569+(-5/24)</f>
        <v>42756.292708333327</v>
      </c>
      <c r="W1526" s="10">
        <f t="shared" si="71"/>
        <v>42207.916666666664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1437620400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69"/>
        <v>0.74005769230769214</v>
      </c>
      <c r="P1527" s="3">
        <f t="shared" si="70"/>
        <v>3562.0749999999998</v>
      </c>
      <c r="Q1527" t="s">
        <v>8336</v>
      </c>
      <c r="R1527" t="s">
        <v>8337</v>
      </c>
      <c r="S1527" s="12">
        <f>(J1527/86400)+25569+(-5/24)</f>
        <v>42570.494652777772</v>
      </c>
      <c r="W1527" s="10">
        <f t="shared" si="71"/>
        <v>42207.916666666664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1437620400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69"/>
        <v>0.20326086956521738</v>
      </c>
      <c r="P1528" s="3">
        <f t="shared" si="70"/>
        <v>25337.5</v>
      </c>
      <c r="Q1528" t="s">
        <v>8336</v>
      </c>
      <c r="R1528" t="s">
        <v>8337</v>
      </c>
      <c r="S1528" s="12">
        <f>(J1528/86400)+25569+(-5/24)</f>
        <v>42339.067673611113</v>
      </c>
      <c r="W1528" s="10">
        <f t="shared" si="71"/>
        <v>42207.916666666664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1437620400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69"/>
        <v>0.1044428571428572</v>
      </c>
      <c r="P1529" s="3">
        <f t="shared" si="70"/>
        <v>3682.7750000000001</v>
      </c>
      <c r="Q1529" t="s">
        <v>8336</v>
      </c>
      <c r="R1529" t="s">
        <v>8337</v>
      </c>
      <c r="S1529" s="12">
        <f>(J1529/86400)+25569+(-5/24)</f>
        <v>42780.392199074071</v>
      </c>
      <c r="W1529" s="10">
        <f t="shared" si="71"/>
        <v>42207.916666666664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1437620400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69"/>
        <v>1.8156666666666668</v>
      </c>
      <c r="P1530" s="3">
        <f t="shared" si="70"/>
        <v>5723.5</v>
      </c>
      <c r="Q1530" t="s">
        <v>8336</v>
      </c>
      <c r="R1530" t="s">
        <v>8337</v>
      </c>
      <c r="S1530" s="12">
        <f>(J1530/86400)+25569+(-5/24)</f>
        <v>42736.524560185186</v>
      </c>
      <c r="W1530" s="10">
        <f t="shared" si="71"/>
        <v>42207.916666666664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1437620400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69"/>
        <v>6.7894736842105266E-3</v>
      </c>
      <c r="P1531" s="3">
        <f t="shared" si="70"/>
        <v>19064.5</v>
      </c>
      <c r="Q1531" t="s">
        <v>8336</v>
      </c>
      <c r="R1531" t="s">
        <v>8337</v>
      </c>
      <c r="S1531" s="12">
        <f>(J1531/86400)+25569+(-5/24)</f>
        <v>42052.420370370368</v>
      </c>
      <c r="W1531" s="10">
        <f t="shared" si="71"/>
        <v>42207.916666666664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1437620400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69"/>
        <v>0.34825714285714288</v>
      </c>
      <c r="P1532" s="3">
        <f t="shared" si="70"/>
        <v>41094.5</v>
      </c>
      <c r="Q1532" t="s">
        <v>8336</v>
      </c>
      <c r="R1532" t="s">
        <v>8337</v>
      </c>
      <c r="S1532" s="12">
        <f>(J1532/86400)+25569+(-5/24)</f>
        <v>42275.558969907404</v>
      </c>
      <c r="W1532" s="10">
        <f t="shared" si="71"/>
        <v>42207.916666666664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1437620400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69"/>
        <v>0.75957446808510642</v>
      </c>
      <c r="P1533" s="3">
        <f t="shared" si="70"/>
        <v>3242.5</v>
      </c>
      <c r="Q1533" t="s">
        <v>8336</v>
      </c>
      <c r="R1533" t="s">
        <v>8337</v>
      </c>
      <c r="S1533" s="12">
        <f>(J1533/86400)+25569+(-5/24)</f>
        <v>41941.594050925924</v>
      </c>
      <c r="W1533" s="10">
        <f t="shared" si="71"/>
        <v>42207.916666666664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1437620400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69"/>
        <v>3.8401999999999998</v>
      </c>
      <c r="P1534" s="3">
        <f t="shared" si="70"/>
        <v>14600.5</v>
      </c>
      <c r="Q1534" t="s">
        <v>8336</v>
      </c>
      <c r="R1534" t="s">
        <v>8337</v>
      </c>
      <c r="S1534" s="12">
        <f>(J1534/86400)+25569+(-5/24)</f>
        <v>42391.266956018517</v>
      </c>
      <c r="W1534" s="10">
        <f t="shared" si="71"/>
        <v>42207.916666666664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1437620400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69"/>
        <v>0.45140000000000002</v>
      </c>
      <c r="P1535" s="3">
        <f t="shared" si="70"/>
        <v>55156.5</v>
      </c>
      <c r="Q1535" t="s">
        <v>8336</v>
      </c>
      <c r="R1535" t="s">
        <v>8337</v>
      </c>
      <c r="S1535" s="12">
        <f>(J1535/86400)+25569+(-5/24)</f>
        <v>42442.793715277774</v>
      </c>
      <c r="W1535" s="10">
        <f t="shared" si="71"/>
        <v>42207.916666666664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1437620400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69"/>
        <v>3.1773333333333333</v>
      </c>
      <c r="P1536" s="3">
        <f t="shared" si="70"/>
        <v>19415</v>
      </c>
      <c r="Q1536" t="s">
        <v>8336</v>
      </c>
      <c r="R1536" t="s">
        <v>8337</v>
      </c>
      <c r="S1536" s="12">
        <f>(J1536/86400)+25569+(-5/24)</f>
        <v>42221.465995370367</v>
      </c>
      <c r="W1536" s="10">
        <f t="shared" si="71"/>
        <v>42207.916666666664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1437620400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69"/>
        <v>0.32424999999999998</v>
      </c>
      <c r="P1537" s="3">
        <f t="shared" si="70"/>
        <v>4648.5</v>
      </c>
      <c r="Q1537" t="s">
        <v>8336</v>
      </c>
      <c r="R1537" t="s">
        <v>8337</v>
      </c>
      <c r="S1537" s="12">
        <f>(J1537/86400)+25569+(-5/24)</f>
        <v>42484.620729166665</v>
      </c>
      <c r="W1537" s="10">
        <f t="shared" si="71"/>
        <v>42207.916666666664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1437620400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72">(E1538-D1538)/D1538</f>
        <v>1.5030841666666666</v>
      </c>
      <c r="P1538" s="3">
        <f t="shared" si="70"/>
        <v>21018.504999999997</v>
      </c>
      <c r="Q1538" t="s">
        <v>8336</v>
      </c>
      <c r="R1538" t="s">
        <v>8337</v>
      </c>
      <c r="S1538" s="12">
        <f>(J1538/86400)+25569+(-5/24)</f>
        <v>42213.593865740739</v>
      </c>
      <c r="W1538" s="10">
        <f t="shared" si="71"/>
        <v>42207.916666666664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1437620400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72"/>
        <v>0.79900000000000004</v>
      </c>
      <c r="P1539" s="3">
        <f t="shared" ref="P1539:P1602" si="73">AVERAGE(D1539:E1539)</f>
        <v>16794</v>
      </c>
      <c r="Q1539" t="s">
        <v>8336</v>
      </c>
      <c r="R1539" t="s">
        <v>8337</v>
      </c>
      <c r="S1539" s="12">
        <f>(J1539/86400)+25569+(-5/24)</f>
        <v>42552.106793981475</v>
      </c>
      <c r="W1539" s="10">
        <f t="shared" ref="W1539:W1602" si="74">(I1539/86400)+25569+(-5/24)</f>
        <v>42207.916666666664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1437620400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72"/>
        <v>2.6285714285714287E-2</v>
      </c>
      <c r="P1540" s="3">
        <f t="shared" si="73"/>
        <v>7092</v>
      </c>
      <c r="Q1540" t="s">
        <v>8336</v>
      </c>
      <c r="R1540" t="s">
        <v>8337</v>
      </c>
      <c r="S1540" s="12">
        <f>(J1540/86400)+25569+(-5/24)</f>
        <v>41981.57372685185</v>
      </c>
      <c r="W1540" s="10">
        <f t="shared" si="74"/>
        <v>42207.916666666664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1437620400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72"/>
        <v>0.35986100000000004</v>
      </c>
      <c r="P1541" s="3">
        <f t="shared" si="73"/>
        <v>23598.61</v>
      </c>
      <c r="Q1541" t="s">
        <v>8336</v>
      </c>
      <c r="R1541" t="s">
        <v>8337</v>
      </c>
      <c r="S1541" s="12">
        <f>(J1541/86400)+25569+(-5/24)</f>
        <v>42705.710868055554</v>
      </c>
      <c r="W1541" s="10">
        <f t="shared" si="74"/>
        <v>42207.916666666664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1437620400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72"/>
        <v>0.17866666666666667</v>
      </c>
      <c r="P1542" s="3">
        <f t="shared" si="73"/>
        <v>16340</v>
      </c>
      <c r="Q1542" t="s">
        <v>8336</v>
      </c>
      <c r="R1542" t="s">
        <v>8337</v>
      </c>
      <c r="S1542" s="12">
        <f>(J1542/86400)+25569+(-5/24)</f>
        <v>41938.798796296294</v>
      </c>
      <c r="W1542" s="10">
        <f t="shared" si="74"/>
        <v>42207.916666666664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1437620400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72"/>
        <v>-0.9996666666666667</v>
      </c>
      <c r="P1543" s="3">
        <f t="shared" si="73"/>
        <v>9003</v>
      </c>
      <c r="Q1543" t="s">
        <v>8336</v>
      </c>
      <c r="R1543" t="s">
        <v>8341</v>
      </c>
      <c r="S1543" s="12">
        <f>(J1543/86400)+25569+(-5/24)</f>
        <v>41974.503912037035</v>
      </c>
      <c r="W1543" s="10">
        <f t="shared" si="74"/>
        <v>42207.916666666664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1437620400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72"/>
        <v>-0.96</v>
      </c>
      <c r="P1544" s="3">
        <f t="shared" si="73"/>
        <v>260</v>
      </c>
      <c r="Q1544" t="s">
        <v>8336</v>
      </c>
      <c r="R1544" t="s">
        <v>8341</v>
      </c>
      <c r="S1544" s="12">
        <f>(J1544/86400)+25569+(-5/24)</f>
        <v>42170.788194444445</v>
      </c>
      <c r="W1544" s="10">
        <f t="shared" si="74"/>
        <v>42207.916666666664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1437620400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72"/>
        <v>-0.99555555555555553</v>
      </c>
      <c r="P1545" s="3">
        <f t="shared" si="73"/>
        <v>1130</v>
      </c>
      <c r="Q1545" t="s">
        <v>8336</v>
      </c>
      <c r="R1545" t="s">
        <v>8341</v>
      </c>
      <c r="S1545" s="12">
        <f>(J1545/86400)+25569+(-5/24)</f>
        <v>41935.301319444443</v>
      </c>
      <c r="W1545" s="10">
        <f t="shared" si="74"/>
        <v>42207.916666666664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1437620400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72"/>
        <v>-1</v>
      </c>
      <c r="P1546" s="3">
        <f t="shared" si="73"/>
        <v>500</v>
      </c>
      <c r="Q1546" t="s">
        <v>8336</v>
      </c>
      <c r="R1546" t="s">
        <v>8341</v>
      </c>
      <c r="S1546" s="12">
        <f>(J1546/86400)+25569+(-5/24)</f>
        <v>42052.842870370368</v>
      </c>
      <c r="W1546" s="10">
        <f t="shared" si="74"/>
        <v>42207.916666666664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1437620400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72"/>
        <v>-0.9996666666666667</v>
      </c>
      <c r="P1547" s="3">
        <f t="shared" si="73"/>
        <v>1500.5</v>
      </c>
      <c r="Q1547" t="s">
        <v>8336</v>
      </c>
      <c r="R1547" t="s">
        <v>8341</v>
      </c>
      <c r="S1547" s="12">
        <f>(J1547/86400)+25569+(-5/24)</f>
        <v>42031.676319444443</v>
      </c>
      <c r="W1547" s="10">
        <f t="shared" si="74"/>
        <v>42207.916666666664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1437620400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72"/>
        <v>-0.71099999999999997</v>
      </c>
      <c r="P1548" s="3">
        <f t="shared" si="73"/>
        <v>644.5</v>
      </c>
      <c r="Q1548" t="s">
        <v>8336</v>
      </c>
      <c r="R1548" t="s">
        <v>8341</v>
      </c>
      <c r="S1548" s="12">
        <f>(J1548/86400)+25569+(-5/24)</f>
        <v>41839.004618055551</v>
      </c>
      <c r="W1548" s="10">
        <f t="shared" si="74"/>
        <v>42207.916666666664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1437620400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72"/>
        <v>-1</v>
      </c>
      <c r="P1549" s="3">
        <f t="shared" si="73"/>
        <v>10</v>
      </c>
      <c r="Q1549" t="s">
        <v>8336</v>
      </c>
      <c r="R1549" t="s">
        <v>8341</v>
      </c>
      <c r="S1549" s="12">
        <f>(J1549/86400)+25569+(-5/24)</f>
        <v>42782.218541666669</v>
      </c>
      <c r="W1549" s="10">
        <f t="shared" si="74"/>
        <v>42207.916666666664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1437620400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72"/>
        <v>-0.91428571428571426</v>
      </c>
      <c r="P1550" s="3">
        <f t="shared" si="73"/>
        <v>380</v>
      </c>
      <c r="Q1550" t="s">
        <v>8336</v>
      </c>
      <c r="R1550" t="s">
        <v>8341</v>
      </c>
      <c r="S1550" s="12">
        <f>(J1550/86400)+25569+(-5/24)</f>
        <v>42286.673842592594</v>
      </c>
      <c r="W1550" s="10">
        <f t="shared" si="74"/>
        <v>42207.916666666664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1437620400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72"/>
        <v>-0.66</v>
      </c>
      <c r="P1551" s="3">
        <f t="shared" si="73"/>
        <v>335</v>
      </c>
      <c r="Q1551" t="s">
        <v>8336</v>
      </c>
      <c r="R1551" t="s">
        <v>8341</v>
      </c>
      <c r="S1551" s="12">
        <f>(J1551/86400)+25569+(-5/24)</f>
        <v>42280.927766203698</v>
      </c>
      <c r="W1551" s="10">
        <f t="shared" si="74"/>
        <v>42207.916666666664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1437620400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72"/>
        <v>-0.86533333333333329</v>
      </c>
      <c r="P1552" s="3">
        <f t="shared" si="73"/>
        <v>425.5</v>
      </c>
      <c r="Q1552" t="s">
        <v>8336</v>
      </c>
      <c r="R1552" t="s">
        <v>8341</v>
      </c>
      <c r="S1552" s="12">
        <f>(J1552/86400)+25569+(-5/24)</f>
        <v>42472.24113425926</v>
      </c>
      <c r="W1552" s="10">
        <f t="shared" si="74"/>
        <v>42207.916666666664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1437620400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72"/>
        <v>-1</v>
      </c>
      <c r="P1553" s="3">
        <f t="shared" si="73"/>
        <v>1750</v>
      </c>
      <c r="Q1553" t="s">
        <v>8336</v>
      </c>
      <c r="R1553" t="s">
        <v>8341</v>
      </c>
      <c r="S1553" s="12">
        <f>(J1553/86400)+25569+(-5/24)</f>
        <v>42121.616192129623</v>
      </c>
      <c r="W1553" s="10">
        <f t="shared" si="74"/>
        <v>42207.916666666664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1437620400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72"/>
        <v>-0.50813953488372088</v>
      </c>
      <c r="P1554" s="3">
        <f t="shared" si="73"/>
        <v>3207.5</v>
      </c>
      <c r="Q1554" t="s">
        <v>8336</v>
      </c>
      <c r="R1554" t="s">
        <v>8341</v>
      </c>
      <c r="S1554" s="12">
        <f>(J1554/86400)+25569+(-5/24)</f>
        <v>41892.480416666665</v>
      </c>
      <c r="W1554" s="10">
        <f t="shared" si="74"/>
        <v>42207.916666666664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1437620400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72"/>
        <v>-1</v>
      </c>
      <c r="P1555" s="3">
        <f t="shared" si="73"/>
        <v>3000</v>
      </c>
      <c r="Q1555" t="s">
        <v>8336</v>
      </c>
      <c r="R1555" t="s">
        <v>8341</v>
      </c>
      <c r="S1555" s="12">
        <f>(J1555/86400)+25569+(-5/24)</f>
        <v>42219.074618055551</v>
      </c>
      <c r="W1555" s="10">
        <f t="shared" si="74"/>
        <v>42207.916666666664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1437620400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72"/>
        <v>-1</v>
      </c>
      <c r="P1556" s="3">
        <f t="shared" si="73"/>
        <v>10000</v>
      </c>
      <c r="Q1556" t="s">
        <v>8336</v>
      </c>
      <c r="R1556" t="s">
        <v>8341</v>
      </c>
      <c r="S1556" s="12">
        <f>(J1556/86400)+25569+(-5/24)</f>
        <v>42188.043865740743</v>
      </c>
      <c r="W1556" s="10">
        <f t="shared" si="74"/>
        <v>42207.916666666664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1437620400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72"/>
        <v>-1</v>
      </c>
      <c r="P1557" s="3">
        <f t="shared" si="73"/>
        <v>375</v>
      </c>
      <c r="Q1557" t="s">
        <v>8336</v>
      </c>
      <c r="R1557" t="s">
        <v>8341</v>
      </c>
      <c r="S1557" s="12">
        <f>(J1557/86400)+25569+(-5/24)</f>
        <v>42241.405462962961</v>
      </c>
      <c r="W1557" s="10">
        <f t="shared" si="74"/>
        <v>42207.916666666664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1437620400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72"/>
        <v>-0.54866666666666664</v>
      </c>
      <c r="P1558" s="3">
        <f t="shared" si="73"/>
        <v>1088.5</v>
      </c>
      <c r="Q1558" t="s">
        <v>8336</v>
      </c>
      <c r="R1558" t="s">
        <v>8341</v>
      </c>
      <c r="S1558" s="12">
        <f>(J1558/86400)+25569+(-5/24)</f>
        <v>42524.944722222215</v>
      </c>
      <c r="W1558" s="10">
        <f t="shared" si="74"/>
        <v>42207.916666666664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1437620400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72"/>
        <v>-0.96</v>
      </c>
      <c r="P1559" s="3">
        <f t="shared" si="73"/>
        <v>1300</v>
      </c>
      <c r="Q1559" t="s">
        <v>8336</v>
      </c>
      <c r="R1559" t="s">
        <v>8341</v>
      </c>
      <c r="S1559" s="12">
        <f>(J1559/86400)+25569+(-5/24)</f>
        <v>41871.444826388884</v>
      </c>
      <c r="W1559" s="10">
        <f t="shared" si="74"/>
        <v>42207.916666666664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1437620400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72"/>
        <v>-0.95333333333333337</v>
      </c>
      <c r="P1560" s="3">
        <f t="shared" si="73"/>
        <v>392.5</v>
      </c>
      <c r="Q1560" t="s">
        <v>8336</v>
      </c>
      <c r="R1560" t="s">
        <v>8341</v>
      </c>
      <c r="S1560" s="12">
        <f>(J1560/86400)+25569+(-5/24)</f>
        <v>42185.189340277771</v>
      </c>
      <c r="W1560" s="10">
        <f t="shared" si="74"/>
        <v>42207.916666666664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1437620400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72"/>
        <v>-0.9966666666666667</v>
      </c>
      <c r="P1561" s="3">
        <f t="shared" si="73"/>
        <v>7525</v>
      </c>
      <c r="Q1561" t="s">
        <v>8336</v>
      </c>
      <c r="R1561" t="s">
        <v>8341</v>
      </c>
      <c r="S1561" s="12">
        <f>(J1561/86400)+25569+(-5/24)</f>
        <v>42107.844895833332</v>
      </c>
      <c r="W1561" s="10">
        <f t="shared" si="74"/>
        <v>42207.916666666664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1437620400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72"/>
        <v>-0.96240000000000003</v>
      </c>
      <c r="P1562" s="3">
        <f t="shared" si="73"/>
        <v>1297</v>
      </c>
      <c r="Q1562" t="s">
        <v>8336</v>
      </c>
      <c r="R1562" t="s">
        <v>8341</v>
      </c>
      <c r="S1562" s="12">
        <f>(J1562/86400)+25569+(-5/24)</f>
        <v>41935.812418981477</v>
      </c>
      <c r="W1562" s="10">
        <f t="shared" si="74"/>
        <v>42207.916666666664</v>
      </c>
    </row>
    <row r="1563" spans="1:23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1437620400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72"/>
        <v>-0.99329999999999996</v>
      </c>
      <c r="P1563" s="3">
        <f t="shared" si="73"/>
        <v>5033.5</v>
      </c>
      <c r="Q1563" t="s">
        <v>8320</v>
      </c>
      <c r="R1563" t="s">
        <v>8342</v>
      </c>
      <c r="S1563" s="12">
        <f>(J1563/86400)+25569+(-5/24)</f>
        <v>41554.833368055552</v>
      </c>
      <c r="W1563" s="10">
        <f t="shared" si="74"/>
        <v>42207.916666666664</v>
      </c>
    </row>
    <row r="1564" spans="1:23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1437620400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72"/>
        <v>-1</v>
      </c>
      <c r="P1564" s="3">
        <f t="shared" si="73"/>
        <v>2000</v>
      </c>
      <c r="Q1564" t="s">
        <v>8320</v>
      </c>
      <c r="R1564" t="s">
        <v>8342</v>
      </c>
      <c r="S1564" s="12">
        <f>(J1564/86400)+25569+(-5/24)</f>
        <v>40079.357824074068</v>
      </c>
      <c r="W1564" s="10">
        <f t="shared" si="74"/>
        <v>42207.916666666664</v>
      </c>
    </row>
    <row r="1565" spans="1:23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1437620400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72"/>
        <v>-0.98583333333333334</v>
      </c>
      <c r="P1565" s="3">
        <f t="shared" si="73"/>
        <v>3042.5</v>
      </c>
      <c r="Q1565" t="s">
        <v>8320</v>
      </c>
      <c r="R1565" t="s">
        <v>8342</v>
      </c>
      <c r="S1565" s="12">
        <f>(J1565/86400)+25569+(-5/24)</f>
        <v>41652.534155092588</v>
      </c>
      <c r="W1565" s="10">
        <f t="shared" si="74"/>
        <v>42207.916666666664</v>
      </c>
    </row>
    <row r="1566" spans="1:23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1437620400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72"/>
        <v>-0.999</v>
      </c>
      <c r="P1566" s="3">
        <f t="shared" si="73"/>
        <v>5005</v>
      </c>
      <c r="Q1566" t="s">
        <v>8320</v>
      </c>
      <c r="R1566" t="s">
        <v>8342</v>
      </c>
      <c r="S1566" s="12">
        <f>(J1566/86400)+25569+(-5/24)</f>
        <v>42121.158668981479</v>
      </c>
      <c r="W1566" s="10">
        <f t="shared" si="74"/>
        <v>42207.916666666664</v>
      </c>
    </row>
    <row r="1567" spans="1:23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1437620400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72"/>
        <v>-0.97499999999999998</v>
      </c>
      <c r="P1567" s="3">
        <f t="shared" si="73"/>
        <v>2050</v>
      </c>
      <c r="Q1567" t="s">
        <v>8320</v>
      </c>
      <c r="R1567" t="s">
        <v>8342</v>
      </c>
      <c r="S1567" s="12">
        <f>(J1567/86400)+25569+(-5/24)</f>
        <v>40672.521539351852</v>
      </c>
      <c r="W1567" s="10">
        <f t="shared" si="74"/>
        <v>42207.916666666664</v>
      </c>
    </row>
    <row r="1568" spans="1:23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1437620400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72"/>
        <v>-0.78749999999999998</v>
      </c>
      <c r="P1568" s="3">
        <f t="shared" si="73"/>
        <v>18187.5</v>
      </c>
      <c r="Q1568" t="s">
        <v>8320</v>
      </c>
      <c r="R1568" t="s">
        <v>8342</v>
      </c>
      <c r="S1568" s="12">
        <f>(J1568/86400)+25569+(-5/24)</f>
        <v>42549.708379629628</v>
      </c>
      <c r="W1568" s="10">
        <f t="shared" si="74"/>
        <v>42207.916666666664</v>
      </c>
    </row>
    <row r="1569" spans="1:23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1437620400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72"/>
        <v>-0.95882352941176474</v>
      </c>
      <c r="P1569" s="3">
        <f t="shared" si="73"/>
        <v>4425</v>
      </c>
      <c r="Q1569" t="s">
        <v>8320</v>
      </c>
      <c r="R1569" t="s">
        <v>8342</v>
      </c>
      <c r="S1569" s="12">
        <f>(J1569/86400)+25569+(-5/24)</f>
        <v>41671.728530092594</v>
      </c>
      <c r="W1569" s="10">
        <f t="shared" si="74"/>
        <v>42207.916666666664</v>
      </c>
    </row>
    <row r="1570" spans="1:23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1437620400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72"/>
        <v>-0.86360000000000003</v>
      </c>
      <c r="P1570" s="3">
        <f t="shared" si="73"/>
        <v>14205</v>
      </c>
      <c r="Q1570" t="s">
        <v>8320</v>
      </c>
      <c r="R1570" t="s">
        <v>8342</v>
      </c>
      <c r="S1570" s="12">
        <f>(J1570/86400)+25569+(-5/24)</f>
        <v>41961.853993055549</v>
      </c>
      <c r="W1570" s="10">
        <f t="shared" si="74"/>
        <v>42207.916666666664</v>
      </c>
    </row>
    <row r="1571" spans="1:23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1437620400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72"/>
        <v>-1</v>
      </c>
      <c r="P1571" s="3">
        <f t="shared" si="73"/>
        <v>15000</v>
      </c>
      <c r="Q1571" t="s">
        <v>8320</v>
      </c>
      <c r="R1571" t="s">
        <v>8342</v>
      </c>
      <c r="S1571" s="12">
        <f>(J1571/86400)+25569+(-5/24)</f>
        <v>41389.471226851849</v>
      </c>
      <c r="W1571" s="10">
        <f t="shared" si="74"/>
        <v>42207.916666666664</v>
      </c>
    </row>
    <row r="1572" spans="1:23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1437620400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72"/>
        <v>-0.58599999999999997</v>
      </c>
      <c r="P1572" s="3">
        <f t="shared" si="73"/>
        <v>4242</v>
      </c>
      <c r="Q1572" t="s">
        <v>8320</v>
      </c>
      <c r="R1572" t="s">
        <v>8342</v>
      </c>
      <c r="S1572" s="12">
        <f>(J1572/86400)+25569+(-5/24)</f>
        <v>42438.605115740742</v>
      </c>
      <c r="W1572" s="10">
        <f t="shared" si="74"/>
        <v>42207.916666666664</v>
      </c>
    </row>
    <row r="1573" spans="1:23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1437620400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72"/>
        <v>-0.99338842975206609</v>
      </c>
      <c r="P1573" s="3">
        <f t="shared" si="73"/>
        <v>6090</v>
      </c>
      <c r="Q1573" t="s">
        <v>8320</v>
      </c>
      <c r="R1573" t="s">
        <v>8342</v>
      </c>
      <c r="S1573" s="12">
        <f>(J1573/86400)+25569+(-5/24)</f>
        <v>42144.56114583333</v>
      </c>
      <c r="W1573" s="10">
        <f t="shared" si="74"/>
        <v>42207.916666666664</v>
      </c>
    </row>
    <row r="1574" spans="1:23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1437620400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72"/>
        <v>-0.95</v>
      </c>
      <c r="P1574" s="3">
        <f t="shared" si="73"/>
        <v>1312.5</v>
      </c>
      <c r="Q1574" t="s">
        <v>8320</v>
      </c>
      <c r="R1574" t="s">
        <v>8342</v>
      </c>
      <c r="S1574" s="12">
        <f>(J1574/86400)+25569+(-5/24)</f>
        <v>42403.824756944443</v>
      </c>
      <c r="W1574" s="10">
        <f t="shared" si="74"/>
        <v>42207.916666666664</v>
      </c>
    </row>
    <row r="1575" spans="1:23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1437620400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72"/>
        <v>-0.97522222222222221</v>
      </c>
      <c r="P1575" s="3">
        <f t="shared" si="73"/>
        <v>4611.5</v>
      </c>
      <c r="Q1575" t="s">
        <v>8320</v>
      </c>
      <c r="R1575" t="s">
        <v>8342</v>
      </c>
      <c r="S1575" s="12">
        <f>(J1575/86400)+25569+(-5/24)</f>
        <v>42785.791689814818</v>
      </c>
      <c r="W1575" s="10">
        <f t="shared" si="74"/>
        <v>42207.916666666664</v>
      </c>
    </row>
    <row r="1576" spans="1:23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1437620400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72"/>
        <v>-0.94940000000000002</v>
      </c>
      <c r="P1576" s="3">
        <f t="shared" si="73"/>
        <v>5253</v>
      </c>
      <c r="Q1576" t="s">
        <v>8320</v>
      </c>
      <c r="R1576" t="s">
        <v>8342</v>
      </c>
      <c r="S1576" s="12">
        <f>(J1576/86400)+25569+(-5/24)</f>
        <v>42017.719085648147</v>
      </c>
      <c r="W1576" s="10">
        <f t="shared" si="74"/>
        <v>42207.916666666664</v>
      </c>
    </row>
    <row r="1577" spans="1:23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1437620400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72"/>
        <v>-0.77090000000000003</v>
      </c>
      <c r="P1577" s="3">
        <f t="shared" si="73"/>
        <v>6145.5</v>
      </c>
      <c r="Q1577" t="s">
        <v>8320</v>
      </c>
      <c r="R1577" t="s">
        <v>8342</v>
      </c>
      <c r="S1577" s="12">
        <f>(J1577/86400)+25569+(-5/24)</f>
        <v>41799.315925925919</v>
      </c>
      <c r="W1577" s="10">
        <f t="shared" si="74"/>
        <v>42207.916666666664</v>
      </c>
    </row>
    <row r="1578" spans="1:23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1437620400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72"/>
        <v>-0.87</v>
      </c>
      <c r="P1578" s="3">
        <f t="shared" si="73"/>
        <v>2825</v>
      </c>
      <c r="Q1578" t="s">
        <v>8320</v>
      </c>
      <c r="R1578" t="s">
        <v>8342</v>
      </c>
      <c r="S1578" s="12">
        <f>(J1578/86400)+25569+(-5/24)</f>
        <v>42140.670925925922</v>
      </c>
      <c r="W1578" s="10">
        <f t="shared" si="74"/>
        <v>42207.916666666664</v>
      </c>
    </row>
    <row r="1579" spans="1:23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1437620400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72"/>
        <v>-0.99450000000000005</v>
      </c>
      <c r="P1579" s="3">
        <f t="shared" si="73"/>
        <v>5027.5</v>
      </c>
      <c r="Q1579" t="s">
        <v>8320</v>
      </c>
      <c r="R1579" t="s">
        <v>8342</v>
      </c>
      <c r="S1579" s="12">
        <f>(J1579/86400)+25569+(-5/24)</f>
        <v>41054.639444444438</v>
      </c>
      <c r="W1579" s="10">
        <f t="shared" si="74"/>
        <v>42207.916666666664</v>
      </c>
    </row>
    <row r="1580" spans="1:23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1437620400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72"/>
        <v>-0.89193463363205061</v>
      </c>
      <c r="P1580" s="3">
        <f t="shared" si="73"/>
        <v>1051</v>
      </c>
      <c r="Q1580" t="s">
        <v>8320</v>
      </c>
      <c r="R1580" t="s">
        <v>8342</v>
      </c>
      <c r="S1580" s="12">
        <f>(J1580/86400)+25569+(-5/24)</f>
        <v>40398.857534722221</v>
      </c>
      <c r="W1580" s="10">
        <f t="shared" si="74"/>
        <v>42207.916666666664</v>
      </c>
    </row>
    <row r="1581" spans="1:23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1437620400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72"/>
        <v>-0.99159915991599157</v>
      </c>
      <c r="P1581" s="3">
        <f t="shared" si="73"/>
        <v>1680.5</v>
      </c>
      <c r="Q1581" t="s">
        <v>8320</v>
      </c>
      <c r="R1581" t="s">
        <v>8342</v>
      </c>
      <c r="S1581" s="12">
        <f>(J1581/86400)+25569+(-5/24)</f>
        <v>41481.788090277776</v>
      </c>
      <c r="W1581" s="10">
        <f t="shared" si="74"/>
        <v>42207.916666666664</v>
      </c>
    </row>
    <row r="1582" spans="1:23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1437620400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72"/>
        <v>-1</v>
      </c>
      <c r="P1582" s="3">
        <f t="shared" si="73"/>
        <v>875</v>
      </c>
      <c r="Q1582" t="s">
        <v>8320</v>
      </c>
      <c r="R1582" t="s">
        <v>8342</v>
      </c>
      <c r="S1582" s="12">
        <f>(J1582/86400)+25569+(-5/24)</f>
        <v>40989.841736111106</v>
      </c>
      <c r="W1582" s="10">
        <f t="shared" si="74"/>
        <v>42207.916666666664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1437620400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72"/>
        <v>-0.995</v>
      </c>
      <c r="P1583" s="3">
        <f t="shared" si="73"/>
        <v>502.5</v>
      </c>
      <c r="Q1583" t="s">
        <v>8336</v>
      </c>
      <c r="R1583" t="s">
        <v>8343</v>
      </c>
      <c r="S1583" s="12">
        <f>(J1583/86400)+25569+(-5/24)</f>
        <v>42325.240624999999</v>
      </c>
      <c r="W1583" s="10">
        <f t="shared" si="74"/>
        <v>42207.916666666664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1437620400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72"/>
        <v>-0.90700000000000003</v>
      </c>
      <c r="P1584" s="3">
        <f t="shared" si="73"/>
        <v>546.5</v>
      </c>
      <c r="Q1584" t="s">
        <v>8336</v>
      </c>
      <c r="R1584" t="s">
        <v>8343</v>
      </c>
      <c r="S1584" s="12">
        <f>(J1584/86400)+25569+(-5/24)</f>
        <v>42246.581631944442</v>
      </c>
      <c r="W1584" s="10">
        <f t="shared" si="74"/>
        <v>42207.916666666664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1437620400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72"/>
        <v>-0.99924999999999997</v>
      </c>
      <c r="P1585" s="3">
        <f t="shared" si="73"/>
        <v>10007.5</v>
      </c>
      <c r="Q1585" t="s">
        <v>8336</v>
      </c>
      <c r="R1585" t="s">
        <v>8343</v>
      </c>
      <c r="S1585" s="12">
        <f>(J1585/86400)+25569+(-5/24)</f>
        <v>41877.696655092594</v>
      </c>
      <c r="W1585" s="10">
        <f t="shared" si="74"/>
        <v>42207.916666666664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1437620400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72"/>
        <v>-1</v>
      </c>
      <c r="P1586" s="3">
        <f t="shared" si="73"/>
        <v>600</v>
      </c>
      <c r="Q1586" t="s">
        <v>8336</v>
      </c>
      <c r="R1586" t="s">
        <v>8343</v>
      </c>
      <c r="S1586" s="12">
        <f>(J1586/86400)+25569+(-5/24)</f>
        <v>41779.440983796296</v>
      </c>
      <c r="W1586" s="10">
        <f t="shared" si="74"/>
        <v>42207.916666666664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1437620400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72"/>
        <v>-0.21</v>
      </c>
      <c r="P1587" s="3">
        <f t="shared" si="73"/>
        <v>1790</v>
      </c>
      <c r="Q1587" t="s">
        <v>8336</v>
      </c>
      <c r="R1587" t="s">
        <v>8343</v>
      </c>
      <c r="S1587" s="12">
        <f>(J1587/86400)+25569+(-5/24)</f>
        <v>42707.687129629623</v>
      </c>
      <c r="W1587" s="10">
        <f t="shared" si="74"/>
        <v>42207.916666666664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1437620400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72"/>
        <v>-1</v>
      </c>
      <c r="P1588" s="3">
        <f t="shared" si="73"/>
        <v>750</v>
      </c>
      <c r="Q1588" t="s">
        <v>8336</v>
      </c>
      <c r="R1588" t="s">
        <v>8343</v>
      </c>
      <c r="S1588" s="12">
        <f>(J1588/86400)+25569+(-5/24)</f>
        <v>42068.896087962959</v>
      </c>
      <c r="W1588" s="10">
        <f t="shared" si="74"/>
        <v>42207.916666666664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1437620400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72"/>
        <v>-0.99986666666666668</v>
      </c>
      <c r="P1589" s="3">
        <f t="shared" si="73"/>
        <v>3750.5</v>
      </c>
      <c r="Q1589" t="s">
        <v>8336</v>
      </c>
      <c r="R1589" t="s">
        <v>8343</v>
      </c>
      <c r="S1589" s="12">
        <f>(J1589/86400)+25569+(-5/24)</f>
        <v>41956.742650462962</v>
      </c>
      <c r="W1589" s="10">
        <f t="shared" si="74"/>
        <v>42207.916666666664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1437620400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72"/>
        <v>-1</v>
      </c>
      <c r="P1590" s="3">
        <f t="shared" si="73"/>
        <v>258</v>
      </c>
      <c r="Q1590" t="s">
        <v>8336</v>
      </c>
      <c r="R1590" t="s">
        <v>8343</v>
      </c>
      <c r="S1590" s="12">
        <f>(J1590/86400)+25569+(-5/24)</f>
        <v>42005.041655092595</v>
      </c>
      <c r="W1590" s="10">
        <f t="shared" si="74"/>
        <v>42207.916666666664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1437620400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72"/>
        <v>-1</v>
      </c>
      <c r="P1591" s="3">
        <f t="shared" si="73"/>
        <v>600</v>
      </c>
      <c r="Q1591" t="s">
        <v>8336</v>
      </c>
      <c r="R1591" t="s">
        <v>8343</v>
      </c>
      <c r="S1591" s="12">
        <f>(J1591/86400)+25569+(-5/24)</f>
        <v>42256.776458333326</v>
      </c>
      <c r="W1591" s="10">
        <f t="shared" si="74"/>
        <v>42207.916666666664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1437620400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72"/>
        <v>-0.98299999999999998</v>
      </c>
      <c r="P1592" s="3">
        <f t="shared" si="73"/>
        <v>30510</v>
      </c>
      <c r="Q1592" t="s">
        <v>8336</v>
      </c>
      <c r="R1592" t="s">
        <v>8343</v>
      </c>
      <c r="S1592" s="12">
        <f>(J1592/86400)+25569+(-5/24)</f>
        <v>42240.648888888885</v>
      </c>
      <c r="W1592" s="10">
        <f t="shared" si="74"/>
        <v>42207.916666666664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1437620400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72"/>
        <v>-0.70771428571428574</v>
      </c>
      <c r="P1593" s="3">
        <f t="shared" si="73"/>
        <v>9046</v>
      </c>
      <c r="Q1593" t="s">
        <v>8336</v>
      </c>
      <c r="R1593" t="s">
        <v>8343</v>
      </c>
      <c r="S1593" s="12">
        <f>(J1593/86400)+25569+(-5/24)</f>
        <v>42433.517835648141</v>
      </c>
      <c r="W1593" s="10">
        <f t="shared" si="74"/>
        <v>42207.916666666664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1437620400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72"/>
        <v>-1</v>
      </c>
      <c r="P1594" s="3">
        <f t="shared" si="73"/>
        <v>12.5</v>
      </c>
      <c r="Q1594" t="s">
        <v>8336</v>
      </c>
      <c r="R1594" t="s">
        <v>8343</v>
      </c>
      <c r="S1594" s="12">
        <f>(J1594/86400)+25569+(-5/24)</f>
        <v>42045.86440972222</v>
      </c>
      <c r="W1594" s="10">
        <f t="shared" si="74"/>
        <v>42207.916666666664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1437620400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72"/>
        <v>-0.9998636363636364</v>
      </c>
      <c r="P1595" s="3">
        <f t="shared" si="73"/>
        <v>11001.5</v>
      </c>
      <c r="Q1595" t="s">
        <v>8336</v>
      </c>
      <c r="R1595" t="s">
        <v>8343</v>
      </c>
      <c r="S1595" s="12">
        <f>(J1595/86400)+25569+(-5/24)</f>
        <v>42033.63721064815</v>
      </c>
      <c r="W1595" s="10">
        <f t="shared" si="74"/>
        <v>42207.916666666664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1437620400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72"/>
        <v>-0.79500000000000004</v>
      </c>
      <c r="P1596" s="3">
        <f t="shared" si="73"/>
        <v>602.5</v>
      </c>
      <c r="Q1596" t="s">
        <v>8336</v>
      </c>
      <c r="R1596" t="s">
        <v>8343</v>
      </c>
      <c r="S1596" s="12">
        <f>(J1596/86400)+25569+(-5/24)</f>
        <v>42445.504421296289</v>
      </c>
      <c r="W1596" s="10">
        <f t="shared" si="74"/>
        <v>42207.916666666664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1437620400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72"/>
        <v>-0.99719999999999998</v>
      </c>
      <c r="P1597" s="3">
        <f t="shared" si="73"/>
        <v>50140</v>
      </c>
      <c r="Q1597" t="s">
        <v>8336</v>
      </c>
      <c r="R1597" t="s">
        <v>8343</v>
      </c>
      <c r="S1597" s="12">
        <f>(J1597/86400)+25569+(-5/24)</f>
        <v>41779.84175925926</v>
      </c>
      <c r="W1597" s="10">
        <f t="shared" si="74"/>
        <v>42207.916666666664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1437620400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72"/>
        <v>-0.97692307692307689</v>
      </c>
      <c r="P1598" s="3">
        <f t="shared" si="73"/>
        <v>1662.5</v>
      </c>
      <c r="Q1598" t="s">
        <v>8336</v>
      </c>
      <c r="R1598" t="s">
        <v>8343</v>
      </c>
      <c r="S1598" s="12">
        <f>(J1598/86400)+25569+(-5/24)</f>
        <v>41941.221863425926</v>
      </c>
      <c r="W1598" s="10">
        <f t="shared" si="74"/>
        <v>42207.916666666664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1437620400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72"/>
        <v>-1</v>
      </c>
      <c r="P1599" s="3">
        <f t="shared" si="73"/>
        <v>7500</v>
      </c>
      <c r="Q1599" t="s">
        <v>8336</v>
      </c>
      <c r="R1599" t="s">
        <v>8343</v>
      </c>
      <c r="S1599" s="12">
        <f>(J1599/86400)+25569+(-5/24)</f>
        <v>42603.145798611113</v>
      </c>
      <c r="W1599" s="10">
        <f t="shared" si="74"/>
        <v>42207.916666666664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1437620400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72"/>
        <v>-0.99875000000000003</v>
      </c>
      <c r="P1600" s="3">
        <f t="shared" si="73"/>
        <v>400.5</v>
      </c>
      <c r="Q1600" t="s">
        <v>8336</v>
      </c>
      <c r="R1600" t="s">
        <v>8343</v>
      </c>
      <c r="S1600" s="12">
        <f>(J1600/86400)+25569+(-5/24)</f>
        <v>42151.459004629629</v>
      </c>
      <c r="W1600" s="10">
        <f t="shared" si="74"/>
        <v>42207.916666666664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1437620400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72"/>
        <v>-1</v>
      </c>
      <c r="P1601" s="3">
        <f t="shared" si="73"/>
        <v>250</v>
      </c>
      <c r="Q1601" t="s">
        <v>8336</v>
      </c>
      <c r="R1601" t="s">
        <v>8343</v>
      </c>
      <c r="S1601" s="12">
        <f>(J1601/86400)+25569+(-5/24)</f>
        <v>42438.330740740734</v>
      </c>
      <c r="W1601" s="10">
        <f t="shared" si="74"/>
        <v>42207.916666666664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1437620400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75">(E1602-D1602)/D1602</f>
        <v>-0.92659999999999998</v>
      </c>
      <c r="P1602" s="3">
        <f t="shared" si="73"/>
        <v>2683.5</v>
      </c>
      <c r="Q1602" t="s">
        <v>8336</v>
      </c>
      <c r="R1602" t="s">
        <v>8343</v>
      </c>
      <c r="S1602" s="12">
        <f>(J1602/86400)+25569+(-5/24)</f>
        <v>41790.848981481475</v>
      </c>
      <c r="W1602" s="10">
        <f t="shared" si="74"/>
        <v>42207.916666666664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1437620400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75"/>
        <v>8.249200000000001E-2</v>
      </c>
      <c r="P1603" s="3">
        <f t="shared" ref="P1603:P1666" si="76">AVERAGE(D1603:E1603)</f>
        <v>2603.1149999999998</v>
      </c>
      <c r="Q1603" t="s">
        <v>8323</v>
      </c>
      <c r="R1603" t="s">
        <v>8324</v>
      </c>
      <c r="S1603" s="12">
        <f>(J1603/86400)+25569+(-5/24)</f>
        <v>40637.884641203702</v>
      </c>
      <c r="W1603" s="10">
        <f t="shared" ref="W1603:W1666" si="77">(I1603/86400)+25569+(-5/24)</f>
        <v>42207.916666666664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1437620400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75"/>
        <v>1.6666666666666668E-3</v>
      </c>
      <c r="P1604" s="3">
        <f t="shared" si="76"/>
        <v>1501.25</v>
      </c>
      <c r="Q1604" t="s">
        <v>8323</v>
      </c>
      <c r="R1604" t="s">
        <v>8324</v>
      </c>
      <c r="S1604" s="12">
        <f>(J1604/86400)+25569+(-5/24)</f>
        <v>40788.089317129627</v>
      </c>
      <c r="W1604" s="10">
        <f t="shared" si="77"/>
        <v>42207.916666666664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1437620400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75"/>
        <v>3.3000000000004093E-4</v>
      </c>
      <c r="P1605" s="3">
        <f t="shared" si="76"/>
        <v>2000.33</v>
      </c>
      <c r="Q1605" t="s">
        <v>8323</v>
      </c>
      <c r="R1605" t="s">
        <v>8324</v>
      </c>
      <c r="S1605" s="12">
        <f>(J1605/86400)+25569+(-5/24)</f>
        <v>40875.961331018516</v>
      </c>
      <c r="W1605" s="10">
        <f t="shared" si="77"/>
        <v>42207.916666666664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1437620400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75"/>
        <v>0.22107142857142856</v>
      </c>
      <c r="P1606" s="3">
        <f t="shared" si="76"/>
        <v>3109.5</v>
      </c>
      <c r="Q1606" t="s">
        <v>8323</v>
      </c>
      <c r="R1606" t="s">
        <v>8324</v>
      </c>
      <c r="S1606" s="12">
        <f>(J1606/86400)+25569+(-5/24)</f>
        <v>40945.636979166666</v>
      </c>
      <c r="W1606" s="10">
        <f t="shared" si="77"/>
        <v>42207.916666666664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1437620400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75"/>
        <v>6.9333333333333937E-3</v>
      </c>
      <c r="P1607" s="3">
        <f t="shared" si="76"/>
        <v>6020.8</v>
      </c>
      <c r="Q1607" t="s">
        <v>8323</v>
      </c>
      <c r="R1607" t="s">
        <v>8324</v>
      </c>
      <c r="S1607" s="12">
        <f>(J1607/86400)+25569+(-5/24)</f>
        <v>40746.804548611108</v>
      </c>
      <c r="W1607" s="10">
        <f t="shared" si="77"/>
        <v>42207.916666666664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1437620400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75"/>
        <v>1.0041249999999991E-2</v>
      </c>
      <c r="P1608" s="3">
        <f t="shared" si="76"/>
        <v>8040.165</v>
      </c>
      <c r="Q1608" t="s">
        <v>8323</v>
      </c>
      <c r="R1608" t="s">
        <v>8324</v>
      </c>
      <c r="S1608" s="12">
        <f>(J1608/86400)+25569+(-5/24)</f>
        <v>40535.903217592589</v>
      </c>
      <c r="W1608" s="10">
        <f t="shared" si="77"/>
        <v>42207.916666666664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1437620400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75"/>
        <v>0.4511</v>
      </c>
      <c r="P1609" s="3">
        <f t="shared" si="76"/>
        <v>12255.5</v>
      </c>
      <c r="Q1609" t="s">
        <v>8323</v>
      </c>
      <c r="R1609" t="s">
        <v>8324</v>
      </c>
      <c r="S1609" s="12">
        <f>(J1609/86400)+25569+(-5/24)</f>
        <v>41053.600127314814</v>
      </c>
      <c r="W1609" s="10">
        <f t="shared" si="77"/>
        <v>42207.916666666664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1437620400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75"/>
        <v>1.2500000000000001E-2</v>
      </c>
      <c r="P1610" s="3">
        <f t="shared" si="76"/>
        <v>1207.5</v>
      </c>
      <c r="Q1610" t="s">
        <v>8323</v>
      </c>
      <c r="R1610" t="s">
        <v>8324</v>
      </c>
      <c r="S1610" s="12">
        <f>(J1610/86400)+25569+(-5/24)</f>
        <v>41607.622523148144</v>
      </c>
      <c r="W1610" s="10">
        <f t="shared" si="77"/>
        <v>42207.916666666664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1437620400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75"/>
        <v>0.18333333333333332</v>
      </c>
      <c r="P1611" s="3">
        <f t="shared" si="76"/>
        <v>1637.5</v>
      </c>
      <c r="Q1611" t="s">
        <v>8323</v>
      </c>
      <c r="R1611" t="s">
        <v>8324</v>
      </c>
      <c r="S1611" s="12">
        <f>(J1611/86400)+25569+(-5/24)</f>
        <v>40795.792928240735</v>
      </c>
      <c r="W1611" s="10">
        <f t="shared" si="77"/>
        <v>42207.916666666664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1437620400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75"/>
        <v>1.7184999999999999</v>
      </c>
      <c r="P1612" s="3">
        <f t="shared" si="76"/>
        <v>3718.5</v>
      </c>
      <c r="Q1612" t="s">
        <v>8323</v>
      </c>
      <c r="R1612" t="s">
        <v>8324</v>
      </c>
      <c r="S1612" s="12">
        <f>(J1612/86400)+25569+(-5/24)</f>
        <v>41228.716550925921</v>
      </c>
      <c r="W1612" s="10">
        <f t="shared" si="77"/>
        <v>42207.916666666664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1437620400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75"/>
        <v>0.25124999999999997</v>
      </c>
      <c r="P1613" s="3">
        <f t="shared" si="76"/>
        <v>900.5</v>
      </c>
      <c r="Q1613" t="s">
        <v>8323</v>
      </c>
      <c r="R1613" t="s">
        <v>8324</v>
      </c>
      <c r="S1613" s="12">
        <f>(J1613/86400)+25569+(-5/24)</f>
        <v>41408.792037037034</v>
      </c>
      <c r="W1613" s="10">
        <f t="shared" si="77"/>
        <v>42207.916666666664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1437620400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75"/>
        <v>0.1</v>
      </c>
      <c r="P1614" s="3">
        <f t="shared" si="76"/>
        <v>525</v>
      </c>
      <c r="Q1614" t="s">
        <v>8323</v>
      </c>
      <c r="R1614" t="s">
        <v>8324</v>
      </c>
      <c r="S1614" s="12">
        <f>(J1614/86400)+25569+(-5/24)</f>
        <v>41246.666481481479</v>
      </c>
      <c r="W1614" s="10">
        <f t="shared" si="77"/>
        <v>42207.916666666664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1437620400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75"/>
        <v>1.4999999999999999E-2</v>
      </c>
      <c r="P1615" s="3">
        <f t="shared" si="76"/>
        <v>1007.5</v>
      </c>
      <c r="Q1615" t="s">
        <v>8323</v>
      </c>
      <c r="R1615" t="s">
        <v>8324</v>
      </c>
      <c r="S1615" s="12">
        <f>(J1615/86400)+25569+(-5/24)</f>
        <v>41081.861134259256</v>
      </c>
      <c r="W1615" s="10">
        <f t="shared" si="77"/>
        <v>42207.916666666664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1437620400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75"/>
        <v>2.7E-2</v>
      </c>
      <c r="P1616" s="3">
        <f t="shared" si="76"/>
        <v>5067.5</v>
      </c>
      <c r="Q1616" t="s">
        <v>8323</v>
      </c>
      <c r="R1616" t="s">
        <v>8324</v>
      </c>
      <c r="S1616" s="12">
        <f>(J1616/86400)+25569+(-5/24)</f>
        <v>41794.772789351853</v>
      </c>
      <c r="W1616" s="10">
        <f t="shared" si="77"/>
        <v>42207.916666666664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1437620400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75"/>
        <v>0.14124999999999999</v>
      </c>
      <c r="P1617" s="3">
        <f t="shared" si="76"/>
        <v>8565</v>
      </c>
      <c r="Q1617" t="s">
        <v>8323</v>
      </c>
      <c r="R1617" t="s">
        <v>8324</v>
      </c>
      <c r="S1617" s="12">
        <f>(J1617/86400)+25569+(-5/24)</f>
        <v>40844.842546296291</v>
      </c>
      <c r="W1617" s="10">
        <f t="shared" si="77"/>
        <v>42207.916666666664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1437620400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75"/>
        <v>4.2000000000000003E-2</v>
      </c>
      <c r="P1618" s="3">
        <f t="shared" si="76"/>
        <v>10210</v>
      </c>
      <c r="Q1618" t="s">
        <v>8323</v>
      </c>
      <c r="R1618" t="s">
        <v>8324</v>
      </c>
      <c r="S1618" s="12">
        <f>(J1618/86400)+25569+(-5/24)</f>
        <v>41194.507187499999</v>
      </c>
      <c r="W1618" s="10">
        <f t="shared" si="77"/>
        <v>42207.916666666664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1437620400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75"/>
        <v>0.45857142857142857</v>
      </c>
      <c r="P1619" s="3">
        <f t="shared" si="76"/>
        <v>8605</v>
      </c>
      <c r="Q1619" t="s">
        <v>8323</v>
      </c>
      <c r="R1619" t="s">
        <v>8324</v>
      </c>
      <c r="S1619" s="12">
        <f>(J1619/86400)+25569+(-5/24)</f>
        <v>41546.455879629626</v>
      </c>
      <c r="W1619" s="10">
        <f t="shared" si="77"/>
        <v>42207.916666666664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1437620400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75"/>
        <v>5.0666666666666665E-2</v>
      </c>
      <c r="P1620" s="3">
        <f t="shared" si="76"/>
        <v>1538</v>
      </c>
      <c r="Q1620" t="s">
        <v>8323</v>
      </c>
      <c r="R1620" t="s">
        <v>8324</v>
      </c>
      <c r="S1620" s="12">
        <f>(J1620/86400)+25569+(-5/24)</f>
        <v>41301.446006944439</v>
      </c>
      <c r="W1620" s="10">
        <f t="shared" si="77"/>
        <v>42207.916666666664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1437620400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75"/>
        <v>0.33333333333333331</v>
      </c>
      <c r="P1621" s="3">
        <f t="shared" si="76"/>
        <v>1750</v>
      </c>
      <c r="Q1621" t="s">
        <v>8323</v>
      </c>
      <c r="R1621" t="s">
        <v>8324</v>
      </c>
      <c r="S1621" s="12">
        <f>(J1621/86400)+25569+(-5/24)</f>
        <v>41875.977847222217</v>
      </c>
      <c r="W1621" s="10">
        <f t="shared" si="77"/>
        <v>42207.916666666664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1437620400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75"/>
        <v>0.13</v>
      </c>
      <c r="P1622" s="3">
        <f t="shared" si="76"/>
        <v>1065</v>
      </c>
      <c r="Q1622" t="s">
        <v>8323</v>
      </c>
      <c r="R1622" t="s">
        <v>8324</v>
      </c>
      <c r="S1622" s="12">
        <f>(J1622/86400)+25569+(-5/24)</f>
        <v>41321.131249999999</v>
      </c>
      <c r="W1622" s="10">
        <f t="shared" si="77"/>
        <v>42207.916666666664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1437620400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75"/>
        <v>0.21199999999999999</v>
      </c>
      <c r="P1623" s="3">
        <f t="shared" si="76"/>
        <v>5530</v>
      </c>
      <c r="Q1623" t="s">
        <v>8323</v>
      </c>
      <c r="R1623" t="s">
        <v>8324</v>
      </c>
      <c r="S1623" s="12">
        <f>(J1623/86400)+25569+(-5/24)</f>
        <v>41003.398321759254</v>
      </c>
      <c r="W1623" s="10">
        <f t="shared" si="77"/>
        <v>42207.916666666664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1437620400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75"/>
        <v>1.7246376811594202E-2</v>
      </c>
      <c r="P1624" s="3">
        <f t="shared" si="76"/>
        <v>6959.5</v>
      </c>
      <c r="Q1624" t="s">
        <v>8323</v>
      </c>
      <c r="R1624" t="s">
        <v>8324</v>
      </c>
      <c r="S1624" s="12">
        <f>(J1624/86400)+25569+(-5/24)</f>
        <v>41950.086504629631</v>
      </c>
      <c r="W1624" s="10">
        <f t="shared" si="77"/>
        <v>42207.916666666664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1437620400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75"/>
        <v>1.0666666666666666E-2</v>
      </c>
      <c r="P1625" s="3">
        <f t="shared" si="76"/>
        <v>754</v>
      </c>
      <c r="Q1625" t="s">
        <v>8323</v>
      </c>
      <c r="R1625" t="s">
        <v>8324</v>
      </c>
      <c r="S1625" s="12">
        <f>(J1625/86400)+25569+(-5/24)</f>
        <v>41453.480196759258</v>
      </c>
      <c r="W1625" s="10">
        <f t="shared" si="77"/>
        <v>42207.916666666664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1437620400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75"/>
        <v>0.18</v>
      </c>
      <c r="P1626" s="3">
        <f t="shared" si="76"/>
        <v>1090</v>
      </c>
      <c r="Q1626" t="s">
        <v>8323</v>
      </c>
      <c r="R1626" t="s">
        <v>8324</v>
      </c>
      <c r="S1626" s="12">
        <f>(J1626/86400)+25569+(-5/24)</f>
        <v>41243.158969907403</v>
      </c>
      <c r="W1626" s="10">
        <f t="shared" si="77"/>
        <v>42207.916666666664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1437620400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75"/>
        <v>0.55333333333333334</v>
      </c>
      <c r="P1627" s="3">
        <f t="shared" si="76"/>
        <v>9575</v>
      </c>
      <c r="Q1627" t="s">
        <v>8323</v>
      </c>
      <c r="R1627" t="s">
        <v>8324</v>
      </c>
      <c r="S1627" s="12">
        <f>(J1627/86400)+25569+(-5/24)</f>
        <v>41135.491354166668</v>
      </c>
      <c r="W1627" s="10">
        <f t="shared" si="77"/>
        <v>42207.916666666664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1437620400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75"/>
        <v>1.1875E-2</v>
      </c>
      <c r="P1628" s="3">
        <f t="shared" si="76"/>
        <v>8047.5</v>
      </c>
      <c r="Q1628" t="s">
        <v>8323</v>
      </c>
      <c r="R1628" t="s">
        <v>8324</v>
      </c>
      <c r="S1628" s="12">
        <f>(J1628/86400)+25569+(-5/24)</f>
        <v>41579.639664351846</v>
      </c>
      <c r="W1628" s="10">
        <f t="shared" si="77"/>
        <v>42207.916666666664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1437620400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75"/>
        <v>0.17</v>
      </c>
      <c r="P1629" s="3">
        <f t="shared" si="76"/>
        <v>2170</v>
      </c>
      <c r="Q1629" t="s">
        <v>8323</v>
      </c>
      <c r="R1629" t="s">
        <v>8324</v>
      </c>
      <c r="S1629" s="12">
        <f>(J1629/86400)+25569+(-5/24)</f>
        <v>41205.498715277776</v>
      </c>
      <c r="W1629" s="10">
        <f t="shared" si="77"/>
        <v>42207.916666666664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1437620400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75"/>
        <v>9.2499999999999995E-3</v>
      </c>
      <c r="P1630" s="3">
        <f t="shared" si="76"/>
        <v>4018.5</v>
      </c>
      <c r="Q1630" t="s">
        <v>8323</v>
      </c>
      <c r="R1630" t="s">
        <v>8324</v>
      </c>
      <c r="S1630" s="12">
        <f>(J1630/86400)+25569+(-5/24)</f>
        <v>41774.528726851851</v>
      </c>
      <c r="W1630" s="10">
        <f t="shared" si="77"/>
        <v>42207.916666666664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1437620400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75"/>
        <v>3.6666666666666667E-2</v>
      </c>
      <c r="P1631" s="3">
        <f t="shared" si="76"/>
        <v>6110</v>
      </c>
      <c r="Q1631" t="s">
        <v>8323</v>
      </c>
      <c r="R1631" t="s">
        <v>8324</v>
      </c>
      <c r="S1631" s="12">
        <f>(J1631/86400)+25569+(-5/24)</f>
        <v>41645.658946759257</v>
      </c>
      <c r="W1631" s="10">
        <f t="shared" si="77"/>
        <v>42207.916666666664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1437620400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75"/>
        <v>1.6525000000000001</v>
      </c>
      <c r="P1632" s="3">
        <f t="shared" si="76"/>
        <v>7305</v>
      </c>
      <c r="Q1632" t="s">
        <v>8323</v>
      </c>
      <c r="R1632" t="s">
        <v>8324</v>
      </c>
      <c r="S1632" s="12">
        <f>(J1632/86400)+25569+(-5/24)</f>
        <v>40939.629340277774</v>
      </c>
      <c r="W1632" s="10">
        <f t="shared" si="77"/>
        <v>42207.916666666664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1437620400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75"/>
        <v>0.55910000000000004</v>
      </c>
      <c r="P1633" s="3">
        <f t="shared" si="76"/>
        <v>12795.5</v>
      </c>
      <c r="Q1633" t="s">
        <v>8323</v>
      </c>
      <c r="R1633" t="s">
        <v>8324</v>
      </c>
      <c r="S1633" s="12">
        <f>(J1633/86400)+25569+(-5/24)</f>
        <v>41164.65116898148</v>
      </c>
      <c r="W1633" s="10">
        <f t="shared" si="77"/>
        <v>42207.916666666664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1437620400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75"/>
        <v>1.6250000000000001E-2</v>
      </c>
      <c r="P1634" s="3">
        <f t="shared" si="76"/>
        <v>4032.5</v>
      </c>
      <c r="Q1634" t="s">
        <v>8323</v>
      </c>
      <c r="R1634" t="s">
        <v>8324</v>
      </c>
      <c r="S1634" s="12">
        <f>(J1634/86400)+25569+(-5/24)</f>
        <v>40750.132569444446</v>
      </c>
      <c r="W1634" s="10">
        <f t="shared" si="77"/>
        <v>42207.916666666664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1437620400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75"/>
        <v>0</v>
      </c>
      <c r="P1635" s="3">
        <f t="shared" si="76"/>
        <v>10000</v>
      </c>
      <c r="Q1635" t="s">
        <v>8323</v>
      </c>
      <c r="R1635" t="s">
        <v>8324</v>
      </c>
      <c r="S1635" s="12">
        <f>(J1635/86400)+25569+(-5/24)</f>
        <v>40896.675416666665</v>
      </c>
      <c r="W1635" s="10">
        <f t="shared" si="77"/>
        <v>42207.916666666664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1437620400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75"/>
        <v>5.0000000000000001E-3</v>
      </c>
      <c r="P1636" s="3">
        <f t="shared" si="76"/>
        <v>2005</v>
      </c>
      <c r="Q1636" t="s">
        <v>8323</v>
      </c>
      <c r="R1636" t="s">
        <v>8324</v>
      </c>
      <c r="S1636" s="12">
        <f>(J1636/86400)+25569+(-5/24)</f>
        <v>40657.981493055551</v>
      </c>
      <c r="W1636" s="10">
        <f t="shared" si="77"/>
        <v>42207.916666666664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1437620400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75"/>
        <v>0.253</v>
      </c>
      <c r="P1637" s="3">
        <f t="shared" si="76"/>
        <v>2253</v>
      </c>
      <c r="Q1637" t="s">
        <v>8323</v>
      </c>
      <c r="R1637" t="s">
        <v>8324</v>
      </c>
      <c r="S1637" s="12">
        <f>(J1637/86400)+25569+(-5/24)</f>
        <v>42502.660428240742</v>
      </c>
      <c r="W1637" s="10">
        <f t="shared" si="77"/>
        <v>42207.916666666664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1437620400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75"/>
        <v>3.5555555555555556E-2</v>
      </c>
      <c r="P1638" s="3">
        <f t="shared" si="76"/>
        <v>4580</v>
      </c>
      <c r="Q1638" t="s">
        <v>8323</v>
      </c>
      <c r="R1638" t="s">
        <v>8324</v>
      </c>
      <c r="S1638" s="12">
        <f>(J1638/86400)+25569+(-5/24)</f>
        <v>40662.878333333334</v>
      </c>
      <c r="W1638" s="10">
        <f t="shared" si="77"/>
        <v>42207.916666666664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1437620400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75"/>
        <v>3.7999999999999999E-2</v>
      </c>
      <c r="P1639" s="3">
        <f t="shared" si="76"/>
        <v>509.5</v>
      </c>
      <c r="Q1639" t="s">
        <v>8323</v>
      </c>
      <c r="R1639" t="s">
        <v>8324</v>
      </c>
      <c r="S1639" s="12">
        <f>(J1639/86400)+25569+(-5/24)</f>
        <v>40122.543287037035</v>
      </c>
      <c r="W1639" s="10">
        <f t="shared" si="77"/>
        <v>42207.916666666664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1437620400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75"/>
        <v>0.05</v>
      </c>
      <c r="P1640" s="3">
        <f t="shared" si="76"/>
        <v>1025</v>
      </c>
      <c r="Q1640" t="s">
        <v>8323</v>
      </c>
      <c r="R1640" t="s">
        <v>8324</v>
      </c>
      <c r="S1640" s="12">
        <f>(J1640/86400)+25569+(-5/24)</f>
        <v>41288.478796296295</v>
      </c>
      <c r="W1640" s="10">
        <f t="shared" si="77"/>
        <v>42207.916666666664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1437620400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75"/>
        <v>0</v>
      </c>
      <c r="P1641" s="3">
        <f t="shared" si="76"/>
        <v>1800</v>
      </c>
      <c r="Q1641" t="s">
        <v>8323</v>
      </c>
      <c r="R1641" t="s">
        <v>8324</v>
      </c>
      <c r="S1641" s="12">
        <f>(J1641/86400)+25569+(-5/24)</f>
        <v>40941.444039351853</v>
      </c>
      <c r="W1641" s="10">
        <f t="shared" si="77"/>
        <v>42207.916666666664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1437620400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75"/>
        <v>0.69860000000000011</v>
      </c>
      <c r="P1642" s="3">
        <f t="shared" si="76"/>
        <v>539.72</v>
      </c>
      <c r="Q1642" t="s">
        <v>8323</v>
      </c>
      <c r="R1642" t="s">
        <v>8324</v>
      </c>
      <c r="S1642" s="12">
        <f>(J1642/86400)+25569+(-5/24)</f>
        <v>40379.022627314815</v>
      </c>
      <c r="W1642" s="10">
        <f t="shared" si="77"/>
        <v>42207.916666666664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1437620400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75"/>
        <v>1.4E-2</v>
      </c>
      <c r="P1643" s="3">
        <f t="shared" si="76"/>
        <v>2517.5</v>
      </c>
      <c r="Q1643" t="s">
        <v>8323</v>
      </c>
      <c r="R1643" t="s">
        <v>8344</v>
      </c>
      <c r="S1643" s="12">
        <f>(J1643/86400)+25569+(-5/24)</f>
        <v>41962.388240740744</v>
      </c>
      <c r="W1643" s="10">
        <f t="shared" si="77"/>
        <v>42207.916666666664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1437620400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75"/>
        <v>0</v>
      </c>
      <c r="P1644" s="3">
        <f t="shared" si="76"/>
        <v>1200</v>
      </c>
      <c r="Q1644" t="s">
        <v>8323</v>
      </c>
      <c r="R1644" t="s">
        <v>8344</v>
      </c>
      <c r="S1644" s="12">
        <f>(J1644/86400)+25569+(-5/24)</f>
        <v>40687.816284722219</v>
      </c>
      <c r="W1644" s="10">
        <f t="shared" si="77"/>
        <v>42207.916666666664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1437620400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75"/>
        <v>0.247</v>
      </c>
      <c r="P1645" s="3">
        <f t="shared" si="76"/>
        <v>5617.5</v>
      </c>
      <c r="Q1645" t="s">
        <v>8323</v>
      </c>
      <c r="R1645" t="s">
        <v>8344</v>
      </c>
      <c r="S1645" s="12">
        <f>(J1645/86400)+25569+(-5/24)</f>
        <v>41146.615879629629</v>
      </c>
      <c r="W1645" s="10">
        <f t="shared" si="77"/>
        <v>42207.916666666664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1437620400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75"/>
        <v>9.5000000000000001E-2</v>
      </c>
      <c r="P1646" s="3">
        <f t="shared" si="76"/>
        <v>10475</v>
      </c>
      <c r="Q1646" t="s">
        <v>8323</v>
      </c>
      <c r="R1646" t="s">
        <v>8344</v>
      </c>
      <c r="S1646" s="12">
        <f>(J1646/86400)+25569+(-5/24)</f>
        <v>41174.851388888885</v>
      </c>
      <c r="W1646" s="10">
        <f t="shared" si="77"/>
        <v>42207.916666666664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1437620400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75"/>
        <v>0.108</v>
      </c>
      <c r="P1647" s="3">
        <f t="shared" si="76"/>
        <v>5270</v>
      </c>
      <c r="Q1647" t="s">
        <v>8323</v>
      </c>
      <c r="R1647" t="s">
        <v>8344</v>
      </c>
      <c r="S1647" s="12">
        <f>(J1647/86400)+25569+(-5/24)</f>
        <v>41521.40902777778</v>
      </c>
      <c r="W1647" s="10">
        <f t="shared" si="77"/>
        <v>42207.916666666664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1437620400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75"/>
        <v>0.10199999999999999</v>
      </c>
      <c r="P1648" s="3">
        <f t="shared" si="76"/>
        <v>2102</v>
      </c>
      <c r="Q1648" t="s">
        <v>8323</v>
      </c>
      <c r="R1648" t="s">
        <v>8344</v>
      </c>
      <c r="S1648" s="12">
        <f>(J1648/86400)+25569+(-5/24)</f>
        <v>41833.241932870369</v>
      </c>
      <c r="W1648" s="10">
        <f t="shared" si="77"/>
        <v>42207.916666666664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1437620400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75"/>
        <v>4.7199999999999999E-2</v>
      </c>
      <c r="P1649" s="3">
        <f t="shared" si="76"/>
        <v>5118</v>
      </c>
      <c r="Q1649" t="s">
        <v>8323</v>
      </c>
      <c r="R1649" t="s">
        <v>8344</v>
      </c>
      <c r="S1649" s="12">
        <f>(J1649/86400)+25569+(-5/24)</f>
        <v>41039.201122685183</v>
      </c>
      <c r="W1649" s="10">
        <f t="shared" si="77"/>
        <v>42207.916666666664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1437620400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75"/>
        <v>0.25260869565217392</v>
      </c>
      <c r="P1650" s="3">
        <f t="shared" si="76"/>
        <v>2590.5</v>
      </c>
      <c r="Q1650" t="s">
        <v>8323</v>
      </c>
      <c r="R1650" t="s">
        <v>8344</v>
      </c>
      <c r="S1650" s="12">
        <f>(J1650/86400)+25569+(-5/24)</f>
        <v>40592.496319444443</v>
      </c>
      <c r="W1650" s="10">
        <f t="shared" si="77"/>
        <v>42207.916666666664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1437620400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75"/>
        <v>5.8763157894736653E-3</v>
      </c>
      <c r="P1651" s="3">
        <f t="shared" si="76"/>
        <v>3811.165</v>
      </c>
      <c r="Q1651" t="s">
        <v>8323</v>
      </c>
      <c r="R1651" t="s">
        <v>8344</v>
      </c>
      <c r="S1651" s="12">
        <f>(J1651/86400)+25569+(-5/24)</f>
        <v>41737.476331018515</v>
      </c>
      <c r="W1651" s="10">
        <f t="shared" si="77"/>
        <v>42207.916666666664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1437620400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75"/>
        <v>0.41549999999999998</v>
      </c>
      <c r="P1652" s="3">
        <f t="shared" si="76"/>
        <v>2415.5</v>
      </c>
      <c r="Q1652" t="s">
        <v>8323</v>
      </c>
      <c r="R1652" t="s">
        <v>8344</v>
      </c>
      <c r="S1652" s="12">
        <f>(J1652/86400)+25569+(-5/24)</f>
        <v>41526.227280092593</v>
      </c>
      <c r="W1652" s="10">
        <f t="shared" si="77"/>
        <v>42207.916666666664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1437620400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75"/>
        <v>7.4999999999999997E-3</v>
      </c>
      <c r="P1653" s="3">
        <f t="shared" si="76"/>
        <v>2007.5</v>
      </c>
      <c r="Q1653" t="s">
        <v>8323</v>
      </c>
      <c r="R1653" t="s">
        <v>8344</v>
      </c>
      <c r="S1653" s="12">
        <f>(J1653/86400)+25569+(-5/24)</f>
        <v>40625.692361111105</v>
      </c>
      <c r="W1653" s="10">
        <f t="shared" si="77"/>
        <v>42207.916666666664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1437620400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75"/>
        <v>6.6666666666666671E-3</v>
      </c>
      <c r="P1654" s="3">
        <f t="shared" si="76"/>
        <v>4515</v>
      </c>
      <c r="Q1654" t="s">
        <v>8323</v>
      </c>
      <c r="R1654" t="s">
        <v>8344</v>
      </c>
      <c r="S1654" s="12">
        <f>(J1654/86400)+25569+(-5/24)</f>
        <v>41572.284641203703</v>
      </c>
      <c r="W1654" s="10">
        <f t="shared" si="77"/>
        <v>42207.916666666664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1437620400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75"/>
        <v>0.74230400000000007</v>
      </c>
      <c r="P1655" s="3">
        <f t="shared" si="76"/>
        <v>6855.76</v>
      </c>
      <c r="Q1655" t="s">
        <v>8323</v>
      </c>
      <c r="R1655" t="s">
        <v>8344</v>
      </c>
      <c r="S1655" s="12">
        <f>(J1655/86400)+25569+(-5/24)</f>
        <v>40626.626111111109</v>
      </c>
      <c r="W1655" s="10">
        <f t="shared" si="77"/>
        <v>42207.916666666664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1437620400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75"/>
        <v>0.1990909090909091</v>
      </c>
      <c r="P1656" s="3">
        <f t="shared" si="76"/>
        <v>1209.5</v>
      </c>
      <c r="Q1656" t="s">
        <v>8323</v>
      </c>
      <c r="R1656" t="s">
        <v>8344</v>
      </c>
      <c r="S1656" s="12">
        <f>(J1656/86400)+25569+(-5/24)</f>
        <v>40987.682407407403</v>
      </c>
      <c r="W1656" s="10">
        <f t="shared" si="77"/>
        <v>42207.916666666664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1437620400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75"/>
        <v>0.42866666666666664</v>
      </c>
      <c r="P1657" s="3">
        <f t="shared" si="76"/>
        <v>1821.5</v>
      </c>
      <c r="Q1657" t="s">
        <v>8323</v>
      </c>
      <c r="R1657" t="s">
        <v>8344</v>
      </c>
      <c r="S1657" s="12">
        <f>(J1657/86400)+25569+(-5/24)</f>
        <v>40974.583564814813</v>
      </c>
      <c r="W1657" s="10">
        <f t="shared" si="77"/>
        <v>42207.916666666664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1437620400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75"/>
        <v>3.3493333333333188E-3</v>
      </c>
      <c r="P1658" s="3">
        <f t="shared" si="76"/>
        <v>7512.5599999999995</v>
      </c>
      <c r="Q1658" t="s">
        <v>8323</v>
      </c>
      <c r="R1658" t="s">
        <v>8344</v>
      </c>
      <c r="S1658" s="12">
        <f>(J1658/86400)+25569+(-5/24)</f>
        <v>41226.720509259256</v>
      </c>
      <c r="W1658" s="10">
        <f t="shared" si="77"/>
        <v>42207.916666666664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1437620400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75"/>
        <v>4.9338000000000028E-2</v>
      </c>
      <c r="P1659" s="3">
        <f t="shared" si="76"/>
        <v>25616.724999999999</v>
      </c>
      <c r="Q1659" t="s">
        <v>8323</v>
      </c>
      <c r="R1659" t="s">
        <v>8344</v>
      </c>
      <c r="S1659" s="12">
        <f>(J1659/86400)+25569+(-5/24)</f>
        <v>41023.573703703703</v>
      </c>
      <c r="W1659" s="10">
        <f t="shared" si="77"/>
        <v>42207.916666666664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1437620400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75"/>
        <v>0.32233333333333336</v>
      </c>
      <c r="P1660" s="3">
        <f t="shared" si="76"/>
        <v>6967</v>
      </c>
      <c r="Q1660" t="s">
        <v>8323</v>
      </c>
      <c r="R1660" t="s">
        <v>8344</v>
      </c>
      <c r="S1660" s="12">
        <f>(J1660/86400)+25569+(-5/24)</f>
        <v>41223.013506944444</v>
      </c>
      <c r="W1660" s="10">
        <f t="shared" si="77"/>
        <v>42207.916666666664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1437620400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75"/>
        <v>0.128</v>
      </c>
      <c r="P1661" s="3">
        <f t="shared" si="76"/>
        <v>532</v>
      </c>
      <c r="Q1661" t="s">
        <v>8323</v>
      </c>
      <c r="R1661" t="s">
        <v>8344</v>
      </c>
      <c r="S1661" s="12">
        <f>(J1661/86400)+25569+(-5/24)</f>
        <v>41596.705104166664</v>
      </c>
      <c r="W1661" s="10">
        <f t="shared" si="77"/>
        <v>42207.916666666664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1437620400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75"/>
        <v>11.5375</v>
      </c>
      <c r="P1662" s="3">
        <f t="shared" si="76"/>
        <v>541.5</v>
      </c>
      <c r="Q1662" t="s">
        <v>8323</v>
      </c>
      <c r="R1662" t="s">
        <v>8344</v>
      </c>
      <c r="S1662" s="12">
        <f>(J1662/86400)+25569+(-5/24)</f>
        <v>42459.485532407409</v>
      </c>
      <c r="W1662" s="10">
        <f t="shared" si="77"/>
        <v>42207.916666666664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1437620400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75"/>
        <v>2.5063291139240506E-2</v>
      </c>
      <c r="P1663" s="3">
        <f t="shared" si="76"/>
        <v>7999</v>
      </c>
      <c r="Q1663" t="s">
        <v>8323</v>
      </c>
      <c r="R1663" t="s">
        <v>8344</v>
      </c>
      <c r="S1663" s="12">
        <f>(J1663/86400)+25569+(-5/24)</f>
        <v>42343.789710648147</v>
      </c>
      <c r="W1663" s="10">
        <f t="shared" si="77"/>
        <v>42207.916666666664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1437620400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75"/>
        <v>2.6374999999999999E-2</v>
      </c>
      <c r="P1664" s="3">
        <f t="shared" si="76"/>
        <v>8105.5</v>
      </c>
      <c r="Q1664" t="s">
        <v>8323</v>
      </c>
      <c r="R1664" t="s">
        <v>8344</v>
      </c>
      <c r="S1664" s="12">
        <f>(J1664/86400)+25569+(-5/24)</f>
        <v>40847.99</v>
      </c>
      <c r="W1664" s="10">
        <f t="shared" si="77"/>
        <v>42207.916666666664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1437620400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75"/>
        <v>0.08</v>
      </c>
      <c r="P1665" s="3">
        <f t="shared" si="76"/>
        <v>1040</v>
      </c>
      <c r="Q1665" t="s">
        <v>8323</v>
      </c>
      <c r="R1665" t="s">
        <v>8344</v>
      </c>
      <c r="S1665" s="12">
        <f>(J1665/86400)+25569+(-5/24)</f>
        <v>42005.813738425924</v>
      </c>
      <c r="W1665" s="10">
        <f t="shared" si="77"/>
        <v>42207.916666666664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1437620400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78">(E1666-D1666)/D1666</f>
        <v>0.22408799999999993</v>
      </c>
      <c r="P1666" s="3">
        <f t="shared" si="76"/>
        <v>2780.1099999999997</v>
      </c>
      <c r="Q1666" t="s">
        <v>8323</v>
      </c>
      <c r="R1666" t="s">
        <v>8344</v>
      </c>
      <c r="S1666" s="12">
        <f>(J1666/86400)+25569+(-5/24)</f>
        <v>40939.553449074076</v>
      </c>
      <c r="W1666" s="10">
        <f t="shared" si="77"/>
        <v>42207.916666666664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1437620400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78"/>
        <v>0.19457142857142856</v>
      </c>
      <c r="P1667" s="3">
        <f t="shared" ref="P1667:P1730" si="79">AVERAGE(D1667:E1667)</f>
        <v>3840.5</v>
      </c>
      <c r="Q1667" t="s">
        <v>8323</v>
      </c>
      <c r="R1667" t="s">
        <v>8344</v>
      </c>
      <c r="S1667" s="12">
        <f>(J1667/86400)+25569+(-5/24)</f>
        <v>40564.441122685181</v>
      </c>
      <c r="W1667" s="10">
        <f t="shared" ref="W1667:W1730" si="80">(I1667/86400)+25569+(-5/24)</f>
        <v>42207.916666666664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1437620400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78"/>
        <v>0.60880000000000001</v>
      </c>
      <c r="P1668" s="3">
        <f t="shared" si="79"/>
        <v>3261</v>
      </c>
      <c r="Q1668" t="s">
        <v>8323</v>
      </c>
      <c r="R1668" t="s">
        <v>8344</v>
      </c>
      <c r="S1668" s="12">
        <f>(J1668/86400)+25569+(-5/24)</f>
        <v>41331.04482638889</v>
      </c>
      <c r="W1668" s="10">
        <f t="shared" si="80"/>
        <v>42207.916666666664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1437620400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78"/>
        <v>0.26852941176470591</v>
      </c>
      <c r="P1669" s="3">
        <f t="shared" si="79"/>
        <v>3856.5</v>
      </c>
      <c r="Q1669" t="s">
        <v>8323</v>
      </c>
      <c r="R1669" t="s">
        <v>8344</v>
      </c>
      <c r="S1669" s="12">
        <f>(J1669/86400)+25569+(-5/24)</f>
        <v>41681.862245370365</v>
      </c>
      <c r="W1669" s="10">
        <f t="shared" si="80"/>
        <v>42207.916666666664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1437620400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78"/>
        <v>2.6374999999999999E-2</v>
      </c>
      <c r="P1670" s="3">
        <f t="shared" si="79"/>
        <v>8105.5</v>
      </c>
      <c r="Q1670" t="s">
        <v>8323</v>
      </c>
      <c r="R1670" t="s">
        <v>8344</v>
      </c>
      <c r="S1670" s="12">
        <f>(J1670/86400)+25569+(-5/24)</f>
        <v>40844.941423611112</v>
      </c>
      <c r="W1670" s="10">
        <f t="shared" si="80"/>
        <v>42207.916666666664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1437620400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78"/>
        <v>0.39750000000000002</v>
      </c>
      <c r="P1671" s="3">
        <f t="shared" si="79"/>
        <v>2397.5</v>
      </c>
      <c r="Q1671" t="s">
        <v>8323</v>
      </c>
      <c r="R1671" t="s">
        <v>8344</v>
      </c>
      <c r="S1671" s="12">
        <f>(J1671/86400)+25569+(-5/24)</f>
        <v>42461.676805555551</v>
      </c>
      <c r="W1671" s="10">
        <f t="shared" si="80"/>
        <v>42207.916666666664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1437620400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78"/>
        <v>2.5999999999999999E-2</v>
      </c>
      <c r="P1672" s="3">
        <f t="shared" si="79"/>
        <v>1013</v>
      </c>
      <c r="Q1672" t="s">
        <v>8323</v>
      </c>
      <c r="R1672" t="s">
        <v>8344</v>
      </c>
      <c r="S1672" s="12">
        <f>(J1672/86400)+25569+(-5/24)</f>
        <v>40313.722210648142</v>
      </c>
      <c r="W1672" s="10">
        <f t="shared" si="80"/>
        <v>42207.916666666664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1437620400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78"/>
        <v>6.7350000000000135E-3</v>
      </c>
      <c r="P1673" s="3">
        <f t="shared" si="79"/>
        <v>2006.7350000000001</v>
      </c>
      <c r="Q1673" t="s">
        <v>8323</v>
      </c>
      <c r="R1673" t="s">
        <v>8344</v>
      </c>
      <c r="S1673" s="12">
        <f>(J1673/86400)+25569+(-5/24)</f>
        <v>42553.335810185185</v>
      </c>
      <c r="W1673" s="10">
        <f t="shared" si="80"/>
        <v>42207.916666666664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1437620400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78"/>
        <v>0.12941176470588237</v>
      </c>
      <c r="P1674" s="3">
        <f t="shared" si="79"/>
        <v>1810</v>
      </c>
      <c r="Q1674" t="s">
        <v>8323</v>
      </c>
      <c r="R1674" t="s">
        <v>8344</v>
      </c>
      <c r="S1674" s="12">
        <f>(J1674/86400)+25569+(-5/24)</f>
        <v>41034.448263888888</v>
      </c>
      <c r="W1674" s="10">
        <f t="shared" si="80"/>
        <v>42207.916666666664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1437620400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78"/>
        <v>0.28095238095238095</v>
      </c>
      <c r="P1675" s="3">
        <f t="shared" si="79"/>
        <v>2395</v>
      </c>
      <c r="Q1675" t="s">
        <v>8323</v>
      </c>
      <c r="R1675" t="s">
        <v>8344</v>
      </c>
      <c r="S1675" s="12">
        <f>(J1675/86400)+25569+(-5/24)</f>
        <v>42039.670046296298</v>
      </c>
      <c r="W1675" s="10">
        <f t="shared" si="80"/>
        <v>42207.916666666664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1437620400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78"/>
        <v>1.0169999999999999</v>
      </c>
      <c r="P1676" s="3">
        <f t="shared" si="79"/>
        <v>7542.5</v>
      </c>
      <c r="Q1676" t="s">
        <v>8323</v>
      </c>
      <c r="R1676" t="s">
        <v>8344</v>
      </c>
      <c r="S1676" s="12">
        <f>(J1676/86400)+25569+(-5/24)</f>
        <v>42569.397060185183</v>
      </c>
      <c r="W1676" s="10">
        <f t="shared" si="80"/>
        <v>42207.916666666664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1437620400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78"/>
        <v>0.3741600000000001</v>
      </c>
      <c r="P1677" s="3">
        <f t="shared" si="79"/>
        <v>1187.08</v>
      </c>
      <c r="Q1677" t="s">
        <v>8323</v>
      </c>
      <c r="R1677" t="s">
        <v>8344</v>
      </c>
      <c r="S1677" s="12">
        <f>(J1677/86400)+25569+(-5/24)</f>
        <v>40802.524768518517</v>
      </c>
      <c r="W1677" s="10">
        <f t="shared" si="80"/>
        <v>42207.916666666664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1437620400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78"/>
        <v>0.15333333333333332</v>
      </c>
      <c r="P1678" s="3">
        <f t="shared" si="79"/>
        <v>3230</v>
      </c>
      <c r="Q1678" t="s">
        <v>8323</v>
      </c>
      <c r="R1678" t="s">
        <v>8344</v>
      </c>
      <c r="S1678" s="12">
        <f>(J1678/86400)+25569+(-5/24)</f>
        <v>40973.517905092587</v>
      </c>
      <c r="W1678" s="10">
        <f t="shared" si="80"/>
        <v>42207.916666666664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1437620400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78"/>
        <v>0.11666666666666667</v>
      </c>
      <c r="P1679" s="3">
        <f t="shared" si="79"/>
        <v>6350</v>
      </c>
      <c r="Q1679" t="s">
        <v>8323</v>
      </c>
      <c r="R1679" t="s">
        <v>8344</v>
      </c>
      <c r="S1679" s="12">
        <f>(J1679/86400)+25569+(-5/24)</f>
        <v>42416.198796296296</v>
      </c>
      <c r="W1679" s="10">
        <f t="shared" si="80"/>
        <v>42207.916666666664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1437620400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78"/>
        <v>0.184</v>
      </c>
      <c r="P1680" s="3">
        <f t="shared" si="79"/>
        <v>1638</v>
      </c>
      <c r="Q1680" t="s">
        <v>8323</v>
      </c>
      <c r="R1680" t="s">
        <v>8344</v>
      </c>
      <c r="S1680" s="12">
        <f>(J1680/86400)+25569+(-5/24)</f>
        <v>41662.646655092591</v>
      </c>
      <c r="W1680" s="10">
        <f t="shared" si="80"/>
        <v>42207.916666666664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1437620400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78"/>
        <v>0.75</v>
      </c>
      <c r="P1681" s="3">
        <f t="shared" si="79"/>
        <v>2750</v>
      </c>
      <c r="Q1681" t="s">
        <v>8323</v>
      </c>
      <c r="R1681" t="s">
        <v>8344</v>
      </c>
      <c r="S1681" s="12">
        <f>(J1681/86400)+25569+(-5/24)</f>
        <v>40722.860474537032</v>
      </c>
      <c r="W1681" s="10">
        <f t="shared" si="80"/>
        <v>42207.916666666664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1437620400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78"/>
        <v>0.17499999999999999</v>
      </c>
      <c r="P1682" s="3">
        <f t="shared" si="79"/>
        <v>1087.5</v>
      </c>
      <c r="Q1682" t="s">
        <v>8323</v>
      </c>
      <c r="R1682" t="s">
        <v>8344</v>
      </c>
      <c r="S1682" s="12">
        <f>(J1682/86400)+25569+(-5/24)</f>
        <v>41802.549386574072</v>
      </c>
      <c r="W1682" s="10">
        <f t="shared" si="80"/>
        <v>42207.916666666664</v>
      </c>
    </row>
    <row r="1683" spans="1:23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1437620400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78"/>
        <v>1.422123076923084E-2</v>
      </c>
      <c r="P1683" s="3">
        <f t="shared" si="79"/>
        <v>65462.19</v>
      </c>
      <c r="Q1683" t="s">
        <v>8323</v>
      </c>
      <c r="R1683" t="s">
        <v>8345</v>
      </c>
      <c r="S1683" s="12">
        <f>(J1683/86400)+25569+(-5/24)</f>
        <v>42773.91300925926</v>
      </c>
      <c r="W1683" s="10">
        <f t="shared" si="80"/>
        <v>42207.916666666664</v>
      </c>
    </row>
    <row r="1684" spans="1:23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1437620400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78"/>
        <v>-1</v>
      </c>
      <c r="P1684" s="3">
        <f t="shared" si="79"/>
        <v>3000</v>
      </c>
      <c r="Q1684" t="s">
        <v>8323</v>
      </c>
      <c r="R1684" t="s">
        <v>8345</v>
      </c>
      <c r="S1684" s="12">
        <f>(J1684/86400)+25569+(-5/24)</f>
        <v>42779.005324074074</v>
      </c>
      <c r="W1684" s="10">
        <f t="shared" si="80"/>
        <v>42207.916666666664</v>
      </c>
    </row>
    <row r="1685" spans="1:23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1437620400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78"/>
        <v>-0.78285714285714281</v>
      </c>
      <c r="P1685" s="3">
        <f t="shared" si="79"/>
        <v>2130</v>
      </c>
      <c r="Q1685" t="s">
        <v>8323</v>
      </c>
      <c r="R1685" t="s">
        <v>8345</v>
      </c>
      <c r="S1685" s="12">
        <f>(J1685/86400)+25569+(-5/24)</f>
        <v>42808.57335648148</v>
      </c>
      <c r="W1685" s="10">
        <f t="shared" si="80"/>
        <v>42207.916666666664</v>
      </c>
    </row>
    <row r="1686" spans="1:23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1437620400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78"/>
        <v>9.1249999999999998E-2</v>
      </c>
      <c r="P1686" s="3">
        <f t="shared" si="79"/>
        <v>8365</v>
      </c>
      <c r="Q1686" t="s">
        <v>8323</v>
      </c>
      <c r="R1686" t="s">
        <v>8345</v>
      </c>
      <c r="S1686" s="12">
        <f>(J1686/86400)+25569+(-5/24)</f>
        <v>42783.606956018521</v>
      </c>
      <c r="W1686" s="10">
        <f t="shared" si="80"/>
        <v>42207.916666666664</v>
      </c>
    </row>
    <row r="1687" spans="1:23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1437620400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78"/>
        <v>2.8571428571428571E-2</v>
      </c>
      <c r="P1687" s="3">
        <f t="shared" si="79"/>
        <v>355</v>
      </c>
      <c r="Q1687" t="s">
        <v>8323</v>
      </c>
      <c r="R1687" t="s">
        <v>8345</v>
      </c>
      <c r="S1687" s="12">
        <f>(J1687/86400)+25569+(-5/24)</f>
        <v>42788.041932870365</v>
      </c>
      <c r="W1687" s="10">
        <f t="shared" si="80"/>
        <v>42207.916666666664</v>
      </c>
    </row>
    <row r="1688" spans="1:23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1437620400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78"/>
        <v>-0.99639999999999995</v>
      </c>
      <c r="P1688" s="3">
        <f t="shared" si="79"/>
        <v>2509</v>
      </c>
      <c r="Q1688" t="s">
        <v>8323</v>
      </c>
      <c r="R1688" t="s">
        <v>8345</v>
      </c>
      <c r="S1688" s="12">
        <f>(J1688/86400)+25569+(-5/24)</f>
        <v>42792.635636574072</v>
      </c>
      <c r="W1688" s="10">
        <f t="shared" si="80"/>
        <v>42207.916666666664</v>
      </c>
    </row>
    <row r="1689" spans="1:23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1437620400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78"/>
        <v>-0.6875</v>
      </c>
      <c r="P1689" s="3">
        <f t="shared" si="79"/>
        <v>6562.5</v>
      </c>
      <c r="Q1689" t="s">
        <v>8323</v>
      </c>
      <c r="R1689" t="s">
        <v>8345</v>
      </c>
      <c r="S1689" s="12">
        <f>(J1689/86400)+25569+(-5/24)</f>
        <v>42801.838483796295</v>
      </c>
      <c r="W1689" s="10">
        <f t="shared" si="80"/>
        <v>42207.916666666664</v>
      </c>
    </row>
    <row r="1690" spans="1:23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1437620400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78"/>
        <v>-0.55700000000000005</v>
      </c>
      <c r="P1690" s="3">
        <f t="shared" si="79"/>
        <v>2886</v>
      </c>
      <c r="Q1690" t="s">
        <v>8323</v>
      </c>
      <c r="R1690" t="s">
        <v>8345</v>
      </c>
      <c r="S1690" s="12">
        <f>(J1690/86400)+25569+(-5/24)</f>
        <v>42804.326319444437</v>
      </c>
      <c r="W1690" s="10">
        <f t="shared" si="80"/>
        <v>42207.916666666664</v>
      </c>
    </row>
    <row r="1691" spans="1:23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1437620400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78"/>
        <v>0</v>
      </c>
      <c r="P1691" s="3">
        <f t="shared" si="79"/>
        <v>2400</v>
      </c>
      <c r="Q1691" t="s">
        <v>8323</v>
      </c>
      <c r="R1691" t="s">
        <v>8345</v>
      </c>
      <c r="S1691" s="12">
        <f>(J1691/86400)+25569+(-5/24)</f>
        <v>42780.734143518515</v>
      </c>
      <c r="W1691" s="10">
        <f t="shared" si="80"/>
        <v>42207.916666666664</v>
      </c>
    </row>
    <row r="1692" spans="1:23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1437620400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78"/>
        <v>-0.746</v>
      </c>
      <c r="P1692" s="3">
        <f t="shared" si="79"/>
        <v>1567.5</v>
      </c>
      <c r="Q1692" t="s">
        <v>8323</v>
      </c>
      <c r="R1692" t="s">
        <v>8345</v>
      </c>
      <c r="S1692" s="12">
        <f>(J1692/86400)+25569+(-5/24)</f>
        <v>42801.222708333335</v>
      </c>
      <c r="W1692" s="10">
        <f t="shared" si="80"/>
        <v>42207.916666666664</v>
      </c>
    </row>
    <row r="1693" spans="1:23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1437620400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78"/>
        <v>-0.66526666666666667</v>
      </c>
      <c r="P1693" s="3">
        <f t="shared" si="79"/>
        <v>20021</v>
      </c>
      <c r="Q1693" t="s">
        <v>8323</v>
      </c>
      <c r="R1693" t="s">
        <v>8345</v>
      </c>
      <c r="S1693" s="12">
        <f>(J1693/86400)+25569+(-5/24)</f>
        <v>42795.493148148147</v>
      </c>
      <c r="W1693" s="10">
        <f t="shared" si="80"/>
        <v>42207.916666666664</v>
      </c>
    </row>
    <row r="1694" spans="1:23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1437620400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78"/>
        <v>-0.52200000000000002</v>
      </c>
      <c r="P1694" s="3">
        <f t="shared" si="79"/>
        <v>3695</v>
      </c>
      <c r="Q1694" t="s">
        <v>8323</v>
      </c>
      <c r="R1694" t="s">
        <v>8345</v>
      </c>
      <c r="S1694" s="12">
        <f>(J1694/86400)+25569+(-5/24)</f>
        <v>42787.94290509259</v>
      </c>
      <c r="W1694" s="10">
        <f t="shared" si="80"/>
        <v>42207.916666666664</v>
      </c>
    </row>
    <row r="1695" spans="1:23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1437620400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78"/>
        <v>-0.90666666666666662</v>
      </c>
      <c r="P1695" s="3">
        <f t="shared" si="79"/>
        <v>1640</v>
      </c>
      <c r="Q1695" t="s">
        <v>8323</v>
      </c>
      <c r="R1695" t="s">
        <v>8345</v>
      </c>
      <c r="S1695" s="12">
        <f>(J1695/86400)+25569+(-5/24)</f>
        <v>42803.711944444447</v>
      </c>
      <c r="W1695" s="10">
        <f t="shared" si="80"/>
        <v>42207.916666666664</v>
      </c>
    </row>
    <row r="1696" spans="1:23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1437620400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78"/>
        <v>-0.99950000000000006</v>
      </c>
      <c r="P1696" s="3">
        <f t="shared" si="79"/>
        <v>5002.5</v>
      </c>
      <c r="Q1696" t="s">
        <v>8323</v>
      </c>
      <c r="R1696" t="s">
        <v>8345</v>
      </c>
      <c r="S1696" s="12">
        <f>(J1696/86400)+25569+(-5/24)</f>
        <v>42791.461504629631</v>
      </c>
      <c r="W1696" s="10">
        <f t="shared" si="80"/>
        <v>42207.916666666664</v>
      </c>
    </row>
    <row r="1697" spans="1:23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1437620400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78"/>
        <v>-0.88291666666666668</v>
      </c>
      <c r="P1697" s="3">
        <f t="shared" si="79"/>
        <v>6702.5</v>
      </c>
      <c r="Q1697" t="s">
        <v>8323</v>
      </c>
      <c r="R1697" t="s">
        <v>8345</v>
      </c>
      <c r="S1697" s="12">
        <f>(J1697/86400)+25569+(-5/24)</f>
        <v>42800.823078703703</v>
      </c>
      <c r="W1697" s="10">
        <f t="shared" si="80"/>
        <v>42207.916666666664</v>
      </c>
    </row>
    <row r="1698" spans="1:23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1437620400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78"/>
        <v>-1</v>
      </c>
      <c r="P1698" s="3">
        <f t="shared" si="79"/>
        <v>150000</v>
      </c>
      <c r="Q1698" t="s">
        <v>8323</v>
      </c>
      <c r="R1698" t="s">
        <v>8345</v>
      </c>
      <c r="S1698" s="12">
        <f>(J1698/86400)+25569+(-5/24)</f>
        <v>42795.861238425925</v>
      </c>
      <c r="W1698" s="10">
        <f t="shared" si="80"/>
        <v>42207.916666666664</v>
      </c>
    </row>
    <row r="1699" spans="1:23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1437620400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78"/>
        <v>-0.79791999999999996</v>
      </c>
      <c r="P1699" s="3">
        <f t="shared" si="79"/>
        <v>7513</v>
      </c>
      <c r="Q1699" t="s">
        <v>8323</v>
      </c>
      <c r="R1699" t="s">
        <v>8345</v>
      </c>
      <c r="S1699" s="12">
        <f>(J1699/86400)+25569+(-5/24)</f>
        <v>42804.824629629627</v>
      </c>
      <c r="W1699" s="10">
        <f t="shared" si="80"/>
        <v>42207.916666666664</v>
      </c>
    </row>
    <row r="1700" spans="1:23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1437620400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78"/>
        <v>-1</v>
      </c>
      <c r="P1700" s="3">
        <f t="shared" si="79"/>
        <v>62500</v>
      </c>
      <c r="Q1700" t="s">
        <v>8323</v>
      </c>
      <c r="R1700" t="s">
        <v>8345</v>
      </c>
      <c r="S1700" s="12">
        <f>(J1700/86400)+25569+(-5/24)</f>
        <v>42795.999537037038</v>
      </c>
      <c r="W1700" s="10">
        <f t="shared" si="80"/>
        <v>42207.916666666664</v>
      </c>
    </row>
    <row r="1701" spans="1:23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1437620400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78"/>
        <v>-0.95768854064642506</v>
      </c>
      <c r="P1701" s="3">
        <f t="shared" si="79"/>
        <v>2660.5</v>
      </c>
      <c r="Q1701" t="s">
        <v>8323</v>
      </c>
      <c r="R1701" t="s">
        <v>8345</v>
      </c>
      <c r="S1701" s="12">
        <f>(J1701/86400)+25569+(-5/24)</f>
        <v>42806.655613425923</v>
      </c>
      <c r="W1701" s="10">
        <f t="shared" si="80"/>
        <v>42207.916666666664</v>
      </c>
    </row>
    <row r="1702" spans="1:23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1437620400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78"/>
        <v>-0.73939999999999995</v>
      </c>
      <c r="P1702" s="3">
        <f t="shared" si="79"/>
        <v>12606</v>
      </c>
      <c r="Q1702" t="s">
        <v>8323</v>
      </c>
      <c r="R1702" t="s">
        <v>8345</v>
      </c>
      <c r="S1702" s="12">
        <f>(J1702/86400)+25569+(-5/24)</f>
        <v>42795.863310185181</v>
      </c>
      <c r="W1702" s="10">
        <f t="shared" si="80"/>
        <v>42207.916666666664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1437620400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78"/>
        <v>-0.99801980198019802</v>
      </c>
      <c r="P1703" s="3">
        <f t="shared" si="79"/>
        <v>2530</v>
      </c>
      <c r="Q1703" t="s">
        <v>8323</v>
      </c>
      <c r="R1703" t="s">
        <v>8345</v>
      </c>
      <c r="S1703" s="12">
        <f>(J1703/86400)+25569+(-5/24)</f>
        <v>41989.456076388888</v>
      </c>
      <c r="W1703" s="10">
        <f t="shared" si="80"/>
        <v>42207.916666666664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1437620400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78"/>
        <v>-0.99993939393939391</v>
      </c>
      <c r="P1704" s="3">
        <f t="shared" si="79"/>
        <v>8250.5</v>
      </c>
      <c r="Q1704" t="s">
        <v>8323</v>
      </c>
      <c r="R1704" t="s">
        <v>8345</v>
      </c>
      <c r="S1704" s="12">
        <f>(J1704/86400)+25569+(-5/24)</f>
        <v>42063.661458333336</v>
      </c>
      <c r="W1704" s="10">
        <f t="shared" si="80"/>
        <v>42207.916666666664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1437620400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78"/>
        <v>-0.98980000000000001</v>
      </c>
      <c r="P1705" s="3">
        <f t="shared" si="79"/>
        <v>2525.5</v>
      </c>
      <c r="Q1705" t="s">
        <v>8323</v>
      </c>
      <c r="R1705" t="s">
        <v>8345</v>
      </c>
      <c r="S1705" s="12">
        <f>(J1705/86400)+25569+(-5/24)</f>
        <v>42187.073344907403</v>
      </c>
      <c r="W1705" s="10">
        <f t="shared" si="80"/>
        <v>42207.916666666664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1437620400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78"/>
        <v>-0.34899999999999998</v>
      </c>
      <c r="P1706" s="3">
        <f t="shared" si="79"/>
        <v>1651</v>
      </c>
      <c r="Q1706" t="s">
        <v>8323</v>
      </c>
      <c r="R1706" t="s">
        <v>8345</v>
      </c>
      <c r="S1706" s="12">
        <f>(J1706/86400)+25569+(-5/24)</f>
        <v>42020.931400462963</v>
      </c>
      <c r="W1706" s="10">
        <f t="shared" si="80"/>
        <v>42207.916666666664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1437620400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78"/>
        <v>-1</v>
      </c>
      <c r="P1707" s="3">
        <f t="shared" si="79"/>
        <v>1000</v>
      </c>
      <c r="Q1707" t="s">
        <v>8323</v>
      </c>
      <c r="R1707" t="s">
        <v>8345</v>
      </c>
      <c r="S1707" s="12">
        <f>(J1707/86400)+25569+(-5/24)</f>
        <v>42244.808402777773</v>
      </c>
      <c r="W1707" s="10">
        <f t="shared" si="80"/>
        <v>42207.916666666664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1437620400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78"/>
        <v>-1</v>
      </c>
      <c r="P1708" s="3">
        <f t="shared" si="79"/>
        <v>2750</v>
      </c>
      <c r="Q1708" t="s">
        <v>8323</v>
      </c>
      <c r="R1708" t="s">
        <v>8345</v>
      </c>
      <c r="S1708" s="12">
        <f>(J1708/86400)+25569+(-5/24)</f>
        <v>42179.098055555551</v>
      </c>
      <c r="W1708" s="10">
        <f t="shared" si="80"/>
        <v>42207.916666666664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1437620400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78"/>
        <v>-0.90259999999999996</v>
      </c>
      <c r="P1709" s="3">
        <f t="shared" si="79"/>
        <v>2743.5</v>
      </c>
      <c r="Q1709" t="s">
        <v>8323</v>
      </c>
      <c r="R1709" t="s">
        <v>8345</v>
      </c>
      <c r="S1709" s="12">
        <f>(J1709/86400)+25569+(-5/24)</f>
        <v>42427.512673611105</v>
      </c>
      <c r="W1709" s="10">
        <f t="shared" si="80"/>
        <v>42207.916666666664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1437620400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78"/>
        <v>-1</v>
      </c>
      <c r="P1710" s="3">
        <f t="shared" si="79"/>
        <v>3500</v>
      </c>
      <c r="Q1710" t="s">
        <v>8323</v>
      </c>
      <c r="R1710" t="s">
        <v>8345</v>
      </c>
      <c r="S1710" s="12">
        <f>(J1710/86400)+25569+(-5/24)</f>
        <v>42451.658634259256</v>
      </c>
      <c r="W1710" s="10">
        <f t="shared" si="80"/>
        <v>42207.916666666664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1437620400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78"/>
        <v>-0.9514285714285714</v>
      </c>
      <c r="P1711" s="3">
        <f t="shared" si="79"/>
        <v>917.5</v>
      </c>
      <c r="Q1711" t="s">
        <v>8323</v>
      </c>
      <c r="R1711" t="s">
        <v>8345</v>
      </c>
      <c r="S1711" s="12">
        <f>(J1711/86400)+25569+(-5/24)</f>
        <v>41841.355486111112</v>
      </c>
      <c r="W1711" s="10">
        <f t="shared" si="80"/>
        <v>42207.916666666664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1437620400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78"/>
        <v>-0.99319999999999997</v>
      </c>
      <c r="P1712" s="3">
        <f t="shared" si="79"/>
        <v>2517</v>
      </c>
      <c r="Q1712" t="s">
        <v>8323</v>
      </c>
      <c r="R1712" t="s">
        <v>8345</v>
      </c>
      <c r="S1712" s="12">
        <f>(J1712/86400)+25569+(-5/24)</f>
        <v>42341.382962962962</v>
      </c>
      <c r="W1712" s="10">
        <f t="shared" si="80"/>
        <v>42207.916666666664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1437620400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78"/>
        <v>-0.89500000000000002</v>
      </c>
      <c r="P1713" s="3">
        <f t="shared" si="79"/>
        <v>5525</v>
      </c>
      <c r="Q1713" t="s">
        <v>8323</v>
      </c>
      <c r="R1713" t="s">
        <v>8345</v>
      </c>
      <c r="S1713" s="12">
        <f>(J1713/86400)+25569+(-5/24)</f>
        <v>41852.437893518516</v>
      </c>
      <c r="W1713" s="10">
        <f t="shared" si="80"/>
        <v>42207.916666666664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1437620400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78"/>
        <v>-1</v>
      </c>
      <c r="P1714" s="3">
        <f t="shared" si="79"/>
        <v>2500</v>
      </c>
      <c r="Q1714" t="s">
        <v>8323</v>
      </c>
      <c r="R1714" t="s">
        <v>8345</v>
      </c>
      <c r="S1714" s="12">
        <f>(J1714/86400)+25569+(-5/24)</f>
        <v>42125.705474537033</v>
      </c>
      <c r="W1714" s="10">
        <f t="shared" si="80"/>
        <v>42207.916666666664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1437620400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78"/>
        <v>-0.98333333333333328</v>
      </c>
      <c r="P1715" s="3">
        <f t="shared" si="79"/>
        <v>1525</v>
      </c>
      <c r="Q1715" t="s">
        <v>8323</v>
      </c>
      <c r="R1715" t="s">
        <v>8345</v>
      </c>
      <c r="S1715" s="12">
        <f>(J1715/86400)+25569+(-5/24)</f>
        <v>41887.592731481483</v>
      </c>
      <c r="W1715" s="10">
        <f t="shared" si="80"/>
        <v>42207.916666666664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1437620400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78"/>
        <v>-0.92132000000000003</v>
      </c>
      <c r="P1716" s="3">
        <f t="shared" si="79"/>
        <v>13483.5</v>
      </c>
      <c r="Q1716" t="s">
        <v>8323</v>
      </c>
      <c r="R1716" t="s">
        <v>8345</v>
      </c>
      <c r="S1716" s="12">
        <f>(J1716/86400)+25569+(-5/24)</f>
        <v>42095.710196759253</v>
      </c>
      <c r="W1716" s="10">
        <f t="shared" si="80"/>
        <v>42207.916666666664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1437620400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78"/>
        <v>-0.99780000000000002</v>
      </c>
      <c r="P1717" s="3">
        <f t="shared" si="79"/>
        <v>2505.5</v>
      </c>
      <c r="Q1717" t="s">
        <v>8323</v>
      </c>
      <c r="R1717" t="s">
        <v>8345</v>
      </c>
      <c r="S1717" s="12">
        <f>(J1717/86400)+25569+(-5/24)</f>
        <v>42064.009085648147</v>
      </c>
      <c r="W1717" s="10">
        <f t="shared" si="80"/>
        <v>42207.916666666664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1437620400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78"/>
        <v>-0.92500000000000004</v>
      </c>
      <c r="P1718" s="3">
        <f t="shared" si="79"/>
        <v>1075</v>
      </c>
      <c r="Q1718" t="s">
        <v>8323</v>
      </c>
      <c r="R1718" t="s">
        <v>8345</v>
      </c>
      <c r="S1718" s="12">
        <f>(J1718/86400)+25569+(-5/24)</f>
        <v>42673.369201388887</v>
      </c>
      <c r="W1718" s="10">
        <f t="shared" si="80"/>
        <v>42207.916666666664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1437620400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78"/>
        <v>-0.57274119448698313</v>
      </c>
      <c r="P1719" s="3">
        <f t="shared" si="79"/>
        <v>2330</v>
      </c>
      <c r="Q1719" t="s">
        <v>8323</v>
      </c>
      <c r="R1719" t="s">
        <v>8345</v>
      </c>
      <c r="S1719" s="12">
        <f>(J1719/86400)+25569+(-5/24)</f>
        <v>42460.773587962962</v>
      </c>
      <c r="W1719" s="10">
        <f t="shared" si="80"/>
        <v>42207.916666666664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1437620400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78"/>
        <v>-0.99785714285714289</v>
      </c>
      <c r="P1720" s="3">
        <f t="shared" si="79"/>
        <v>17537.5</v>
      </c>
      <c r="Q1720" t="s">
        <v>8323</v>
      </c>
      <c r="R1720" t="s">
        <v>8345</v>
      </c>
      <c r="S1720" s="12">
        <f>(J1720/86400)+25569+(-5/24)</f>
        <v>42460.402187499996</v>
      </c>
      <c r="W1720" s="10">
        <f t="shared" si="80"/>
        <v>42207.916666666664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1437620400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78"/>
        <v>-0.99124999999999996</v>
      </c>
      <c r="P1721" s="3">
        <f t="shared" si="79"/>
        <v>2017.5</v>
      </c>
      <c r="Q1721" t="s">
        <v>8323</v>
      </c>
      <c r="R1721" t="s">
        <v>8345</v>
      </c>
      <c r="S1721" s="12">
        <f>(J1721/86400)+25569+(-5/24)</f>
        <v>41869.326284722221</v>
      </c>
      <c r="W1721" s="10">
        <f t="shared" si="80"/>
        <v>42207.916666666664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1437620400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78"/>
        <v>-0.94374999999999998</v>
      </c>
      <c r="P1722" s="3">
        <f t="shared" si="79"/>
        <v>2112.5</v>
      </c>
      <c r="Q1722" t="s">
        <v>8323</v>
      </c>
      <c r="R1722" t="s">
        <v>8345</v>
      </c>
      <c r="S1722" s="12">
        <f>(J1722/86400)+25569+(-5/24)</f>
        <v>41922.574895833335</v>
      </c>
      <c r="W1722" s="10">
        <f t="shared" si="80"/>
        <v>42207.916666666664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1437620400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78"/>
        <v>-1</v>
      </c>
      <c r="P1723" s="3">
        <f t="shared" si="79"/>
        <v>2500</v>
      </c>
      <c r="Q1723" t="s">
        <v>8323</v>
      </c>
      <c r="R1723" t="s">
        <v>8345</v>
      </c>
      <c r="S1723" s="12">
        <f>(J1723/86400)+25569+(-5/24)</f>
        <v>42319.25304398148</v>
      </c>
      <c r="W1723" s="10">
        <f t="shared" si="80"/>
        <v>42207.916666666664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1437620400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78"/>
        <v>-0.99965277777777772</v>
      </c>
      <c r="P1724" s="3">
        <f t="shared" si="79"/>
        <v>1440.5</v>
      </c>
      <c r="Q1724" t="s">
        <v>8323</v>
      </c>
      <c r="R1724" t="s">
        <v>8345</v>
      </c>
      <c r="S1724" s="12">
        <f>(J1724/86400)+25569+(-5/24)</f>
        <v>42425.752650462957</v>
      </c>
      <c r="W1724" s="10">
        <f t="shared" si="80"/>
        <v>42207.916666666664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1437620400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78"/>
        <v>-0.93500000000000005</v>
      </c>
      <c r="P1725" s="3">
        <f t="shared" si="79"/>
        <v>5325</v>
      </c>
      <c r="Q1725" t="s">
        <v>8323</v>
      </c>
      <c r="R1725" t="s">
        <v>8345</v>
      </c>
      <c r="S1725" s="12">
        <f>(J1725/86400)+25569+(-5/24)</f>
        <v>42129.617071759254</v>
      </c>
      <c r="W1725" s="10">
        <f t="shared" si="80"/>
        <v>42207.916666666664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1437620400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78"/>
        <v>-0.99416666666666664</v>
      </c>
      <c r="P1726" s="3">
        <f t="shared" si="79"/>
        <v>3017.5</v>
      </c>
      <c r="Q1726" t="s">
        <v>8323</v>
      </c>
      <c r="R1726" t="s">
        <v>8345</v>
      </c>
      <c r="S1726" s="12">
        <f>(J1726/86400)+25569+(-5/24)</f>
        <v>41912.724097222221</v>
      </c>
      <c r="W1726" s="10">
        <f t="shared" si="80"/>
        <v>42207.916666666664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1437620400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78"/>
        <v>-0.89818181818181819</v>
      </c>
      <c r="P1727" s="3">
        <f t="shared" si="79"/>
        <v>3030</v>
      </c>
      <c r="Q1727" t="s">
        <v>8323</v>
      </c>
      <c r="R1727" t="s">
        <v>8345</v>
      </c>
      <c r="S1727" s="12">
        <f>(J1727/86400)+25569+(-5/24)</f>
        <v>41845.759826388887</v>
      </c>
      <c r="W1727" s="10">
        <f t="shared" si="80"/>
        <v>42207.916666666664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1437620400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78"/>
        <v>-0.6621538461538462</v>
      </c>
      <c r="P1728" s="3">
        <f t="shared" si="79"/>
        <v>4348</v>
      </c>
      <c r="Q1728" t="s">
        <v>8323</v>
      </c>
      <c r="R1728" t="s">
        <v>8345</v>
      </c>
      <c r="S1728" s="12">
        <f>(J1728/86400)+25569+(-5/24)</f>
        <v>41788.711388888885</v>
      </c>
      <c r="W1728" s="10">
        <f t="shared" si="80"/>
        <v>42207.916666666664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1437620400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78"/>
        <v>-0.9996666666666667</v>
      </c>
      <c r="P1729" s="3">
        <f t="shared" si="79"/>
        <v>1500.5</v>
      </c>
      <c r="Q1729" t="s">
        <v>8323</v>
      </c>
      <c r="R1729" t="s">
        <v>8345</v>
      </c>
      <c r="S1729" s="12">
        <f>(J1729/86400)+25569+(-5/24)</f>
        <v>42044.719641203701</v>
      </c>
      <c r="W1729" s="10">
        <f t="shared" si="80"/>
        <v>42207.916666666664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1437620400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81">(E1730-D1730)/D1730</f>
        <v>-0.316</v>
      </c>
      <c r="P1730" s="3">
        <f t="shared" si="79"/>
        <v>1052.5</v>
      </c>
      <c r="Q1730" t="s">
        <v>8323</v>
      </c>
      <c r="R1730" t="s">
        <v>8345</v>
      </c>
      <c r="S1730" s="12">
        <f>(J1730/86400)+25569+(-5/24)</f>
        <v>42268.417523148142</v>
      </c>
      <c r="W1730" s="10">
        <f t="shared" si="80"/>
        <v>42207.916666666664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1437620400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81"/>
        <v>-1</v>
      </c>
      <c r="P1731" s="3">
        <f t="shared" ref="P1731:P1794" si="82">AVERAGE(D1731:E1731)</f>
        <v>5000</v>
      </c>
      <c r="Q1731" t="s">
        <v>8323</v>
      </c>
      <c r="R1731" t="s">
        <v>8345</v>
      </c>
      <c r="S1731" s="12">
        <f>(J1731/86400)+25569+(-5/24)</f>
        <v>42470.843819444439</v>
      </c>
      <c r="W1731" s="10">
        <f t="shared" ref="W1731:W1794" si="83">(I1731/86400)+25569+(-5/24)</f>
        <v>42207.916666666664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1437620400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81"/>
        <v>-1</v>
      </c>
      <c r="P1732" s="3">
        <f t="shared" si="82"/>
        <v>1500</v>
      </c>
      <c r="Q1732" t="s">
        <v>8323</v>
      </c>
      <c r="R1732" t="s">
        <v>8345</v>
      </c>
      <c r="S1732" s="12">
        <f>(J1732/86400)+25569+(-5/24)</f>
        <v>42271.879432870366</v>
      </c>
      <c r="W1732" s="10">
        <f t="shared" si="83"/>
        <v>42207.916666666664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1437620400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81"/>
        <v>-1</v>
      </c>
      <c r="P1733" s="3">
        <f t="shared" si="82"/>
        <v>500</v>
      </c>
      <c r="Q1733" t="s">
        <v>8323</v>
      </c>
      <c r="R1733" t="s">
        <v>8345</v>
      </c>
      <c r="S1733" s="12">
        <f>(J1733/86400)+25569+(-5/24)</f>
        <v>42152.698518518511</v>
      </c>
      <c r="W1733" s="10">
        <f t="shared" si="83"/>
        <v>42207.916666666664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1437620400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81"/>
        <v>-1</v>
      </c>
      <c r="P1734" s="3">
        <f t="shared" si="82"/>
        <v>2000</v>
      </c>
      <c r="Q1734" t="s">
        <v>8323</v>
      </c>
      <c r="R1734" t="s">
        <v>8345</v>
      </c>
      <c r="S1734" s="12">
        <f>(J1734/86400)+25569+(-5/24)</f>
        <v>42325.475474537037</v>
      </c>
      <c r="W1734" s="10">
        <f t="shared" si="83"/>
        <v>42207.916666666664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1437620400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81"/>
        <v>-1</v>
      </c>
      <c r="P1735" s="3">
        <f t="shared" si="82"/>
        <v>5000</v>
      </c>
      <c r="Q1735" t="s">
        <v>8323</v>
      </c>
      <c r="R1735" t="s">
        <v>8345</v>
      </c>
      <c r="S1735" s="12">
        <f>(J1735/86400)+25569+(-5/24)</f>
        <v>42614.467291666668</v>
      </c>
      <c r="W1735" s="10">
        <f t="shared" si="83"/>
        <v>42207.916666666664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1437620400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81"/>
        <v>-0.99977777777777777</v>
      </c>
      <c r="P1736" s="3">
        <f t="shared" si="82"/>
        <v>2250.5</v>
      </c>
      <c r="Q1736" t="s">
        <v>8323</v>
      </c>
      <c r="R1736" t="s">
        <v>8345</v>
      </c>
      <c r="S1736" s="12">
        <f>(J1736/86400)+25569+(-5/24)</f>
        <v>42101.828194444439</v>
      </c>
      <c r="W1736" s="10">
        <f t="shared" si="83"/>
        <v>42207.916666666664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1437620400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81"/>
        <v>-0.89</v>
      </c>
      <c r="P1737" s="3">
        <f t="shared" si="82"/>
        <v>555</v>
      </c>
      <c r="Q1737" t="s">
        <v>8323</v>
      </c>
      <c r="R1737" t="s">
        <v>8345</v>
      </c>
      <c r="S1737" s="12">
        <f>(J1737/86400)+25569+(-5/24)</f>
        <v>42559.605844907404</v>
      </c>
      <c r="W1737" s="10">
        <f t="shared" si="83"/>
        <v>42207.916666666664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1437620400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81"/>
        <v>-0.9926666666666667</v>
      </c>
      <c r="P1738" s="3">
        <f t="shared" si="82"/>
        <v>1511</v>
      </c>
      <c r="Q1738" t="s">
        <v>8323</v>
      </c>
      <c r="R1738" t="s">
        <v>8345</v>
      </c>
      <c r="S1738" s="12">
        <f>(J1738/86400)+25569+(-5/24)</f>
        <v>42286.65315972222</v>
      </c>
      <c r="W1738" s="10">
        <f t="shared" si="83"/>
        <v>42207.916666666664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1437620400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81"/>
        <v>-0.78749999999999998</v>
      </c>
      <c r="P1739" s="3">
        <f t="shared" si="82"/>
        <v>2425</v>
      </c>
      <c r="Q1739" t="s">
        <v>8323</v>
      </c>
      <c r="R1739" t="s">
        <v>8345</v>
      </c>
      <c r="S1739" s="12">
        <f>(J1739/86400)+25569+(-5/24)</f>
        <v>42175.740648148145</v>
      </c>
      <c r="W1739" s="10">
        <f t="shared" si="83"/>
        <v>42207.916666666664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1437620400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81"/>
        <v>-0.996</v>
      </c>
      <c r="P1740" s="3">
        <f t="shared" si="82"/>
        <v>2510</v>
      </c>
      <c r="Q1740" t="s">
        <v>8323</v>
      </c>
      <c r="R1740" t="s">
        <v>8345</v>
      </c>
      <c r="S1740" s="12">
        <f>(J1740/86400)+25569+(-5/24)</f>
        <v>41884.665995370371</v>
      </c>
      <c r="W1740" s="10">
        <f t="shared" si="83"/>
        <v>42207.916666666664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1437620400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81"/>
        <v>-0.999</v>
      </c>
      <c r="P1741" s="3">
        <f t="shared" si="82"/>
        <v>500.5</v>
      </c>
      <c r="Q1741" t="s">
        <v>8323</v>
      </c>
      <c r="R1741" t="s">
        <v>8345</v>
      </c>
      <c r="S1741" s="12">
        <f>(J1741/86400)+25569+(-5/24)</f>
        <v>42435.665879629632</v>
      </c>
      <c r="W1741" s="10">
        <f t="shared" si="83"/>
        <v>42207.916666666664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1437620400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81"/>
        <v>-1</v>
      </c>
      <c r="P1742" s="3">
        <f t="shared" si="82"/>
        <v>1500</v>
      </c>
      <c r="Q1742" t="s">
        <v>8323</v>
      </c>
      <c r="R1742" t="s">
        <v>8345</v>
      </c>
      <c r="S1742" s="12">
        <f>(J1742/86400)+25569+(-5/24)</f>
        <v>42171.609050925923</v>
      </c>
      <c r="W1742" s="10">
        <f t="shared" si="83"/>
        <v>42207.916666666664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1437620400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81"/>
        <v>0.10833333333333334</v>
      </c>
      <c r="P1743" s="3">
        <f t="shared" si="82"/>
        <v>1265</v>
      </c>
      <c r="Q1743" t="s">
        <v>8336</v>
      </c>
      <c r="R1743" t="s">
        <v>8337</v>
      </c>
      <c r="S1743" s="12">
        <f>(J1743/86400)+25569+(-5/24)</f>
        <v>42120.419803240737</v>
      </c>
      <c r="W1743" s="10">
        <f t="shared" si="83"/>
        <v>42207.916666666664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1437620400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81"/>
        <v>8.7499999999999994E-2</v>
      </c>
      <c r="P1744" s="3">
        <f t="shared" si="82"/>
        <v>2087.5</v>
      </c>
      <c r="Q1744" t="s">
        <v>8336</v>
      </c>
      <c r="R1744" t="s">
        <v>8337</v>
      </c>
      <c r="S1744" s="12">
        <f>(J1744/86400)+25569+(-5/24)</f>
        <v>42710.668634259258</v>
      </c>
      <c r="W1744" s="10">
        <f t="shared" si="83"/>
        <v>42207.916666666664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1437620400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81"/>
        <v>4.1666666666666666E-3</v>
      </c>
      <c r="P1745" s="3">
        <f t="shared" si="82"/>
        <v>6012.5</v>
      </c>
      <c r="Q1745" t="s">
        <v>8336</v>
      </c>
      <c r="R1745" t="s">
        <v>8337</v>
      </c>
      <c r="S1745" s="12">
        <f>(J1745/86400)+25569+(-5/24)</f>
        <v>42586.717303240737</v>
      </c>
      <c r="W1745" s="10">
        <f t="shared" si="83"/>
        <v>42207.916666666664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1437620400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81"/>
        <v>0.18454545454545454</v>
      </c>
      <c r="P1746" s="3">
        <f t="shared" si="82"/>
        <v>6007.5</v>
      </c>
      <c r="Q1746" t="s">
        <v>8336</v>
      </c>
      <c r="R1746" t="s">
        <v>8337</v>
      </c>
      <c r="S1746" s="12">
        <f>(J1746/86400)+25569+(-5/24)</f>
        <v>42026.396724537037</v>
      </c>
      <c r="W1746" s="10">
        <f t="shared" si="83"/>
        <v>42207.916666666664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1437620400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81"/>
        <v>0.14014285714285715</v>
      </c>
      <c r="P1747" s="3">
        <f t="shared" si="82"/>
        <v>7490.5</v>
      </c>
      <c r="Q1747" t="s">
        <v>8336</v>
      </c>
      <c r="R1747" t="s">
        <v>8337</v>
      </c>
      <c r="S1747" s="12">
        <f>(J1747/86400)+25569+(-5/24)</f>
        <v>42690.051365740735</v>
      </c>
      <c r="W1747" s="10">
        <f t="shared" si="83"/>
        <v>42207.916666666664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1437620400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81"/>
        <v>0.48099999999999998</v>
      </c>
      <c r="P1748" s="3">
        <f t="shared" si="82"/>
        <v>18607.5</v>
      </c>
      <c r="Q1748" t="s">
        <v>8336</v>
      </c>
      <c r="R1748" t="s">
        <v>8337</v>
      </c>
      <c r="S1748" s="12">
        <f>(J1748/86400)+25569+(-5/24)</f>
        <v>42667.968368055554</v>
      </c>
      <c r="W1748" s="10">
        <f t="shared" si="83"/>
        <v>42207.916666666664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1437620400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81"/>
        <v>4.9555555555555554E-2</v>
      </c>
      <c r="P1749" s="3">
        <f t="shared" si="82"/>
        <v>9223</v>
      </c>
      <c r="Q1749" t="s">
        <v>8336</v>
      </c>
      <c r="R1749" t="s">
        <v>8337</v>
      </c>
      <c r="S1749" s="12">
        <f>(J1749/86400)+25569+(-5/24)</f>
        <v>42292.22719907407</v>
      </c>
      <c r="W1749" s="10">
        <f t="shared" si="83"/>
        <v>42207.916666666664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1437620400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81"/>
        <v>0.29948000000000002</v>
      </c>
      <c r="P1750" s="3">
        <f t="shared" si="82"/>
        <v>57487</v>
      </c>
      <c r="Q1750" t="s">
        <v>8336</v>
      </c>
      <c r="R1750" t="s">
        <v>8337</v>
      </c>
      <c r="S1750" s="12">
        <f>(J1750/86400)+25569+(-5/24)</f>
        <v>42219.742395833331</v>
      </c>
      <c r="W1750" s="10">
        <f t="shared" si="83"/>
        <v>42207.916666666664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1437620400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81"/>
        <v>0.23487562189054725</v>
      </c>
      <c r="P1751" s="3">
        <f t="shared" si="82"/>
        <v>11230.25</v>
      </c>
      <c r="Q1751" t="s">
        <v>8336</v>
      </c>
      <c r="R1751" t="s">
        <v>8337</v>
      </c>
      <c r="S1751" s="12">
        <f>(J1751/86400)+25569+(-5/24)</f>
        <v>42758.767604166664</v>
      </c>
      <c r="W1751" s="10">
        <f t="shared" si="83"/>
        <v>42207.916666666664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1437620400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81"/>
        <v>1.0162</v>
      </c>
      <c r="P1752" s="3">
        <f t="shared" si="82"/>
        <v>7540.5</v>
      </c>
      <c r="Q1752" t="s">
        <v>8336</v>
      </c>
      <c r="R1752" t="s">
        <v>8337</v>
      </c>
      <c r="S1752" s="12">
        <f>(J1752/86400)+25569+(-5/24)</f>
        <v>42454.628518518519</v>
      </c>
      <c r="W1752" s="10">
        <f t="shared" si="83"/>
        <v>42207.916666666664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1437620400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81"/>
        <v>2.9000000000000001E-2</v>
      </c>
      <c r="P1753" s="3">
        <f t="shared" si="82"/>
        <v>10145</v>
      </c>
      <c r="Q1753" t="s">
        <v>8336</v>
      </c>
      <c r="R1753" t="s">
        <v>8337</v>
      </c>
      <c r="S1753" s="12">
        <f>(J1753/86400)+25569+(-5/24)</f>
        <v>42052.573182870365</v>
      </c>
      <c r="W1753" s="10">
        <f t="shared" si="83"/>
        <v>42207.916666666664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1437620400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81"/>
        <v>1.6016666666666666</v>
      </c>
      <c r="P1754" s="3">
        <f t="shared" si="82"/>
        <v>2161</v>
      </c>
      <c r="Q1754" t="s">
        <v>8336</v>
      </c>
      <c r="R1754" t="s">
        <v>8337</v>
      </c>
      <c r="S1754" s="12">
        <f>(J1754/86400)+25569+(-5/24)</f>
        <v>42627.044930555552</v>
      </c>
      <c r="W1754" s="10">
        <f t="shared" si="83"/>
        <v>42207.916666666664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1437620400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81"/>
        <v>0.08</v>
      </c>
      <c r="P1755" s="3">
        <f t="shared" si="82"/>
        <v>15600</v>
      </c>
      <c r="Q1755" t="s">
        <v>8336</v>
      </c>
      <c r="R1755" t="s">
        <v>8337</v>
      </c>
      <c r="S1755" s="12">
        <f>(J1755/86400)+25569+(-5/24)</f>
        <v>42420.541296296295</v>
      </c>
      <c r="W1755" s="10">
        <f t="shared" si="83"/>
        <v>42207.916666666664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1437620400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81"/>
        <v>0.10529411764705883</v>
      </c>
      <c r="P1756" s="3">
        <f t="shared" si="82"/>
        <v>8947.5</v>
      </c>
      <c r="Q1756" t="s">
        <v>8336</v>
      </c>
      <c r="R1756" t="s">
        <v>8337</v>
      </c>
      <c r="S1756" s="12">
        <f>(J1756/86400)+25569+(-5/24)</f>
        <v>42067.668437499997</v>
      </c>
      <c r="W1756" s="10">
        <f t="shared" si="83"/>
        <v>42207.916666666664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1437620400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81"/>
        <v>0.2</v>
      </c>
      <c r="P1757" s="3">
        <f t="shared" si="82"/>
        <v>27.5</v>
      </c>
      <c r="Q1757" t="s">
        <v>8336</v>
      </c>
      <c r="R1757" t="s">
        <v>8337</v>
      </c>
      <c r="S1757" s="12">
        <f>(J1757/86400)+25569+(-5/24)</f>
        <v>42252.580567129626</v>
      </c>
      <c r="W1757" s="10">
        <f t="shared" si="83"/>
        <v>42207.916666666664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1437620400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81"/>
        <v>2.8290909090909158E-2</v>
      </c>
      <c r="P1758" s="3">
        <f t="shared" si="82"/>
        <v>5577.8</v>
      </c>
      <c r="Q1758" t="s">
        <v>8336</v>
      </c>
      <c r="R1758" t="s">
        <v>8337</v>
      </c>
      <c r="S1758" s="12">
        <f>(J1758/86400)+25569+(-5/24)</f>
        <v>42570.959131944437</v>
      </c>
      <c r="W1758" s="10">
        <f t="shared" si="83"/>
        <v>42207.916666666664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1437620400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81"/>
        <v>0.16</v>
      </c>
      <c r="P1759" s="3">
        <f t="shared" si="82"/>
        <v>5400</v>
      </c>
      <c r="Q1759" t="s">
        <v>8336</v>
      </c>
      <c r="R1759" t="s">
        <v>8337</v>
      </c>
      <c r="S1759" s="12">
        <f>(J1759/86400)+25569+(-5/24)</f>
        <v>42733.619016203702</v>
      </c>
      <c r="W1759" s="10">
        <f t="shared" si="83"/>
        <v>42207.916666666664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1437620400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81"/>
        <v>0.14699999999999999</v>
      </c>
      <c r="P1760" s="3">
        <f t="shared" si="82"/>
        <v>1073.5</v>
      </c>
      <c r="Q1760" t="s">
        <v>8336</v>
      </c>
      <c r="R1760" t="s">
        <v>8337</v>
      </c>
      <c r="S1760" s="12">
        <f>(J1760/86400)+25569+(-5/24)</f>
        <v>42505.74759259259</v>
      </c>
      <c r="W1760" s="10">
        <f t="shared" si="83"/>
        <v>42207.916666666664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1437620400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81"/>
        <v>6.6000000000000003E-2</v>
      </c>
      <c r="P1761" s="3">
        <f t="shared" si="82"/>
        <v>5165</v>
      </c>
      <c r="Q1761" t="s">
        <v>8336</v>
      </c>
      <c r="R1761" t="s">
        <v>8337</v>
      </c>
      <c r="S1761" s="12">
        <f>(J1761/86400)+25569+(-5/24)</f>
        <v>42068.620706018519</v>
      </c>
      <c r="W1761" s="10">
        <f t="shared" si="83"/>
        <v>42207.916666666664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1437620400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81"/>
        <v>0.65439999999999998</v>
      </c>
      <c r="P1762" s="3">
        <f t="shared" si="82"/>
        <v>6636</v>
      </c>
      <c r="Q1762" t="s">
        <v>8336</v>
      </c>
      <c r="R1762" t="s">
        <v>8337</v>
      </c>
      <c r="S1762" s="12">
        <f>(J1762/86400)+25569+(-5/24)</f>
        <v>42405.464270833334</v>
      </c>
      <c r="W1762" s="10">
        <f t="shared" si="83"/>
        <v>42207.916666666664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1437620400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81"/>
        <v>0.55000000000000004</v>
      </c>
      <c r="P1763" s="3">
        <f t="shared" si="82"/>
        <v>127.5</v>
      </c>
      <c r="Q1763" t="s">
        <v>8336</v>
      </c>
      <c r="R1763" t="s">
        <v>8337</v>
      </c>
      <c r="S1763" s="12">
        <f>(J1763/86400)+25569+(-5/24)</f>
        <v>42209.359490740739</v>
      </c>
      <c r="W1763" s="10">
        <f t="shared" si="83"/>
        <v>42207.916666666664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1437620400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81"/>
        <v>7.85</v>
      </c>
      <c r="P1764" s="3">
        <f t="shared" si="82"/>
        <v>492.5</v>
      </c>
      <c r="Q1764" t="s">
        <v>8336</v>
      </c>
      <c r="R1764" t="s">
        <v>8337</v>
      </c>
      <c r="S1764" s="12">
        <f>(J1764/86400)+25569+(-5/24)</f>
        <v>42410.773668981477</v>
      </c>
      <c r="W1764" s="10">
        <f t="shared" si="83"/>
        <v>42207.916666666664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1437620400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81"/>
        <v>1.9083333333333334E-2</v>
      </c>
      <c r="P1765" s="3">
        <f t="shared" si="82"/>
        <v>12114.5</v>
      </c>
      <c r="Q1765" t="s">
        <v>8336</v>
      </c>
      <c r="R1765" t="s">
        <v>8337</v>
      </c>
      <c r="S1765" s="12">
        <f>(J1765/86400)+25569+(-5/24)</f>
        <v>42636.660185185181</v>
      </c>
      <c r="W1765" s="10">
        <f t="shared" si="83"/>
        <v>42207.916666666664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1437620400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81"/>
        <v>-0.80400000000000005</v>
      </c>
      <c r="P1766" s="3">
        <f t="shared" si="82"/>
        <v>6578</v>
      </c>
      <c r="Q1766" t="s">
        <v>8336</v>
      </c>
      <c r="R1766" t="s">
        <v>8337</v>
      </c>
      <c r="S1766" s="12">
        <f>(J1766/86400)+25569+(-5/24)</f>
        <v>41825.27753472222</v>
      </c>
      <c r="W1766" s="10">
        <f t="shared" si="83"/>
        <v>42207.916666666664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1437620400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81"/>
        <v>-0.40532160000000006</v>
      </c>
      <c r="P1767" s="3">
        <f t="shared" si="82"/>
        <v>9966.74</v>
      </c>
      <c r="Q1767" t="s">
        <v>8336</v>
      </c>
      <c r="R1767" t="s">
        <v>8337</v>
      </c>
      <c r="S1767" s="12">
        <f>(J1767/86400)+25569+(-5/24)</f>
        <v>41834.772129629629</v>
      </c>
      <c r="W1767" s="10">
        <f t="shared" si="83"/>
        <v>42207.916666666664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1437620400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81"/>
        <v>-1</v>
      </c>
      <c r="P1768" s="3">
        <f t="shared" si="82"/>
        <v>750</v>
      </c>
      <c r="Q1768" t="s">
        <v>8336</v>
      </c>
      <c r="R1768" t="s">
        <v>8337</v>
      </c>
      <c r="S1768" s="12">
        <f>(J1768/86400)+25569+(-5/24)</f>
        <v>41855.65148148148</v>
      </c>
      <c r="W1768" s="10">
        <f t="shared" si="83"/>
        <v>42207.916666666664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1437620400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81"/>
        <v>-0.54279999999999995</v>
      </c>
      <c r="P1769" s="3">
        <f t="shared" si="82"/>
        <v>3643</v>
      </c>
      <c r="Q1769" t="s">
        <v>8336</v>
      </c>
      <c r="R1769" t="s">
        <v>8337</v>
      </c>
      <c r="S1769" s="12">
        <f>(J1769/86400)+25569+(-5/24)</f>
        <v>41824.450046296297</v>
      </c>
      <c r="W1769" s="10">
        <f t="shared" si="83"/>
        <v>42207.916666666664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1437620400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81"/>
        <v>-0.96260000000000001</v>
      </c>
      <c r="P1770" s="3">
        <f t="shared" si="82"/>
        <v>2593.5</v>
      </c>
      <c r="Q1770" t="s">
        <v>8336</v>
      </c>
      <c r="R1770" t="s">
        <v>8337</v>
      </c>
      <c r="S1770" s="12">
        <f>(J1770/86400)+25569+(-5/24)</f>
        <v>41849.352361111109</v>
      </c>
      <c r="W1770" s="10">
        <f t="shared" si="83"/>
        <v>42207.916666666664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1437620400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81"/>
        <v>-0.97297500000000003</v>
      </c>
      <c r="P1771" s="3">
        <f t="shared" si="82"/>
        <v>20540.5</v>
      </c>
      <c r="Q1771" t="s">
        <v>8336</v>
      </c>
      <c r="R1771" t="s">
        <v>8337</v>
      </c>
      <c r="S1771" s="12">
        <f>(J1771/86400)+25569+(-5/24)</f>
        <v>41987.610636574071</v>
      </c>
      <c r="W1771" s="10">
        <f t="shared" si="83"/>
        <v>42207.916666666664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1437620400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81"/>
        <v>-0.43485714285714283</v>
      </c>
      <c r="P1772" s="3">
        <f t="shared" si="82"/>
        <v>19173</v>
      </c>
      <c r="Q1772" t="s">
        <v>8336</v>
      </c>
      <c r="R1772" t="s">
        <v>8337</v>
      </c>
      <c r="S1772" s="12">
        <f>(J1772/86400)+25569+(-5/24)</f>
        <v>41891.571689814817</v>
      </c>
      <c r="W1772" s="10">
        <f t="shared" si="83"/>
        <v>42207.916666666664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1437620400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81"/>
        <v>-0.78690476190476188</v>
      </c>
      <c r="P1773" s="3">
        <f t="shared" si="82"/>
        <v>2547.5</v>
      </c>
      <c r="Q1773" t="s">
        <v>8336</v>
      </c>
      <c r="R1773" t="s">
        <v>8337</v>
      </c>
      <c r="S1773" s="12">
        <f>(J1773/86400)+25569+(-5/24)</f>
        <v>41905.771296296291</v>
      </c>
      <c r="W1773" s="10">
        <f t="shared" si="83"/>
        <v>42207.916666666664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1437620400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81"/>
        <v>-0.84399999999999997</v>
      </c>
      <c r="P1774" s="3">
        <f t="shared" si="82"/>
        <v>3179</v>
      </c>
      <c r="Q1774" t="s">
        <v>8336</v>
      </c>
      <c r="R1774" t="s">
        <v>8337</v>
      </c>
      <c r="S1774" s="12">
        <f>(J1774/86400)+25569+(-5/24)</f>
        <v>41766.509675925925</v>
      </c>
      <c r="W1774" s="10">
        <f t="shared" si="83"/>
        <v>42207.916666666664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1437620400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81"/>
        <v>-0.93743333333333334</v>
      </c>
      <c r="P1775" s="3">
        <f t="shared" si="82"/>
        <v>15938.5</v>
      </c>
      <c r="Q1775" t="s">
        <v>8336</v>
      </c>
      <c r="R1775" t="s">
        <v>8337</v>
      </c>
      <c r="S1775" s="12">
        <f>(J1775/86400)+25569+(-5/24)</f>
        <v>41978.552060185182</v>
      </c>
      <c r="W1775" s="10">
        <f t="shared" si="83"/>
        <v>42207.916666666664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1437620400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81"/>
        <v>-0.54079999999999995</v>
      </c>
      <c r="P1776" s="3">
        <f t="shared" si="82"/>
        <v>1824</v>
      </c>
      <c r="Q1776" t="s">
        <v>8336</v>
      </c>
      <c r="R1776" t="s">
        <v>8337</v>
      </c>
      <c r="S1776" s="12">
        <f>(J1776/86400)+25569+(-5/24)</f>
        <v>41930.010324074072</v>
      </c>
      <c r="W1776" s="10">
        <f t="shared" si="83"/>
        <v>42207.916666666664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1437620400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81"/>
        <v>-0.34898461538461539</v>
      </c>
      <c r="P1777" s="3">
        <f t="shared" si="82"/>
        <v>26829</v>
      </c>
      <c r="Q1777" t="s">
        <v>8336</v>
      </c>
      <c r="R1777" t="s">
        <v>8337</v>
      </c>
      <c r="S1777" s="12">
        <f>(J1777/86400)+25569+(-5/24)</f>
        <v>41891.768055555549</v>
      </c>
      <c r="W1777" s="10">
        <f t="shared" si="83"/>
        <v>42207.916666666664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1437620400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81"/>
        <v>-0.93300000000000005</v>
      </c>
      <c r="P1778" s="3">
        <f t="shared" si="82"/>
        <v>2667.5</v>
      </c>
      <c r="Q1778" t="s">
        <v>8336</v>
      </c>
      <c r="R1778" t="s">
        <v>8337</v>
      </c>
      <c r="S1778" s="12">
        <f>(J1778/86400)+25569+(-5/24)</f>
        <v>41905.748506944445</v>
      </c>
      <c r="W1778" s="10">
        <f t="shared" si="83"/>
        <v>42207.916666666664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1437620400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81"/>
        <v>-0.864375</v>
      </c>
      <c r="P1779" s="3">
        <f t="shared" si="82"/>
        <v>2725.5</v>
      </c>
      <c r="Q1779" t="s">
        <v>8336</v>
      </c>
      <c r="R1779" t="s">
        <v>8337</v>
      </c>
      <c r="S1779" s="12">
        <f>(J1779/86400)+25569+(-5/24)</f>
        <v>42025.14876157407</v>
      </c>
      <c r="W1779" s="10">
        <f t="shared" si="83"/>
        <v>42207.916666666664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1437620400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81"/>
        <v>-0.98009999999999997</v>
      </c>
      <c r="P1780" s="3">
        <f t="shared" si="82"/>
        <v>25497.5</v>
      </c>
      <c r="Q1780" t="s">
        <v>8336</v>
      </c>
      <c r="R1780" t="s">
        <v>8337</v>
      </c>
      <c r="S1780" s="12">
        <f>(J1780/86400)+25569+(-5/24)</f>
        <v>42045.655034722215</v>
      </c>
      <c r="W1780" s="10">
        <f t="shared" si="83"/>
        <v>42207.916666666664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1437620400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81"/>
        <v>-0.63763636363636367</v>
      </c>
      <c r="P1781" s="3">
        <f t="shared" si="82"/>
        <v>7493</v>
      </c>
      <c r="Q1781" t="s">
        <v>8336</v>
      </c>
      <c r="R1781" t="s">
        <v>8337</v>
      </c>
      <c r="S1781" s="12">
        <f>(J1781/86400)+25569+(-5/24)</f>
        <v>42585.483564814807</v>
      </c>
      <c r="W1781" s="10">
        <f t="shared" si="83"/>
        <v>42207.916666666664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1437620400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81"/>
        <v>-0.60256666666666669</v>
      </c>
      <c r="P1782" s="3">
        <f t="shared" si="82"/>
        <v>20961.5</v>
      </c>
      <c r="Q1782" t="s">
        <v>8336</v>
      </c>
      <c r="R1782" t="s">
        <v>8337</v>
      </c>
      <c r="S1782" s="12">
        <f>(J1782/86400)+25569+(-5/24)</f>
        <v>42493.392476851848</v>
      </c>
      <c r="W1782" s="10">
        <f t="shared" si="83"/>
        <v>42207.916666666664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1437620400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81"/>
        <v>-0.74236363636363634</v>
      </c>
      <c r="P1783" s="3">
        <f t="shared" si="82"/>
        <v>3458.5</v>
      </c>
      <c r="Q1783" t="s">
        <v>8336</v>
      </c>
      <c r="R1783" t="s">
        <v>8337</v>
      </c>
      <c r="S1783" s="12">
        <f>(J1783/86400)+25569+(-5/24)</f>
        <v>42597.409085648142</v>
      </c>
      <c r="W1783" s="10">
        <f t="shared" si="83"/>
        <v>42207.916666666664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1437620400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81"/>
        <v>-0.84508571428571433</v>
      </c>
      <c r="P1784" s="3">
        <f t="shared" si="82"/>
        <v>20211</v>
      </c>
      <c r="Q1784" t="s">
        <v>8336</v>
      </c>
      <c r="R1784" t="s">
        <v>8337</v>
      </c>
      <c r="S1784" s="12">
        <f>(J1784/86400)+25569+(-5/24)</f>
        <v>42388.366770833331</v>
      </c>
      <c r="W1784" s="10">
        <f t="shared" si="83"/>
        <v>42207.916666666664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1437620400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81"/>
        <v>-0.76307499999999995</v>
      </c>
      <c r="P1785" s="3">
        <f t="shared" si="82"/>
        <v>24738.5</v>
      </c>
      <c r="Q1785" t="s">
        <v>8336</v>
      </c>
      <c r="R1785" t="s">
        <v>8337</v>
      </c>
      <c r="S1785" s="12">
        <f>(J1785/86400)+25569+(-5/24)</f>
        <v>42115.741643518515</v>
      </c>
      <c r="W1785" s="10">
        <f t="shared" si="83"/>
        <v>42207.916666666664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1437620400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81"/>
        <v>-0.60240000000000005</v>
      </c>
      <c r="P1786" s="3">
        <f t="shared" si="82"/>
        <v>3494</v>
      </c>
      <c r="Q1786" t="s">
        <v>8336</v>
      </c>
      <c r="R1786" t="s">
        <v>8337</v>
      </c>
      <c r="S1786" s="12">
        <f>(J1786/86400)+25569+(-5/24)</f>
        <v>42003.447222222218</v>
      </c>
      <c r="W1786" s="10">
        <f t="shared" si="83"/>
        <v>42207.916666666664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1437620400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81"/>
        <v>-0.79779166666666668</v>
      </c>
      <c r="P1787" s="3">
        <f t="shared" si="82"/>
        <v>14426.5</v>
      </c>
      <c r="Q1787" t="s">
        <v>8336</v>
      </c>
      <c r="R1787" t="s">
        <v>8337</v>
      </c>
      <c r="S1787" s="12">
        <f>(J1787/86400)+25569+(-5/24)</f>
        <v>41896.926562499997</v>
      </c>
      <c r="W1787" s="10">
        <f t="shared" si="83"/>
        <v>42207.916666666664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1437620400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81"/>
        <v>-0.52368421052631575</v>
      </c>
      <c r="P1788" s="3">
        <f t="shared" si="82"/>
        <v>1402.5</v>
      </c>
      <c r="Q1788" t="s">
        <v>8336</v>
      </c>
      <c r="R1788" t="s">
        <v>8337</v>
      </c>
      <c r="S1788" s="12">
        <f>(J1788/86400)+25569+(-5/24)</f>
        <v>41958.342326388891</v>
      </c>
      <c r="W1788" s="10">
        <f t="shared" si="83"/>
        <v>42207.916666666664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1437620400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81"/>
        <v>-0.84670000000000001</v>
      </c>
      <c r="P1789" s="3">
        <f t="shared" si="82"/>
        <v>5766.5</v>
      </c>
      <c r="Q1789" t="s">
        <v>8336</v>
      </c>
      <c r="R1789" t="s">
        <v>8337</v>
      </c>
      <c r="S1789" s="12">
        <f>(J1789/86400)+25569+(-5/24)</f>
        <v>42068.447187499994</v>
      </c>
      <c r="W1789" s="10">
        <f t="shared" si="83"/>
        <v>42207.916666666664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1437620400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81"/>
        <v>-0.98618181818181816</v>
      </c>
      <c r="P1790" s="3">
        <f t="shared" si="82"/>
        <v>2788</v>
      </c>
      <c r="Q1790" t="s">
        <v>8336</v>
      </c>
      <c r="R1790" t="s">
        <v>8337</v>
      </c>
      <c r="S1790" s="12">
        <f>(J1790/86400)+25569+(-5/24)</f>
        <v>41913.740069444444</v>
      </c>
      <c r="W1790" s="10">
        <f t="shared" si="83"/>
        <v>42207.916666666664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1437620400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81"/>
        <v>-0.995</v>
      </c>
      <c r="P1791" s="3">
        <f t="shared" si="82"/>
        <v>4020</v>
      </c>
      <c r="Q1791" t="s">
        <v>8336</v>
      </c>
      <c r="R1791" t="s">
        <v>8337</v>
      </c>
      <c r="S1791" s="12">
        <f>(J1791/86400)+25569+(-5/24)</f>
        <v>41956.041701388887</v>
      </c>
      <c r="W1791" s="10">
        <f t="shared" si="83"/>
        <v>42207.916666666664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1437620400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81"/>
        <v>-0.95042424242424239</v>
      </c>
      <c r="P1792" s="3">
        <f t="shared" si="82"/>
        <v>17318</v>
      </c>
      <c r="Q1792" t="s">
        <v>8336</v>
      </c>
      <c r="R1792" t="s">
        <v>8337</v>
      </c>
      <c r="S1792" s="12">
        <f>(J1792/86400)+25569+(-5/24)</f>
        <v>42010.466180555552</v>
      </c>
      <c r="W1792" s="10">
        <f t="shared" si="83"/>
        <v>42207.916666666664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1437620400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81"/>
        <v>-0.96433333333333338</v>
      </c>
      <c r="P1793" s="3">
        <f t="shared" si="82"/>
        <v>1553.5</v>
      </c>
      <c r="Q1793" t="s">
        <v>8336</v>
      </c>
      <c r="R1793" t="s">
        <v>8337</v>
      </c>
      <c r="S1793" s="12">
        <f>(J1793/86400)+25569+(-5/24)</f>
        <v>41973.532002314816</v>
      </c>
      <c r="W1793" s="10">
        <f t="shared" si="83"/>
        <v>42207.916666666664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1437620400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84">(E1794-D1794)/D1794</f>
        <v>-0.38875999999999999</v>
      </c>
      <c r="P1794" s="3">
        <f t="shared" si="82"/>
        <v>20140.5</v>
      </c>
      <c r="Q1794" t="s">
        <v>8336</v>
      </c>
      <c r="R1794" t="s">
        <v>8337</v>
      </c>
      <c r="S1794" s="12">
        <f>(J1794/86400)+25569+(-5/24)</f>
        <v>42188.822708333326</v>
      </c>
      <c r="W1794" s="10">
        <f t="shared" si="83"/>
        <v>42207.916666666664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1437620400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84"/>
        <v>-0.98666666666666669</v>
      </c>
      <c r="P1795" s="3">
        <f t="shared" ref="P1795:P1858" si="85">AVERAGE(D1795:E1795)</f>
        <v>1520</v>
      </c>
      <c r="Q1795" t="s">
        <v>8336</v>
      </c>
      <c r="R1795" t="s">
        <v>8337</v>
      </c>
      <c r="S1795" s="12">
        <f>(J1795/86400)+25569+(-5/24)</f>
        <v>41940.683333333327</v>
      </c>
      <c r="W1795" s="10">
        <f t="shared" ref="W1795:W1858" si="86">(I1795/86400)+25569+(-5/24)</f>
        <v>42207.916666666664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1437620400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84"/>
        <v>-0.88922222222222225</v>
      </c>
      <c r="P1796" s="3">
        <f t="shared" si="85"/>
        <v>4998.5</v>
      </c>
      <c r="Q1796" t="s">
        <v>8336</v>
      </c>
      <c r="R1796" t="s">
        <v>8337</v>
      </c>
      <c r="S1796" s="12">
        <f>(J1796/86400)+25569+(-5/24)</f>
        <v>42011.342847222222</v>
      </c>
      <c r="W1796" s="10">
        <f t="shared" si="86"/>
        <v>42207.916666666664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1437620400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84"/>
        <v>-0.61264285714285716</v>
      </c>
      <c r="P1797" s="3">
        <f t="shared" si="85"/>
        <v>19423</v>
      </c>
      <c r="Q1797" t="s">
        <v>8336</v>
      </c>
      <c r="R1797" t="s">
        <v>8337</v>
      </c>
      <c r="S1797" s="12">
        <f>(J1797/86400)+25569+(-5/24)</f>
        <v>42628.080335648141</v>
      </c>
      <c r="W1797" s="10">
        <f t="shared" si="86"/>
        <v>42207.916666666664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1437620400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84"/>
        <v>-0.77947368421052632</v>
      </c>
      <c r="P1798" s="3">
        <f t="shared" si="85"/>
        <v>11595</v>
      </c>
      <c r="Q1798" t="s">
        <v>8336</v>
      </c>
      <c r="R1798" t="s">
        <v>8337</v>
      </c>
      <c r="S1798" s="12">
        <f>(J1798/86400)+25569+(-5/24)</f>
        <v>42515.231087962959</v>
      </c>
      <c r="W1798" s="10">
        <f t="shared" si="86"/>
        <v>42207.916666666664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1437620400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84"/>
        <v>-0.32450000000000001</v>
      </c>
      <c r="P1799" s="3">
        <f t="shared" si="85"/>
        <v>8377.5</v>
      </c>
      <c r="Q1799" t="s">
        <v>8336</v>
      </c>
      <c r="R1799" t="s">
        <v>8337</v>
      </c>
      <c r="S1799" s="12">
        <f>(J1799/86400)+25569+(-5/24)</f>
        <v>42689.360983796294</v>
      </c>
      <c r="W1799" s="10">
        <f t="shared" si="86"/>
        <v>42207.916666666664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1437620400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84"/>
        <v>-0.86362499999999998</v>
      </c>
      <c r="P1800" s="3">
        <f t="shared" si="85"/>
        <v>9091</v>
      </c>
      <c r="Q1800" t="s">
        <v>8336</v>
      </c>
      <c r="R1800" t="s">
        <v>8337</v>
      </c>
      <c r="S1800" s="12">
        <f>(J1800/86400)+25569+(-5/24)</f>
        <v>42344.118437499994</v>
      </c>
      <c r="W1800" s="10">
        <f t="shared" si="86"/>
        <v>42207.916666666664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1437620400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84"/>
        <v>-0.98254249999999999</v>
      </c>
      <c r="P1801" s="3">
        <f t="shared" si="85"/>
        <v>2034.915</v>
      </c>
      <c r="Q1801" t="s">
        <v>8336</v>
      </c>
      <c r="R1801" t="s">
        <v>8337</v>
      </c>
      <c r="S1801" s="12">
        <f>(J1801/86400)+25569+(-5/24)</f>
        <v>41934.634351851848</v>
      </c>
      <c r="W1801" s="10">
        <f t="shared" si="86"/>
        <v>42207.916666666664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1437620400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84"/>
        <v>-0.79550367488110674</v>
      </c>
      <c r="P1802" s="3">
        <f t="shared" si="85"/>
        <v>27860</v>
      </c>
      <c r="Q1802" t="s">
        <v>8336</v>
      </c>
      <c r="R1802" t="s">
        <v>8337</v>
      </c>
      <c r="S1802" s="12">
        <f>(J1802/86400)+25569+(-5/24)</f>
        <v>42623.397800925923</v>
      </c>
      <c r="W1802" s="10">
        <f t="shared" si="86"/>
        <v>42207.916666666664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1437620400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84"/>
        <v>-0.8614705882352941</v>
      </c>
      <c r="P1803" s="3">
        <f t="shared" si="85"/>
        <v>9677.5</v>
      </c>
      <c r="Q1803" t="s">
        <v>8336</v>
      </c>
      <c r="R1803" t="s">
        <v>8337</v>
      </c>
      <c r="S1803" s="12">
        <f>(J1803/86400)+25569+(-5/24)</f>
        <v>42321.452175925922</v>
      </c>
      <c r="W1803" s="10">
        <f t="shared" si="86"/>
        <v>42207.916666666664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1437620400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84"/>
        <v>-0.51514285714285712</v>
      </c>
      <c r="P1804" s="3">
        <f t="shared" si="85"/>
        <v>2598.5</v>
      </c>
      <c r="Q1804" t="s">
        <v>8336</v>
      </c>
      <c r="R1804" t="s">
        <v>8337</v>
      </c>
      <c r="S1804" s="12">
        <f>(J1804/86400)+25569+(-5/24)</f>
        <v>42159.264236111114</v>
      </c>
      <c r="W1804" s="10">
        <f t="shared" si="86"/>
        <v>42207.916666666664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1437620400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84"/>
        <v>-0.69199999999999995</v>
      </c>
      <c r="P1805" s="3">
        <f t="shared" si="85"/>
        <v>11445</v>
      </c>
      <c r="Q1805" t="s">
        <v>8336</v>
      </c>
      <c r="R1805" t="s">
        <v>8337</v>
      </c>
      <c r="S1805" s="12">
        <f>(J1805/86400)+25569+(-5/24)</f>
        <v>42017.863217592589</v>
      </c>
      <c r="W1805" s="10">
        <f t="shared" si="86"/>
        <v>42207.916666666664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1437620400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84"/>
        <v>-0.648258064516129</v>
      </c>
      <c r="P1806" s="3">
        <f t="shared" si="85"/>
        <v>10476</v>
      </c>
      <c r="Q1806" t="s">
        <v>8336</v>
      </c>
      <c r="R1806" t="s">
        <v>8337</v>
      </c>
      <c r="S1806" s="12">
        <f>(J1806/86400)+25569+(-5/24)</f>
        <v>42282.469953703701</v>
      </c>
      <c r="W1806" s="10">
        <f t="shared" si="86"/>
        <v>42207.916666666664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1437620400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84"/>
        <v>-0.63595555555555561</v>
      </c>
      <c r="P1807" s="3">
        <f t="shared" si="85"/>
        <v>15345.5</v>
      </c>
      <c r="Q1807" t="s">
        <v>8336</v>
      </c>
      <c r="R1807" t="s">
        <v>8337</v>
      </c>
      <c r="S1807" s="12">
        <f>(J1807/86400)+25569+(-5/24)</f>
        <v>42247.595578703702</v>
      </c>
      <c r="W1807" s="10">
        <f t="shared" si="86"/>
        <v>42207.916666666664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1437620400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84"/>
        <v>-0.97045000000000003</v>
      </c>
      <c r="P1808" s="3">
        <f t="shared" si="85"/>
        <v>10295.5</v>
      </c>
      <c r="Q1808" t="s">
        <v>8336</v>
      </c>
      <c r="R1808" t="s">
        <v>8337</v>
      </c>
      <c r="S1808" s="12">
        <f>(J1808/86400)+25569+(-5/24)</f>
        <v>41877.429965277777</v>
      </c>
      <c r="W1808" s="10">
        <f t="shared" si="86"/>
        <v>42207.916666666664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1437620400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84"/>
        <v>-0.88939999999999997</v>
      </c>
      <c r="P1809" s="3">
        <f t="shared" si="85"/>
        <v>2776.5</v>
      </c>
      <c r="Q1809" t="s">
        <v>8336</v>
      </c>
      <c r="R1809" t="s">
        <v>8337</v>
      </c>
      <c r="S1809" s="12">
        <f>(J1809/86400)+25569+(-5/24)</f>
        <v>41879.860104166662</v>
      </c>
      <c r="W1809" s="10">
        <f t="shared" si="86"/>
        <v>42207.916666666664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1437620400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84"/>
        <v>-0.58592857142857147</v>
      </c>
      <c r="P1810" s="3">
        <f t="shared" si="85"/>
        <v>19797</v>
      </c>
      <c r="Q1810" t="s">
        <v>8336</v>
      </c>
      <c r="R1810" t="s">
        <v>8337</v>
      </c>
      <c r="S1810" s="12">
        <f>(J1810/86400)+25569+(-5/24)</f>
        <v>42742.472569444442</v>
      </c>
      <c r="W1810" s="10">
        <f t="shared" si="86"/>
        <v>42207.916666666664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1437620400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84"/>
        <v>-0.89142857142857146</v>
      </c>
      <c r="P1811" s="3">
        <f t="shared" si="85"/>
        <v>1940</v>
      </c>
      <c r="Q1811" t="s">
        <v>8336</v>
      </c>
      <c r="R1811" t="s">
        <v>8337</v>
      </c>
      <c r="S1811" s="12">
        <f>(J1811/86400)+25569+(-5/24)</f>
        <v>42029.699525462966</v>
      </c>
      <c r="W1811" s="10">
        <f t="shared" si="86"/>
        <v>42207.916666666664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1437620400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84"/>
        <v>-0.96666666666666667</v>
      </c>
      <c r="P1812" s="3">
        <f t="shared" si="85"/>
        <v>232.5</v>
      </c>
      <c r="Q1812" t="s">
        <v>8336</v>
      </c>
      <c r="R1812" t="s">
        <v>8337</v>
      </c>
      <c r="S1812" s="12">
        <f>(J1812/86400)+25569+(-5/24)</f>
        <v>41860.701689814814</v>
      </c>
      <c r="W1812" s="10">
        <f t="shared" si="86"/>
        <v>42207.916666666664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1437620400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84"/>
        <v>-0.99925925925925929</v>
      </c>
      <c r="P1813" s="3">
        <f t="shared" si="85"/>
        <v>27020</v>
      </c>
      <c r="Q1813" t="s">
        <v>8336</v>
      </c>
      <c r="R1813" t="s">
        <v>8337</v>
      </c>
      <c r="S1813" s="12">
        <f>(J1813/86400)+25569+(-5/24)</f>
        <v>41876.225347222222</v>
      </c>
      <c r="W1813" s="10">
        <f t="shared" si="86"/>
        <v>42207.916666666664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1437620400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84"/>
        <v>-0.86692307692307691</v>
      </c>
      <c r="P1814" s="3">
        <f t="shared" si="85"/>
        <v>3682.5</v>
      </c>
      <c r="Q1814" t="s">
        <v>8336</v>
      </c>
      <c r="R1814" t="s">
        <v>8337</v>
      </c>
      <c r="S1814" s="12">
        <f>(J1814/86400)+25569+(-5/24)</f>
        <v>42524.110370370363</v>
      </c>
      <c r="W1814" s="10">
        <f t="shared" si="86"/>
        <v>42207.916666666664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1437620400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84"/>
        <v>-1</v>
      </c>
      <c r="P1815" s="3">
        <f t="shared" si="85"/>
        <v>4375</v>
      </c>
      <c r="Q1815" t="s">
        <v>8336</v>
      </c>
      <c r="R1815" t="s">
        <v>8337</v>
      </c>
      <c r="S1815" s="12">
        <f>(J1815/86400)+25569+(-5/24)</f>
        <v>41829.68069444444</v>
      </c>
      <c r="W1815" s="10">
        <f t="shared" si="86"/>
        <v>42207.916666666664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1437620400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84"/>
        <v>-0.50816666666666666</v>
      </c>
      <c r="P1816" s="3">
        <f t="shared" si="85"/>
        <v>8951</v>
      </c>
      <c r="Q1816" t="s">
        <v>8336</v>
      </c>
      <c r="R1816" t="s">
        <v>8337</v>
      </c>
      <c r="S1816" s="12">
        <f>(J1816/86400)+25569+(-5/24)</f>
        <v>42033.105740740742</v>
      </c>
      <c r="W1816" s="10">
        <f t="shared" si="86"/>
        <v>42207.916666666664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1437620400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84"/>
        <v>-1</v>
      </c>
      <c r="P1817" s="3">
        <f t="shared" si="85"/>
        <v>1500</v>
      </c>
      <c r="Q1817" t="s">
        <v>8336</v>
      </c>
      <c r="R1817" t="s">
        <v>8337</v>
      </c>
      <c r="S1817" s="12">
        <f>(J1817/86400)+25569+(-5/24)</f>
        <v>42172.698344907403</v>
      </c>
      <c r="W1817" s="10">
        <f t="shared" si="86"/>
        <v>42207.916666666664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1437620400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84"/>
        <v>-0.97963999999999996</v>
      </c>
      <c r="P1818" s="3">
        <f t="shared" si="85"/>
        <v>12754.5</v>
      </c>
      <c r="Q1818" t="s">
        <v>8336</v>
      </c>
      <c r="R1818" t="s">
        <v>8337</v>
      </c>
      <c r="S1818" s="12">
        <f>(J1818/86400)+25569+(-5/24)</f>
        <v>42548.667858796289</v>
      </c>
      <c r="W1818" s="10">
        <f t="shared" si="86"/>
        <v>42207.916666666664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1437620400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84"/>
        <v>-0.47672222222222221</v>
      </c>
      <c r="P1819" s="3">
        <f t="shared" si="85"/>
        <v>13709.5</v>
      </c>
      <c r="Q1819" t="s">
        <v>8336</v>
      </c>
      <c r="R1819" t="s">
        <v>8337</v>
      </c>
      <c r="S1819" s="12">
        <f>(J1819/86400)+25569+(-5/24)</f>
        <v>42705.453784722216</v>
      </c>
      <c r="W1819" s="10">
        <f t="shared" si="86"/>
        <v>42207.916666666664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1437620400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84"/>
        <v>-1</v>
      </c>
      <c r="P1820" s="3">
        <f t="shared" si="85"/>
        <v>7500</v>
      </c>
      <c r="Q1820" t="s">
        <v>8336</v>
      </c>
      <c r="R1820" t="s">
        <v>8337</v>
      </c>
      <c r="S1820" s="12">
        <f>(J1820/86400)+25569+(-5/24)</f>
        <v>42067.026041666664</v>
      </c>
      <c r="W1820" s="10">
        <f t="shared" si="86"/>
        <v>42207.916666666664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1437620400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84"/>
        <v>-0.97916666666666663</v>
      </c>
      <c r="P1821" s="3">
        <f t="shared" si="85"/>
        <v>612.5</v>
      </c>
      <c r="Q1821" t="s">
        <v>8336</v>
      </c>
      <c r="R1821" t="s">
        <v>8337</v>
      </c>
      <c r="S1821" s="12">
        <f>(J1821/86400)+25569+(-5/24)</f>
        <v>41820.543935185182</v>
      </c>
      <c r="W1821" s="10">
        <f t="shared" si="86"/>
        <v>42207.916666666664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1437620400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84"/>
        <v>-0.93434615384615383</v>
      </c>
      <c r="P1822" s="3">
        <f t="shared" si="85"/>
        <v>13853.5</v>
      </c>
      <c r="Q1822" t="s">
        <v>8336</v>
      </c>
      <c r="R1822" t="s">
        <v>8337</v>
      </c>
      <c r="S1822" s="12">
        <f>(J1822/86400)+25569+(-5/24)</f>
        <v>42064.876041666663</v>
      </c>
      <c r="W1822" s="10">
        <f t="shared" si="86"/>
        <v>42207.916666666664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1437620400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84"/>
        <v>0.34889999999999999</v>
      </c>
      <c r="P1823" s="3">
        <f t="shared" si="85"/>
        <v>2936.125</v>
      </c>
      <c r="Q1823" t="s">
        <v>8323</v>
      </c>
      <c r="R1823" t="s">
        <v>8324</v>
      </c>
      <c r="S1823" s="12">
        <f>(J1823/86400)+25569+(-5/24)</f>
        <v>40926.110729166663</v>
      </c>
      <c r="W1823" s="10">
        <f t="shared" si="86"/>
        <v>42207.916666666664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1437620400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84"/>
        <v>0</v>
      </c>
      <c r="P1824" s="3">
        <f t="shared" si="85"/>
        <v>300</v>
      </c>
      <c r="Q1824" t="s">
        <v>8323</v>
      </c>
      <c r="R1824" t="s">
        <v>8324</v>
      </c>
      <c r="S1824" s="12">
        <f>(J1824/86400)+25569+(-5/24)</f>
        <v>41634.588680555556</v>
      </c>
      <c r="W1824" s="10">
        <f t="shared" si="86"/>
        <v>42207.916666666664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1437620400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84"/>
        <v>0.15857142857142856</v>
      </c>
      <c r="P1825" s="3">
        <f t="shared" si="85"/>
        <v>755.5</v>
      </c>
      <c r="Q1825" t="s">
        <v>8323</v>
      </c>
      <c r="R1825" t="s">
        <v>8324</v>
      </c>
      <c r="S1825" s="12">
        <f>(J1825/86400)+25569+(-5/24)</f>
        <v>41176.47657407407</v>
      </c>
      <c r="W1825" s="10">
        <f t="shared" si="86"/>
        <v>42207.916666666664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1437620400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84"/>
        <v>6.6666666666666664E-4</v>
      </c>
      <c r="P1826" s="3">
        <f t="shared" si="85"/>
        <v>3001</v>
      </c>
      <c r="Q1826" t="s">
        <v>8323</v>
      </c>
      <c r="R1826" t="s">
        <v>8324</v>
      </c>
      <c r="S1826" s="12">
        <f>(J1826/86400)+25569+(-5/24)</f>
        <v>41626.707951388882</v>
      </c>
      <c r="W1826" s="10">
        <f t="shared" si="86"/>
        <v>42207.916666666664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1437620400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84"/>
        <v>5.0500000000000003E-2</v>
      </c>
      <c r="P1827" s="3">
        <f t="shared" si="85"/>
        <v>2050.5</v>
      </c>
      <c r="Q1827" t="s">
        <v>8323</v>
      </c>
      <c r="R1827" t="s">
        <v>8324</v>
      </c>
      <c r="S1827" s="12">
        <f>(J1827/86400)+25569+(-5/24)</f>
        <v>41443.626192129625</v>
      </c>
      <c r="W1827" s="10">
        <f t="shared" si="86"/>
        <v>42207.916666666664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1437620400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84"/>
        <v>0.01</v>
      </c>
      <c r="P1828" s="3">
        <f t="shared" si="85"/>
        <v>2010</v>
      </c>
      <c r="Q1828" t="s">
        <v>8323</v>
      </c>
      <c r="R1828" t="s">
        <v>8324</v>
      </c>
      <c r="S1828" s="12">
        <f>(J1828/86400)+25569+(-5/24)</f>
        <v>41657.715474537035</v>
      </c>
      <c r="W1828" s="10">
        <f t="shared" si="86"/>
        <v>42207.916666666664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1437620400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84"/>
        <v>6.6249999999999998E-3</v>
      </c>
      <c r="P1829" s="3">
        <f t="shared" si="85"/>
        <v>8026.5</v>
      </c>
      <c r="Q1829" t="s">
        <v>8323</v>
      </c>
      <c r="R1829" t="s">
        <v>8324</v>
      </c>
      <c r="S1829" s="12">
        <f>(J1829/86400)+25569+(-5/24)</f>
        <v>40555.117604166662</v>
      </c>
      <c r="W1829" s="10">
        <f t="shared" si="86"/>
        <v>42207.916666666664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1437620400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84"/>
        <v>1.6000000000000001E-3</v>
      </c>
      <c r="P1830" s="3">
        <f t="shared" si="85"/>
        <v>20016</v>
      </c>
      <c r="Q1830" t="s">
        <v>8323</v>
      </c>
      <c r="R1830" t="s">
        <v>8324</v>
      </c>
      <c r="S1830" s="12">
        <f>(J1830/86400)+25569+(-5/24)</f>
        <v>41736.691319444442</v>
      </c>
      <c r="W1830" s="10">
        <f t="shared" si="86"/>
        <v>42207.916666666664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1437620400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84"/>
        <v>0.66683333333333328</v>
      </c>
      <c r="P1831" s="3">
        <f t="shared" si="85"/>
        <v>2000.125</v>
      </c>
      <c r="Q1831" t="s">
        <v>8323</v>
      </c>
      <c r="R1831" t="s">
        <v>8324</v>
      </c>
      <c r="S1831" s="12">
        <f>(J1831/86400)+25569+(-5/24)</f>
        <v>40515.879293981481</v>
      </c>
      <c r="W1831" s="10">
        <f t="shared" si="86"/>
        <v>42207.916666666664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1437620400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84"/>
        <v>1.5333333333333332E-2</v>
      </c>
      <c r="P1832" s="3">
        <f t="shared" si="85"/>
        <v>15115</v>
      </c>
      <c r="Q1832" t="s">
        <v>8323</v>
      </c>
      <c r="R1832" t="s">
        <v>8324</v>
      </c>
      <c r="S1832" s="12">
        <f>(J1832/86400)+25569+(-5/24)</f>
        <v>41664.475775462961</v>
      </c>
      <c r="W1832" s="10">
        <f t="shared" si="86"/>
        <v>42207.916666666664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1437620400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84"/>
        <v>0.03</v>
      </c>
      <c r="P1833" s="3">
        <f t="shared" si="85"/>
        <v>1015</v>
      </c>
      <c r="Q1833" t="s">
        <v>8323</v>
      </c>
      <c r="R1833" t="s">
        <v>8324</v>
      </c>
      <c r="S1833" s="12">
        <f>(J1833/86400)+25569+(-5/24)</f>
        <v>41026.787766203699</v>
      </c>
      <c r="W1833" s="10">
        <f t="shared" si="86"/>
        <v>42207.916666666664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1437620400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84"/>
        <v>0.42857142857142855</v>
      </c>
      <c r="P1834" s="3">
        <f t="shared" si="85"/>
        <v>425</v>
      </c>
      <c r="Q1834" t="s">
        <v>8323</v>
      </c>
      <c r="R1834" t="s">
        <v>8324</v>
      </c>
      <c r="S1834" s="12">
        <f>(J1834/86400)+25569+(-5/24)</f>
        <v>40576.331331018519</v>
      </c>
      <c r="W1834" s="10">
        <f t="shared" si="86"/>
        <v>42207.916666666664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1437620400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84"/>
        <v>1.625</v>
      </c>
      <c r="P1835" s="3">
        <f t="shared" si="85"/>
        <v>725</v>
      </c>
      <c r="Q1835" t="s">
        <v>8323</v>
      </c>
      <c r="R1835" t="s">
        <v>8324</v>
      </c>
      <c r="S1835" s="12">
        <f>(J1835/86400)+25569+(-5/24)</f>
        <v>41302.835682870369</v>
      </c>
      <c r="W1835" s="10">
        <f t="shared" si="86"/>
        <v>42207.916666666664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1437620400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84"/>
        <v>0.18049999999999999</v>
      </c>
      <c r="P1836" s="3">
        <f t="shared" si="85"/>
        <v>10902.5</v>
      </c>
      <c r="Q1836" t="s">
        <v>8323</v>
      </c>
      <c r="R1836" t="s">
        <v>8324</v>
      </c>
      <c r="S1836" s="12">
        <f>(J1836/86400)+25569+(-5/24)</f>
        <v>41988.755729166667</v>
      </c>
      <c r="W1836" s="10">
        <f t="shared" si="86"/>
        <v>42207.916666666664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1437620400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84"/>
        <v>0.04</v>
      </c>
      <c r="P1837" s="3">
        <f t="shared" si="85"/>
        <v>510</v>
      </c>
      <c r="Q1837" t="s">
        <v>8323</v>
      </c>
      <c r="R1837" t="s">
        <v>8324</v>
      </c>
      <c r="S1837" s="12">
        <f>(J1837/86400)+25569+(-5/24)</f>
        <v>42430.49387731481</v>
      </c>
      <c r="W1837" s="10">
        <f t="shared" si="86"/>
        <v>42207.916666666664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1437620400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84"/>
        <v>1.0034000000000001</v>
      </c>
      <c r="P1838" s="3">
        <f t="shared" si="85"/>
        <v>7508.5</v>
      </c>
      <c r="Q1838" t="s">
        <v>8323</v>
      </c>
      <c r="R1838" t="s">
        <v>8324</v>
      </c>
      <c r="S1838" s="12">
        <f>(J1838/86400)+25569+(-5/24)</f>
        <v>41305.601030092592</v>
      </c>
      <c r="W1838" s="10">
        <f t="shared" si="86"/>
        <v>42207.916666666664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1437620400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84"/>
        <v>2.0683333333333334</v>
      </c>
      <c r="P1839" s="3">
        <f t="shared" si="85"/>
        <v>1220.5</v>
      </c>
      <c r="Q1839" t="s">
        <v>8323</v>
      </c>
      <c r="R1839" t="s">
        <v>8324</v>
      </c>
      <c r="S1839" s="12">
        <f>(J1839/86400)+25569+(-5/24)</f>
        <v>40925.839525462965</v>
      </c>
      <c r="W1839" s="10">
        <f t="shared" si="86"/>
        <v>42207.916666666664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1437620400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84"/>
        <v>1.4900000000000091E-3</v>
      </c>
      <c r="P1840" s="3">
        <f t="shared" si="85"/>
        <v>1000.745</v>
      </c>
      <c r="Q1840" t="s">
        <v>8323</v>
      </c>
      <c r="R1840" t="s">
        <v>8324</v>
      </c>
      <c r="S1840" s="12">
        <f>(J1840/86400)+25569+(-5/24)</f>
        <v>40788.578206018516</v>
      </c>
      <c r="W1840" s="10">
        <f t="shared" si="86"/>
        <v>42207.916666666664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1437620400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84"/>
        <v>1.0529999999999999</v>
      </c>
      <c r="P1841" s="3">
        <f t="shared" si="85"/>
        <v>1526.5</v>
      </c>
      <c r="Q1841" t="s">
        <v>8323</v>
      </c>
      <c r="R1841" t="s">
        <v>8324</v>
      </c>
      <c r="S1841" s="12">
        <f>(J1841/86400)+25569+(-5/24)</f>
        <v>42614.513680555552</v>
      </c>
      <c r="W1841" s="10">
        <f t="shared" si="86"/>
        <v>42207.916666666664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1437620400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84"/>
        <v>8.8888888888888892E-2</v>
      </c>
      <c r="P1842" s="3">
        <f t="shared" si="85"/>
        <v>940</v>
      </c>
      <c r="Q1842" t="s">
        <v>8323</v>
      </c>
      <c r="R1842" t="s">
        <v>8324</v>
      </c>
      <c r="S1842" s="12">
        <f>(J1842/86400)+25569+(-5/24)</f>
        <v>41381.88784722222</v>
      </c>
      <c r="W1842" s="10">
        <f t="shared" si="86"/>
        <v>42207.916666666664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1437620400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84"/>
        <v>1.7500000000000002E-2</v>
      </c>
      <c r="P1843" s="3">
        <f t="shared" si="85"/>
        <v>2017.5</v>
      </c>
      <c r="Q1843" t="s">
        <v>8323</v>
      </c>
      <c r="R1843" t="s">
        <v>8324</v>
      </c>
      <c r="S1843" s="12">
        <f>(J1843/86400)+25569+(-5/24)</f>
        <v>41745.637094907404</v>
      </c>
      <c r="W1843" s="10">
        <f t="shared" si="86"/>
        <v>42207.916666666664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1437620400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84"/>
        <v>0.2525</v>
      </c>
      <c r="P1844" s="3">
        <f t="shared" si="85"/>
        <v>2252.5</v>
      </c>
      <c r="Q1844" t="s">
        <v>8323</v>
      </c>
      <c r="R1844" t="s">
        <v>8324</v>
      </c>
      <c r="S1844" s="12">
        <f>(J1844/86400)+25569+(-5/24)</f>
        <v>42031.423391203702</v>
      </c>
      <c r="W1844" s="10">
        <f t="shared" si="86"/>
        <v>42207.916666666664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1437620400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84"/>
        <v>0.24006100000000005</v>
      </c>
      <c r="P1845" s="3">
        <f t="shared" si="85"/>
        <v>11200.305</v>
      </c>
      <c r="Q1845" t="s">
        <v>8323</v>
      </c>
      <c r="R1845" t="s">
        <v>8324</v>
      </c>
      <c r="S1845" s="12">
        <f>(J1845/86400)+25569+(-5/24)</f>
        <v>40564.786504629628</v>
      </c>
      <c r="W1845" s="10">
        <f t="shared" si="86"/>
        <v>42207.916666666664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1437620400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84"/>
        <v>1.4E-2</v>
      </c>
      <c r="P1846" s="3">
        <f t="shared" si="85"/>
        <v>1510.5</v>
      </c>
      <c r="Q1846" t="s">
        <v>8323</v>
      </c>
      <c r="R1846" t="s">
        <v>8324</v>
      </c>
      <c r="S1846" s="12">
        <f>(J1846/86400)+25569+(-5/24)</f>
        <v>40666.765208333331</v>
      </c>
      <c r="W1846" s="10">
        <f t="shared" si="86"/>
        <v>42207.916666666664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1437620400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84"/>
        <v>0</v>
      </c>
      <c r="P1847" s="3">
        <f t="shared" si="85"/>
        <v>1000</v>
      </c>
      <c r="Q1847" t="s">
        <v>8323</v>
      </c>
      <c r="R1847" t="s">
        <v>8324</v>
      </c>
      <c r="S1847" s="12">
        <f>(J1847/86400)+25569+(-5/24)</f>
        <v>42523.124976851854</v>
      </c>
      <c r="W1847" s="10">
        <f t="shared" si="86"/>
        <v>42207.916666666664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1437620400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84"/>
        <v>0.37926666666666664</v>
      </c>
      <c r="P1848" s="3">
        <f t="shared" si="85"/>
        <v>17844.5</v>
      </c>
      <c r="Q1848" t="s">
        <v>8323</v>
      </c>
      <c r="R1848" t="s">
        <v>8324</v>
      </c>
      <c r="S1848" s="12">
        <f>(J1848/86400)+25569+(-5/24)</f>
        <v>41228.441863425927</v>
      </c>
      <c r="W1848" s="10">
        <f t="shared" si="86"/>
        <v>42207.916666666664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1437620400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84"/>
        <v>0.20880000000000001</v>
      </c>
      <c r="P1849" s="3">
        <f t="shared" si="85"/>
        <v>2761</v>
      </c>
      <c r="Q1849" t="s">
        <v>8323</v>
      </c>
      <c r="R1849" t="s">
        <v>8324</v>
      </c>
      <c r="S1849" s="12">
        <f>(J1849/86400)+25569+(-5/24)</f>
        <v>42094.028148148143</v>
      </c>
      <c r="W1849" s="10">
        <f t="shared" si="86"/>
        <v>42207.916666666664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1437620400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84"/>
        <v>7.3666666666666672E-2</v>
      </c>
      <c r="P1850" s="3">
        <f t="shared" si="85"/>
        <v>3110.5</v>
      </c>
      <c r="Q1850" t="s">
        <v>8323</v>
      </c>
      <c r="R1850" t="s">
        <v>8324</v>
      </c>
      <c r="S1850" s="12">
        <f>(J1850/86400)+25569+(-5/24)</f>
        <v>40691.579722222217</v>
      </c>
      <c r="W1850" s="10">
        <f t="shared" si="86"/>
        <v>42207.916666666664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1437620400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84"/>
        <v>3.3333333333333335E-3</v>
      </c>
      <c r="P1851" s="3">
        <f t="shared" si="85"/>
        <v>300.5</v>
      </c>
      <c r="Q1851" t="s">
        <v>8323</v>
      </c>
      <c r="R1851" t="s">
        <v>8324</v>
      </c>
      <c r="S1851" s="12">
        <f>(J1851/86400)+25569+(-5/24)</f>
        <v>41169.637256944443</v>
      </c>
      <c r="W1851" s="10">
        <f t="shared" si="86"/>
        <v>42207.916666666664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1437620400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84"/>
        <v>1.5222222222222222E-2</v>
      </c>
      <c r="P1852" s="3">
        <f t="shared" si="85"/>
        <v>9068.5</v>
      </c>
      <c r="Q1852" t="s">
        <v>8323</v>
      </c>
      <c r="R1852" t="s">
        <v>8324</v>
      </c>
      <c r="S1852" s="12">
        <f>(J1852/86400)+25569+(-5/24)</f>
        <v>41800.751157407409</v>
      </c>
      <c r="W1852" s="10">
        <f t="shared" si="86"/>
        <v>42207.916666666664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1437620400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84"/>
        <v>7.6923076923076923E-4</v>
      </c>
      <c r="P1853" s="3">
        <f t="shared" si="85"/>
        <v>1300.5</v>
      </c>
      <c r="Q1853" t="s">
        <v>8323</v>
      </c>
      <c r="R1853" t="s">
        <v>8324</v>
      </c>
      <c r="S1853" s="12">
        <f>(J1853/86400)+25569+(-5/24)</f>
        <v>41827.69835648148</v>
      </c>
      <c r="W1853" s="10">
        <f t="shared" si="86"/>
        <v>42207.916666666664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1437620400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84"/>
        <v>0.16966666666666666</v>
      </c>
      <c r="P1854" s="3">
        <f t="shared" si="85"/>
        <v>16272.5</v>
      </c>
      <c r="Q1854" t="s">
        <v>8323</v>
      </c>
      <c r="R1854" t="s">
        <v>8324</v>
      </c>
      <c r="S1854" s="12">
        <f>(J1854/86400)+25569+(-5/24)</f>
        <v>42081.563101851854</v>
      </c>
      <c r="W1854" s="10">
        <f t="shared" si="86"/>
        <v>42207.916666666664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1437620400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84"/>
        <v>1.8749999999999999E-2</v>
      </c>
      <c r="P1855" s="3">
        <f t="shared" si="85"/>
        <v>807.5</v>
      </c>
      <c r="Q1855" t="s">
        <v>8323</v>
      </c>
      <c r="R1855" t="s">
        <v>8324</v>
      </c>
      <c r="S1855" s="12">
        <f>(J1855/86400)+25569+(-5/24)</f>
        <v>41176.852048611108</v>
      </c>
      <c r="W1855" s="10">
        <f t="shared" si="86"/>
        <v>42207.916666666664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1437620400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84"/>
        <v>2.1236666666666619E-2</v>
      </c>
      <c r="P1856" s="3">
        <f t="shared" si="85"/>
        <v>15159.275</v>
      </c>
      <c r="Q1856" t="s">
        <v>8323</v>
      </c>
      <c r="R1856" t="s">
        <v>8324</v>
      </c>
      <c r="S1856" s="12">
        <f>(J1856/86400)+25569+(-5/24)</f>
        <v>41387.812928240739</v>
      </c>
      <c r="W1856" s="10">
        <f t="shared" si="86"/>
        <v>42207.916666666664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1437620400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84"/>
        <v>0.54058971428571423</v>
      </c>
      <c r="P1857" s="3">
        <f t="shared" si="85"/>
        <v>11115.08</v>
      </c>
      <c r="Q1857" t="s">
        <v>8323</v>
      </c>
      <c r="R1857" t="s">
        <v>8324</v>
      </c>
      <c r="S1857" s="12">
        <f>(J1857/86400)+25569+(-5/24)</f>
        <v>41600.330324074072</v>
      </c>
      <c r="W1857" s="10">
        <f t="shared" si="86"/>
        <v>42207.916666666664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1437620400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87">(E1858-D1858)/D1858</f>
        <v>1.2500000000000001E-2</v>
      </c>
      <c r="P1858" s="3">
        <f t="shared" si="85"/>
        <v>2012.5</v>
      </c>
      <c r="Q1858" t="s">
        <v>8323</v>
      </c>
      <c r="R1858" t="s">
        <v>8324</v>
      </c>
      <c r="S1858" s="12">
        <f>(J1858/86400)+25569+(-5/24)</f>
        <v>41817.64666666666</v>
      </c>
      <c r="W1858" s="10">
        <f t="shared" si="86"/>
        <v>42207.916666666664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1437620400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87"/>
        <v>0</v>
      </c>
      <c r="P1859" s="3">
        <f t="shared" ref="P1859:P1922" si="88">AVERAGE(D1859:E1859)</f>
        <v>3000</v>
      </c>
      <c r="Q1859" t="s">
        <v>8323</v>
      </c>
      <c r="R1859" t="s">
        <v>8324</v>
      </c>
      <c r="S1859" s="12">
        <f>(J1859/86400)+25569+(-5/24)</f>
        <v>41864.560335648144</v>
      </c>
      <c r="W1859" s="10">
        <f t="shared" ref="W1859:W1922" si="89">(I1859/86400)+25569+(-5/24)</f>
        <v>42207.916666666664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1437620400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87"/>
        <v>8.7480087480087482E-2</v>
      </c>
      <c r="P1860" s="3">
        <f t="shared" si="88"/>
        <v>5798.55</v>
      </c>
      <c r="Q1860" t="s">
        <v>8323</v>
      </c>
      <c r="R1860" t="s">
        <v>8324</v>
      </c>
      <c r="S1860" s="12">
        <f>(J1860/86400)+25569+(-5/24)</f>
        <v>40832.9921412037</v>
      </c>
      <c r="W1860" s="10">
        <f t="shared" si="89"/>
        <v>42207.916666666664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1437620400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87"/>
        <v>0.31833333333333336</v>
      </c>
      <c r="P1861" s="3">
        <f t="shared" si="88"/>
        <v>3477.5</v>
      </c>
      <c r="Q1861" t="s">
        <v>8323</v>
      </c>
      <c r="R1861" t="s">
        <v>8324</v>
      </c>
      <c r="S1861" s="12">
        <f>(J1861/86400)+25569+(-5/24)</f>
        <v>40778.561678240738</v>
      </c>
      <c r="W1861" s="10">
        <f t="shared" si="89"/>
        <v>42207.916666666664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1437620400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87"/>
        <v>0.33466666666666667</v>
      </c>
      <c r="P1862" s="3">
        <f t="shared" si="88"/>
        <v>875.5</v>
      </c>
      <c r="Q1862" t="s">
        <v>8323</v>
      </c>
      <c r="R1862" t="s">
        <v>8324</v>
      </c>
      <c r="S1862" s="12">
        <f>(J1862/86400)+25569+(-5/24)</f>
        <v>41655.500972222224</v>
      </c>
      <c r="W1862" s="10">
        <f t="shared" si="89"/>
        <v>42207.916666666664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1437620400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87"/>
        <v>-1</v>
      </c>
      <c r="P1863" s="3">
        <f t="shared" si="88"/>
        <v>125000</v>
      </c>
      <c r="Q1863" t="s">
        <v>8331</v>
      </c>
      <c r="R1863" t="s">
        <v>8333</v>
      </c>
      <c r="S1863" s="12">
        <f>(J1863/86400)+25569+(-5/24)</f>
        <v>42000.091909722221</v>
      </c>
      <c r="W1863" s="10">
        <f t="shared" si="89"/>
        <v>42207.916666666664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1437620400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87"/>
        <v>-0.91916666666666669</v>
      </c>
      <c r="P1864" s="3">
        <f t="shared" si="88"/>
        <v>9727.5</v>
      </c>
      <c r="Q1864" t="s">
        <v>8331</v>
      </c>
      <c r="R1864" t="s">
        <v>8333</v>
      </c>
      <c r="S1864" s="12">
        <f>(J1864/86400)+25569+(-5/24)</f>
        <v>42755.284421296295</v>
      </c>
      <c r="W1864" s="10">
        <f t="shared" si="89"/>
        <v>42207.916666666664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1437620400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87"/>
        <v>-0.996</v>
      </c>
      <c r="P1865" s="3">
        <f t="shared" si="88"/>
        <v>1255</v>
      </c>
      <c r="Q1865" t="s">
        <v>8331</v>
      </c>
      <c r="R1865" t="s">
        <v>8333</v>
      </c>
      <c r="S1865" s="12">
        <f>(J1865/86400)+25569+(-5/24)</f>
        <v>41772.588946759257</v>
      </c>
      <c r="W1865" s="10">
        <f t="shared" si="89"/>
        <v>42207.916666666664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1437620400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87"/>
        <v>-0.57107692307692304</v>
      </c>
      <c r="P1866" s="3">
        <f t="shared" si="88"/>
        <v>4644</v>
      </c>
      <c r="Q1866" t="s">
        <v>8331</v>
      </c>
      <c r="R1866" t="s">
        <v>8333</v>
      </c>
      <c r="S1866" s="12">
        <f>(J1866/86400)+25569+(-5/24)</f>
        <v>41733.508101851847</v>
      </c>
      <c r="W1866" s="10">
        <f t="shared" si="89"/>
        <v>42207.916666666664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1437620400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87"/>
        <v>-0.99996363636363639</v>
      </c>
      <c r="P1867" s="3">
        <f t="shared" si="88"/>
        <v>55002</v>
      </c>
      <c r="Q1867" t="s">
        <v>8331</v>
      </c>
      <c r="R1867" t="s">
        <v>8333</v>
      </c>
      <c r="S1867" s="12">
        <f>(J1867/86400)+25569+(-5/24)</f>
        <v>42645.159108796295</v>
      </c>
      <c r="W1867" s="10">
        <f t="shared" si="89"/>
        <v>42207.916666666664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1437620400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87"/>
        <v>-0.995</v>
      </c>
      <c r="P1868" s="3">
        <f t="shared" si="88"/>
        <v>12562.5</v>
      </c>
      <c r="Q1868" t="s">
        <v>8331</v>
      </c>
      <c r="R1868" t="s">
        <v>8333</v>
      </c>
      <c r="S1868" s="12">
        <f>(J1868/86400)+25569+(-5/24)</f>
        <v>42742.038159722222</v>
      </c>
      <c r="W1868" s="10">
        <f t="shared" si="89"/>
        <v>42207.916666666664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1437620400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87"/>
        <v>-0.99950000000000006</v>
      </c>
      <c r="P1869" s="3">
        <f t="shared" si="88"/>
        <v>10005</v>
      </c>
      <c r="Q1869" t="s">
        <v>8331</v>
      </c>
      <c r="R1869" t="s">
        <v>8333</v>
      </c>
      <c r="S1869" s="12">
        <f>(J1869/86400)+25569+(-5/24)</f>
        <v>42649.716574074067</v>
      </c>
      <c r="W1869" s="10">
        <f t="shared" si="89"/>
        <v>42207.916666666664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1437620400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87"/>
        <v>-0.95132000000000005</v>
      </c>
      <c r="P1870" s="3">
        <f t="shared" si="88"/>
        <v>13108.5</v>
      </c>
      <c r="Q1870" t="s">
        <v>8331</v>
      </c>
      <c r="R1870" t="s">
        <v>8333</v>
      </c>
      <c r="S1870" s="12">
        <f>(J1870/86400)+25569+(-5/24)</f>
        <v>42328.570891203701</v>
      </c>
      <c r="W1870" s="10">
        <f t="shared" si="89"/>
        <v>42207.916666666664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1437620400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87"/>
        <v>-1</v>
      </c>
      <c r="P1871" s="3">
        <f t="shared" si="88"/>
        <v>5000</v>
      </c>
      <c r="Q1871" t="s">
        <v>8331</v>
      </c>
      <c r="R1871" t="s">
        <v>8333</v>
      </c>
      <c r="S1871" s="12">
        <f>(J1871/86400)+25569+(-5/24)</f>
        <v>42708.794548611106</v>
      </c>
      <c r="W1871" s="10">
        <f t="shared" si="89"/>
        <v>42207.916666666664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1437620400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87"/>
        <v>-0.89685714285714291</v>
      </c>
      <c r="P1872" s="3">
        <f t="shared" si="88"/>
        <v>1930.5</v>
      </c>
      <c r="Q1872" t="s">
        <v>8331</v>
      </c>
      <c r="R1872" t="s">
        <v>8333</v>
      </c>
      <c r="S1872" s="12">
        <f>(J1872/86400)+25569+(-5/24)</f>
        <v>42371.14739583333</v>
      </c>
      <c r="W1872" s="10">
        <f t="shared" si="89"/>
        <v>42207.916666666664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1437620400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87"/>
        <v>-0.28215384615384614</v>
      </c>
      <c r="P1873" s="3">
        <f t="shared" si="88"/>
        <v>5583</v>
      </c>
      <c r="Q1873" t="s">
        <v>8331</v>
      </c>
      <c r="R1873" t="s">
        <v>8333</v>
      </c>
      <c r="S1873" s="12">
        <f>(J1873/86400)+25569+(-5/24)</f>
        <v>41923.575243055551</v>
      </c>
      <c r="W1873" s="10">
        <f t="shared" si="89"/>
        <v>42207.916666666664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1437620400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87"/>
        <v>-0.98939999999999995</v>
      </c>
      <c r="P1874" s="3">
        <f t="shared" si="88"/>
        <v>10106</v>
      </c>
      <c r="Q1874" t="s">
        <v>8331</v>
      </c>
      <c r="R1874" t="s">
        <v>8333</v>
      </c>
      <c r="S1874" s="12">
        <f>(J1874/86400)+25569+(-5/24)</f>
        <v>42154.921319444438</v>
      </c>
      <c r="W1874" s="10">
        <f t="shared" si="89"/>
        <v>42207.916666666664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1437620400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87"/>
        <v>-0.99550000000000005</v>
      </c>
      <c r="P1875" s="3">
        <f t="shared" si="88"/>
        <v>4018</v>
      </c>
      <c r="Q1875" t="s">
        <v>8331</v>
      </c>
      <c r="R1875" t="s">
        <v>8333</v>
      </c>
      <c r="S1875" s="12">
        <f>(J1875/86400)+25569+(-5/24)</f>
        <v>42164.407523148147</v>
      </c>
      <c r="W1875" s="10">
        <f t="shared" si="89"/>
        <v>42207.916666666664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1437620400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87"/>
        <v>-0.99983750000000005</v>
      </c>
      <c r="P1876" s="3">
        <f t="shared" si="88"/>
        <v>80013</v>
      </c>
      <c r="Q1876" t="s">
        <v>8331</v>
      </c>
      <c r="R1876" t="s">
        <v>8333</v>
      </c>
      <c r="S1876" s="12">
        <f>(J1876/86400)+25569+(-5/24)</f>
        <v>42529.760798611103</v>
      </c>
      <c r="W1876" s="10">
        <f t="shared" si="89"/>
        <v>42207.916666666664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1437620400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87"/>
        <v>-0.99490000000000001</v>
      </c>
      <c r="P1877" s="3">
        <f t="shared" si="88"/>
        <v>5025.5</v>
      </c>
      <c r="Q1877" t="s">
        <v>8331</v>
      </c>
      <c r="R1877" t="s">
        <v>8333</v>
      </c>
      <c r="S1877" s="12">
        <f>(J1877/86400)+25569+(-5/24)</f>
        <v>42528.691064814811</v>
      </c>
      <c r="W1877" s="10">
        <f t="shared" si="89"/>
        <v>42207.916666666664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1437620400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87"/>
        <v>-1</v>
      </c>
      <c r="P1878" s="3">
        <f t="shared" si="88"/>
        <v>140</v>
      </c>
      <c r="Q1878" t="s">
        <v>8331</v>
      </c>
      <c r="R1878" t="s">
        <v>8333</v>
      </c>
      <c r="S1878" s="12">
        <f>(J1878/86400)+25569+(-5/24)</f>
        <v>41776.07644675926</v>
      </c>
      <c r="W1878" s="10">
        <f t="shared" si="89"/>
        <v>42207.916666666664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1437620400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87"/>
        <v>-1</v>
      </c>
      <c r="P1879" s="3">
        <f t="shared" si="88"/>
        <v>30</v>
      </c>
      <c r="Q1879" t="s">
        <v>8331</v>
      </c>
      <c r="R1879" t="s">
        <v>8333</v>
      </c>
      <c r="S1879" s="12">
        <f>(J1879/86400)+25569+(-5/24)</f>
        <v>42034.820891203701</v>
      </c>
      <c r="W1879" s="10">
        <f t="shared" si="89"/>
        <v>42207.916666666664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1437620400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87"/>
        <v>-1</v>
      </c>
      <c r="P1880" s="3">
        <f t="shared" si="88"/>
        <v>4000</v>
      </c>
      <c r="Q1880" t="s">
        <v>8331</v>
      </c>
      <c r="R1880" t="s">
        <v>8333</v>
      </c>
      <c r="S1880" s="12">
        <f>(J1880/86400)+25569+(-5/24)</f>
        <v>41772.800405092588</v>
      </c>
      <c r="W1880" s="10">
        <f t="shared" si="89"/>
        <v>42207.916666666664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1437620400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87"/>
        <v>-0.99880000000000002</v>
      </c>
      <c r="P1881" s="3">
        <f t="shared" si="88"/>
        <v>2503</v>
      </c>
      <c r="Q1881" t="s">
        <v>8331</v>
      </c>
      <c r="R1881" t="s">
        <v>8333</v>
      </c>
      <c r="S1881" s="12">
        <f>(J1881/86400)+25569+(-5/24)</f>
        <v>42413.441307870373</v>
      </c>
      <c r="W1881" s="10">
        <f t="shared" si="89"/>
        <v>42207.916666666664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1437620400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87"/>
        <v>-0.79920000000000002</v>
      </c>
      <c r="P1882" s="3">
        <f t="shared" si="88"/>
        <v>3002</v>
      </c>
      <c r="Q1882" t="s">
        <v>8331</v>
      </c>
      <c r="R1882" t="s">
        <v>8333</v>
      </c>
      <c r="S1882" s="12">
        <f>(J1882/86400)+25569+(-5/24)</f>
        <v>42430.358564814807</v>
      </c>
      <c r="W1882" s="10">
        <f t="shared" si="89"/>
        <v>42207.916666666664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1437620400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87"/>
        <v>0.72684500000000007</v>
      </c>
      <c r="P1883" s="3">
        <f t="shared" si="88"/>
        <v>2726.8450000000003</v>
      </c>
      <c r="Q1883" t="s">
        <v>8323</v>
      </c>
      <c r="R1883" t="s">
        <v>8327</v>
      </c>
      <c r="S1883" s="12">
        <f>(J1883/86400)+25569+(-5/24)</f>
        <v>42042.944317129623</v>
      </c>
      <c r="W1883" s="10">
        <f t="shared" si="89"/>
        <v>42207.916666666664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1437620400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87"/>
        <v>8.9552238805970154E-3</v>
      </c>
      <c r="P1884" s="3">
        <f t="shared" si="88"/>
        <v>3365</v>
      </c>
      <c r="Q1884" t="s">
        <v>8323</v>
      </c>
      <c r="R1884" t="s">
        <v>8327</v>
      </c>
      <c r="S1884" s="12">
        <f>(J1884/86400)+25569+(-5/24)</f>
        <v>41067.740879629629</v>
      </c>
      <c r="W1884" s="10">
        <f t="shared" si="89"/>
        <v>42207.916666666664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1437620400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87"/>
        <v>4.8048048048048048E-2</v>
      </c>
      <c r="P1885" s="3">
        <f t="shared" si="88"/>
        <v>1023</v>
      </c>
      <c r="Q1885" t="s">
        <v>8323</v>
      </c>
      <c r="R1885" t="s">
        <v>8327</v>
      </c>
      <c r="S1885" s="12">
        <f>(J1885/86400)+25569+(-5/24)</f>
        <v>40977.739675925921</v>
      </c>
      <c r="W1885" s="10">
        <f t="shared" si="89"/>
        <v>42207.916666666664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1437620400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87"/>
        <v>0.35099999999999998</v>
      </c>
      <c r="P1886" s="3">
        <f t="shared" si="88"/>
        <v>1175.5</v>
      </c>
      <c r="Q1886" t="s">
        <v>8323</v>
      </c>
      <c r="R1886" t="s">
        <v>8327</v>
      </c>
      <c r="S1886" s="12">
        <f>(J1886/86400)+25569+(-5/24)</f>
        <v>41204.989988425921</v>
      </c>
      <c r="W1886" s="10">
        <f t="shared" si="89"/>
        <v>42207.916666666664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1437620400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87"/>
        <v>0.16327868852459015</v>
      </c>
      <c r="P1887" s="3">
        <f t="shared" si="88"/>
        <v>4948.5</v>
      </c>
      <c r="Q1887" t="s">
        <v>8323</v>
      </c>
      <c r="R1887" t="s">
        <v>8327</v>
      </c>
      <c r="S1887" s="12">
        <f>(J1887/86400)+25569+(-5/24)</f>
        <v>41098.885532407403</v>
      </c>
      <c r="W1887" s="10">
        <f t="shared" si="89"/>
        <v>42207.916666666664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1437620400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87"/>
        <v>2.0833333333333332E-2</v>
      </c>
      <c r="P1888" s="3">
        <f t="shared" si="88"/>
        <v>1212.5</v>
      </c>
      <c r="Q1888" t="s">
        <v>8323</v>
      </c>
      <c r="R1888" t="s">
        <v>8327</v>
      </c>
      <c r="S1888" s="12">
        <f>(J1888/86400)+25569+(-5/24)</f>
        <v>41925.69835648148</v>
      </c>
      <c r="W1888" s="10">
        <f t="shared" si="89"/>
        <v>42207.916666666664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1437620400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87"/>
        <v>0.11166666666666666</v>
      </c>
      <c r="P1889" s="3">
        <f t="shared" si="88"/>
        <v>3167.5</v>
      </c>
      <c r="Q1889" t="s">
        <v>8323</v>
      </c>
      <c r="R1889" t="s">
        <v>8327</v>
      </c>
      <c r="S1889" s="12">
        <f>(J1889/86400)+25569+(-5/24)</f>
        <v>42323.591805555552</v>
      </c>
      <c r="W1889" s="10">
        <f t="shared" si="89"/>
        <v>42207.916666666664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1437620400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87"/>
        <v>0.66080000000000005</v>
      </c>
      <c r="P1890" s="3">
        <f t="shared" si="88"/>
        <v>3326</v>
      </c>
      <c r="Q1890" t="s">
        <v>8323</v>
      </c>
      <c r="R1890" t="s">
        <v>8327</v>
      </c>
      <c r="S1890" s="12">
        <f>(J1890/86400)+25569+(-5/24)</f>
        <v>40299.03162037037</v>
      </c>
      <c r="W1890" s="10">
        <f t="shared" si="89"/>
        <v>42207.916666666664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1437620400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87"/>
        <v>6.6000000000000003E-2</v>
      </c>
      <c r="P1891" s="3">
        <f t="shared" si="88"/>
        <v>2066</v>
      </c>
      <c r="Q1891" t="s">
        <v>8323</v>
      </c>
      <c r="R1891" t="s">
        <v>8327</v>
      </c>
      <c r="S1891" s="12">
        <f>(J1891/86400)+25569+(-5/24)</f>
        <v>41299.585023148145</v>
      </c>
      <c r="W1891" s="10">
        <f t="shared" si="89"/>
        <v>42207.916666666664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1437620400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87"/>
        <v>0.44584416666666676</v>
      </c>
      <c r="P1892" s="3">
        <f t="shared" si="88"/>
        <v>14675.065000000001</v>
      </c>
      <c r="Q1892" t="s">
        <v>8323</v>
      </c>
      <c r="R1892" t="s">
        <v>8327</v>
      </c>
      <c r="S1892" s="12">
        <f>(J1892/86400)+25569+(-5/24)</f>
        <v>41228.577870370369</v>
      </c>
      <c r="W1892" s="10">
        <f t="shared" si="89"/>
        <v>42207.916666666664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1437620400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87"/>
        <v>5.5500000000000001E-2</v>
      </c>
      <c r="P1893" s="3">
        <f t="shared" si="88"/>
        <v>10277.5</v>
      </c>
      <c r="Q1893" t="s">
        <v>8323</v>
      </c>
      <c r="R1893" t="s">
        <v>8327</v>
      </c>
      <c r="S1893" s="12">
        <f>(J1893/86400)+25569+(-5/24)</f>
        <v>40335.589745370366</v>
      </c>
      <c r="W1893" s="10">
        <f t="shared" si="89"/>
        <v>42207.916666666664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1437620400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87"/>
        <v>0.36599999999999999</v>
      </c>
      <c r="P1894" s="3">
        <f t="shared" si="88"/>
        <v>591.5</v>
      </c>
      <c r="Q1894" t="s">
        <v>8323</v>
      </c>
      <c r="R1894" t="s">
        <v>8327</v>
      </c>
      <c r="S1894" s="12">
        <f>(J1894/86400)+25569+(-5/24)</f>
        <v>40671.429178240738</v>
      </c>
      <c r="W1894" s="10">
        <f t="shared" si="89"/>
        <v>42207.916666666664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1437620400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87"/>
        <v>0.04</v>
      </c>
      <c r="P1895" s="3">
        <f t="shared" si="88"/>
        <v>2550</v>
      </c>
      <c r="Q1895" t="s">
        <v>8323</v>
      </c>
      <c r="R1895" t="s">
        <v>8327</v>
      </c>
      <c r="S1895" s="12">
        <f>(J1895/86400)+25569+(-5/24)</f>
        <v>40632.733622685184</v>
      </c>
      <c r="W1895" s="10">
        <f t="shared" si="89"/>
        <v>42207.916666666664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1437620400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87"/>
        <v>0.14499999999999999</v>
      </c>
      <c r="P1896" s="3">
        <f t="shared" si="88"/>
        <v>1072.5</v>
      </c>
      <c r="Q1896" t="s">
        <v>8323</v>
      </c>
      <c r="R1896" t="s">
        <v>8327</v>
      </c>
      <c r="S1896" s="12">
        <f>(J1896/86400)+25569+(-5/24)</f>
        <v>40920.696562499994</v>
      </c>
      <c r="W1896" s="10">
        <f t="shared" si="89"/>
        <v>42207.916666666664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1437620400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87"/>
        <v>1.7195767195767195E-2</v>
      </c>
      <c r="P1897" s="3">
        <f t="shared" si="88"/>
        <v>9150</v>
      </c>
      <c r="Q1897" t="s">
        <v>8323</v>
      </c>
      <c r="R1897" t="s">
        <v>8327</v>
      </c>
      <c r="S1897" s="12">
        <f>(J1897/86400)+25569+(-5/24)</f>
        <v>42267.538449074076</v>
      </c>
      <c r="W1897" s="10">
        <f t="shared" si="89"/>
        <v>42207.916666666664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1437620400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87"/>
        <v>0.23946784922394679</v>
      </c>
      <c r="P1898" s="3">
        <f t="shared" si="88"/>
        <v>505</v>
      </c>
      <c r="Q1898" t="s">
        <v>8323</v>
      </c>
      <c r="R1898" t="s">
        <v>8327</v>
      </c>
      <c r="S1898" s="12">
        <f>(J1898/86400)+25569+(-5/24)</f>
        <v>40981.501909722218</v>
      </c>
      <c r="W1898" s="10">
        <f t="shared" si="89"/>
        <v>42207.916666666664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1437620400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87"/>
        <v>2.4566929133858266E-2</v>
      </c>
      <c r="P1899" s="3">
        <f t="shared" si="88"/>
        <v>6428</v>
      </c>
      <c r="Q1899" t="s">
        <v>8323</v>
      </c>
      <c r="R1899" t="s">
        <v>8327</v>
      </c>
      <c r="S1899" s="12">
        <f>(J1899/86400)+25569+(-5/24)</f>
        <v>41680.375069444439</v>
      </c>
      <c r="W1899" s="10">
        <f t="shared" si="89"/>
        <v>42207.916666666664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1437620400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87"/>
        <v>0.44500000000000001</v>
      </c>
      <c r="P1900" s="3">
        <f t="shared" si="88"/>
        <v>1222.5</v>
      </c>
      <c r="Q1900" t="s">
        <v>8323</v>
      </c>
      <c r="R1900" t="s">
        <v>8327</v>
      </c>
      <c r="S1900" s="12">
        <f>(J1900/86400)+25569+(-5/24)</f>
        <v>42365.9846412037</v>
      </c>
      <c r="W1900" s="10">
        <f t="shared" si="89"/>
        <v>42207.916666666664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1437620400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87"/>
        <v>0.33333333333333331</v>
      </c>
      <c r="P1901" s="3">
        <f t="shared" si="88"/>
        <v>1050</v>
      </c>
      <c r="Q1901" t="s">
        <v>8323</v>
      </c>
      <c r="R1901" t="s">
        <v>8327</v>
      </c>
      <c r="S1901" s="12">
        <f>(J1901/86400)+25569+(-5/24)</f>
        <v>42058.733402777776</v>
      </c>
      <c r="W1901" s="10">
        <f t="shared" si="89"/>
        <v>42207.916666666664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1437620400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87"/>
        <v>9.3644000000000047E-2</v>
      </c>
      <c r="P1902" s="3">
        <f t="shared" si="88"/>
        <v>2617.0550000000003</v>
      </c>
      <c r="Q1902" t="s">
        <v>8323</v>
      </c>
      <c r="R1902" t="s">
        <v>8327</v>
      </c>
      <c r="S1902" s="12">
        <f>(J1902/86400)+25569+(-5/24)</f>
        <v>41160.663553240738</v>
      </c>
      <c r="W1902" s="10">
        <f t="shared" si="89"/>
        <v>42207.916666666664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1437620400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87"/>
        <v>-0.97303030303030302</v>
      </c>
      <c r="P1903" s="3">
        <f t="shared" si="88"/>
        <v>50835</v>
      </c>
      <c r="Q1903" t="s">
        <v>8317</v>
      </c>
      <c r="R1903" t="s">
        <v>8346</v>
      </c>
      <c r="S1903" s="12">
        <f>(J1903/86400)+25569+(-5/24)</f>
        <v>42116.334826388884</v>
      </c>
      <c r="W1903" s="10">
        <f t="shared" si="89"/>
        <v>42207.916666666664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1437620400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87"/>
        <v>-0.98799999999999999</v>
      </c>
      <c r="P1904" s="3">
        <f t="shared" si="88"/>
        <v>506</v>
      </c>
      <c r="Q1904" t="s">
        <v>8317</v>
      </c>
      <c r="R1904" t="s">
        <v>8346</v>
      </c>
      <c r="S1904" s="12">
        <f>(J1904/86400)+25569+(-5/24)</f>
        <v>42037.581562499996</v>
      </c>
      <c r="W1904" s="10">
        <f t="shared" si="89"/>
        <v>42207.916666666664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1437620400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87"/>
        <v>-0.53400000000000003</v>
      </c>
      <c r="P1905" s="3">
        <f t="shared" si="88"/>
        <v>2199</v>
      </c>
      <c r="Q1905" t="s">
        <v>8317</v>
      </c>
      <c r="R1905" t="s">
        <v>8346</v>
      </c>
      <c r="S1905" s="12">
        <f>(J1905/86400)+25569+(-5/24)</f>
        <v>42702.562395833331</v>
      </c>
      <c r="W1905" s="10">
        <f t="shared" si="89"/>
        <v>42207.916666666664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1437620400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87"/>
        <v>-0.999</v>
      </c>
      <c r="P1906" s="3">
        <f t="shared" si="88"/>
        <v>25025</v>
      </c>
      <c r="Q1906" t="s">
        <v>8317</v>
      </c>
      <c r="R1906" t="s">
        <v>8346</v>
      </c>
      <c r="S1906" s="12">
        <f>(J1906/86400)+25569+(-5/24)</f>
        <v>42326.477094907408</v>
      </c>
      <c r="W1906" s="10">
        <f t="shared" si="89"/>
        <v>42207.916666666664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1437620400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87"/>
        <v>-0.99831999999999999</v>
      </c>
      <c r="P1907" s="3">
        <f t="shared" si="88"/>
        <v>12521</v>
      </c>
      <c r="Q1907" t="s">
        <v>8317</v>
      </c>
      <c r="R1907" t="s">
        <v>8346</v>
      </c>
      <c r="S1907" s="12">
        <f>(J1907/86400)+25569+(-5/24)</f>
        <v>41859.717523148145</v>
      </c>
      <c r="W1907" s="10">
        <f t="shared" si="89"/>
        <v>42207.916666666664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1437620400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87"/>
        <v>-0.57240000000000002</v>
      </c>
      <c r="P1908" s="3">
        <f t="shared" si="88"/>
        <v>35690</v>
      </c>
      <c r="Q1908" t="s">
        <v>8317</v>
      </c>
      <c r="R1908" t="s">
        <v>8346</v>
      </c>
      <c r="S1908" s="12">
        <f>(J1908/86400)+25569+(-5/24)</f>
        <v>42514.462766203702</v>
      </c>
      <c r="W1908" s="10">
        <f t="shared" si="89"/>
        <v>42207.916666666664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1437620400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87"/>
        <v>-0.99716666666666665</v>
      </c>
      <c r="P1909" s="3">
        <f t="shared" si="88"/>
        <v>15042.5</v>
      </c>
      <c r="Q1909" t="s">
        <v>8317</v>
      </c>
      <c r="R1909" t="s">
        <v>8346</v>
      </c>
      <c r="S1909" s="12">
        <f>(J1909/86400)+25569+(-5/24)</f>
        <v>41767.378761574073</v>
      </c>
      <c r="W1909" s="10">
        <f t="shared" si="89"/>
        <v>42207.916666666664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1437620400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87"/>
        <v>-0.98268</v>
      </c>
      <c r="P1910" s="3">
        <f t="shared" si="88"/>
        <v>12716.5</v>
      </c>
      <c r="Q1910" t="s">
        <v>8317</v>
      </c>
      <c r="R1910" t="s">
        <v>8346</v>
      </c>
      <c r="S1910" s="12">
        <f>(J1910/86400)+25569+(-5/24)</f>
        <v>42703.709490740737</v>
      </c>
      <c r="W1910" s="10">
        <f t="shared" si="89"/>
        <v>42207.916666666664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1437620400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87"/>
        <v>-0.85888571428571425</v>
      </c>
      <c r="P1911" s="3">
        <f t="shared" si="88"/>
        <v>19969.5</v>
      </c>
      <c r="Q1911" t="s">
        <v>8317</v>
      </c>
      <c r="R1911" t="s">
        <v>8346</v>
      </c>
      <c r="S1911" s="12">
        <f>(J1911/86400)+25569+(-5/24)</f>
        <v>41905.220821759256</v>
      </c>
      <c r="W1911" s="10">
        <f t="shared" si="89"/>
        <v>42207.916666666664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1437620400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87"/>
        <v>-0.60604705882352938</v>
      </c>
      <c r="P1912" s="3">
        <f t="shared" si="88"/>
        <v>59243</v>
      </c>
      <c r="Q1912" t="s">
        <v>8317</v>
      </c>
      <c r="R1912" t="s">
        <v>8346</v>
      </c>
      <c r="S1912" s="12">
        <f>(J1912/86400)+25569+(-5/24)</f>
        <v>42264.754826388882</v>
      </c>
      <c r="W1912" s="10">
        <f t="shared" si="89"/>
        <v>42207.916666666664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1437620400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87"/>
        <v>-0.99976470588235289</v>
      </c>
      <c r="P1913" s="3">
        <f t="shared" si="88"/>
        <v>21255</v>
      </c>
      <c r="Q1913" t="s">
        <v>8317</v>
      </c>
      <c r="R1913" t="s">
        <v>8346</v>
      </c>
      <c r="S1913" s="12">
        <f>(J1913/86400)+25569+(-5/24)</f>
        <v>41829.825624999998</v>
      </c>
      <c r="W1913" s="10">
        <f t="shared" si="89"/>
        <v>42207.916666666664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1437620400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87"/>
        <v>-0.40699999999999997</v>
      </c>
      <c r="P1914" s="3">
        <f t="shared" si="88"/>
        <v>3982.5</v>
      </c>
      <c r="Q1914" t="s">
        <v>8317</v>
      </c>
      <c r="R1914" t="s">
        <v>8346</v>
      </c>
      <c r="S1914" s="12">
        <f>(J1914/86400)+25569+(-5/24)</f>
        <v>42129.018055555549</v>
      </c>
      <c r="W1914" s="10">
        <f t="shared" si="89"/>
        <v>42207.916666666664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1437620400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87"/>
        <v>-0.98672916666666666</v>
      </c>
      <c r="P1915" s="3">
        <f t="shared" si="88"/>
        <v>24318.5</v>
      </c>
      <c r="Q1915" t="s">
        <v>8317</v>
      </c>
      <c r="R1915" t="s">
        <v>8346</v>
      </c>
      <c r="S1915" s="12">
        <f>(J1915/86400)+25569+(-5/24)</f>
        <v>41890.302986111106</v>
      </c>
      <c r="W1915" s="10">
        <f t="shared" si="89"/>
        <v>42207.916666666664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1437620400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87"/>
        <v>-0.90990990990990994</v>
      </c>
      <c r="P1916" s="3">
        <f t="shared" si="88"/>
        <v>363</v>
      </c>
      <c r="Q1916" t="s">
        <v>8317</v>
      </c>
      <c r="R1916" t="s">
        <v>8346</v>
      </c>
      <c r="S1916" s="12">
        <f>(J1916/86400)+25569+(-5/24)</f>
        <v>41928.966122685182</v>
      </c>
      <c r="W1916" s="10">
        <f t="shared" si="89"/>
        <v>42207.916666666664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1437620400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87"/>
        <v>-0.98399999999999999</v>
      </c>
      <c r="P1917" s="3">
        <f t="shared" si="88"/>
        <v>254</v>
      </c>
      <c r="Q1917" t="s">
        <v>8317</v>
      </c>
      <c r="R1917" t="s">
        <v>8346</v>
      </c>
      <c r="S1917" s="12">
        <f>(J1917/86400)+25569+(-5/24)</f>
        <v>41863.840532407405</v>
      </c>
      <c r="W1917" s="10">
        <f t="shared" si="89"/>
        <v>42207.916666666664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1437620400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87"/>
        <v>-0.99490000000000001</v>
      </c>
      <c r="P1918" s="3">
        <f t="shared" si="88"/>
        <v>10051</v>
      </c>
      <c r="Q1918" t="s">
        <v>8317</v>
      </c>
      <c r="R1918" t="s">
        <v>8346</v>
      </c>
      <c r="S1918" s="12">
        <f>(J1918/86400)+25569+(-5/24)</f>
        <v>42656.508969907409</v>
      </c>
      <c r="W1918" s="10">
        <f t="shared" si="89"/>
        <v>42207.916666666664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1437620400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87"/>
        <v>-0.47429487179487179</v>
      </c>
      <c r="P1919" s="3">
        <f t="shared" si="88"/>
        <v>297512.5</v>
      </c>
      <c r="Q1919" t="s">
        <v>8317</v>
      </c>
      <c r="R1919" t="s">
        <v>8346</v>
      </c>
      <c r="S1919" s="12">
        <f>(J1919/86400)+25569+(-5/24)</f>
        <v>42746.06172453703</v>
      </c>
      <c r="W1919" s="10">
        <f t="shared" si="89"/>
        <v>42207.916666666664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1437620400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87"/>
        <v>-0.98960000000000004</v>
      </c>
      <c r="P1920" s="3">
        <f t="shared" si="88"/>
        <v>12630</v>
      </c>
      <c r="Q1920" t="s">
        <v>8317</v>
      </c>
      <c r="R1920" t="s">
        <v>8346</v>
      </c>
      <c r="S1920" s="12">
        <f>(J1920/86400)+25569+(-5/24)</f>
        <v>41828.581608796296</v>
      </c>
      <c r="W1920" s="10">
        <f t="shared" si="89"/>
        <v>42207.916666666664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1437620400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87"/>
        <v>-0.52600000000000002</v>
      </c>
      <c r="P1921" s="3">
        <f t="shared" si="88"/>
        <v>368.5</v>
      </c>
      <c r="Q1921" t="s">
        <v>8317</v>
      </c>
      <c r="R1921" t="s">
        <v>8346</v>
      </c>
      <c r="S1921" s="12">
        <f>(J1921/86400)+25569+(-5/24)</f>
        <v>42113.667233796295</v>
      </c>
      <c r="W1921" s="10">
        <f t="shared" si="89"/>
        <v>42207.916666666664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1437620400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90">(E1922-D1922)/D1922</f>
        <v>-0.56969999999999998</v>
      </c>
      <c r="P1922" s="3">
        <f t="shared" si="88"/>
        <v>7151.5</v>
      </c>
      <c r="Q1922" t="s">
        <v>8317</v>
      </c>
      <c r="R1922" t="s">
        <v>8346</v>
      </c>
      <c r="S1922" s="12">
        <f>(J1922/86400)+25569+(-5/24)</f>
        <v>42270.66737268518</v>
      </c>
      <c r="W1922" s="10">
        <f t="shared" si="89"/>
        <v>42207.916666666664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1437620400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90"/>
        <v>0.36799999999999999</v>
      </c>
      <c r="P1923" s="3">
        <f t="shared" ref="P1923:P1986" si="91">AVERAGE(D1923:E1923)</f>
        <v>1776</v>
      </c>
      <c r="Q1923" t="s">
        <v>8323</v>
      </c>
      <c r="R1923" t="s">
        <v>8327</v>
      </c>
      <c r="S1923" s="12">
        <f>(J1923/86400)+25569+(-5/24)</f>
        <v>41074.013229166667</v>
      </c>
      <c r="W1923" s="10">
        <f t="shared" ref="W1923:W1986" si="92">(I1923/86400)+25569+(-5/24)</f>
        <v>42207.916666666664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1437620400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90"/>
        <v>0.1555</v>
      </c>
      <c r="P1924" s="3">
        <f t="shared" si="91"/>
        <v>2155.5</v>
      </c>
      <c r="Q1924" t="s">
        <v>8323</v>
      </c>
      <c r="R1924" t="s">
        <v>8327</v>
      </c>
      <c r="S1924" s="12">
        <f>(J1924/86400)+25569+(-5/24)</f>
        <v>41590.047534722216</v>
      </c>
      <c r="W1924" s="10">
        <f t="shared" si="92"/>
        <v>42207.916666666664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1437620400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90"/>
        <v>1.4079999999999999</v>
      </c>
      <c r="P1925" s="3">
        <f t="shared" si="91"/>
        <v>213</v>
      </c>
      <c r="Q1925" t="s">
        <v>8323</v>
      </c>
      <c r="R1925" t="s">
        <v>8327</v>
      </c>
      <c r="S1925" s="12">
        <f>(J1925/86400)+25569+(-5/24)</f>
        <v>40772.640416666662</v>
      </c>
      <c r="W1925" s="10">
        <f t="shared" si="92"/>
        <v>42207.916666666664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1437620400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90"/>
        <v>0.14399999999999999</v>
      </c>
      <c r="P1926" s="3">
        <f t="shared" si="91"/>
        <v>3216</v>
      </c>
      <c r="Q1926" t="s">
        <v>8323</v>
      </c>
      <c r="R1926" t="s">
        <v>8327</v>
      </c>
      <c r="S1926" s="12">
        <f>(J1926/86400)+25569+(-5/24)</f>
        <v>41626.552719907406</v>
      </c>
      <c r="W1926" s="10">
        <f t="shared" si="92"/>
        <v>42207.916666666664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1437620400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90"/>
        <v>0.10333333333333333</v>
      </c>
      <c r="P1927" s="3">
        <f t="shared" si="91"/>
        <v>1577.5</v>
      </c>
      <c r="Q1927" t="s">
        <v>8323</v>
      </c>
      <c r="R1927" t="s">
        <v>8327</v>
      </c>
      <c r="S1927" s="12">
        <f>(J1927/86400)+25569+(-5/24)</f>
        <v>41535.693148148144</v>
      </c>
      <c r="W1927" s="10">
        <f t="shared" si="92"/>
        <v>42207.916666666664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1437620400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90"/>
        <v>0.95379333333333338</v>
      </c>
      <c r="P1928" s="3">
        <f t="shared" si="91"/>
        <v>2215.3450000000003</v>
      </c>
      <c r="Q1928" t="s">
        <v>8323</v>
      </c>
      <c r="R1928" t="s">
        <v>8327</v>
      </c>
      <c r="S1928" s="12">
        <f>(J1928/86400)+25569+(-5/24)</f>
        <v>40456.746018518512</v>
      </c>
      <c r="W1928" s="10">
        <f t="shared" si="92"/>
        <v>42207.916666666664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1437620400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90"/>
        <v>3.3333333333333333E-2</v>
      </c>
      <c r="P1929" s="3">
        <f t="shared" si="91"/>
        <v>610</v>
      </c>
      <c r="Q1929" t="s">
        <v>8323</v>
      </c>
      <c r="R1929" t="s">
        <v>8327</v>
      </c>
      <c r="S1929" s="12">
        <f>(J1929/86400)+25569+(-5/24)</f>
        <v>40960.653229166666</v>
      </c>
      <c r="W1929" s="10">
        <f t="shared" si="92"/>
        <v>42207.916666666664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1437620400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90"/>
        <v>3.1372549019607843E-2</v>
      </c>
      <c r="P1930" s="3">
        <f t="shared" si="91"/>
        <v>2590</v>
      </c>
      <c r="Q1930" t="s">
        <v>8323</v>
      </c>
      <c r="R1930" t="s">
        <v>8327</v>
      </c>
      <c r="S1930" s="12">
        <f>(J1930/86400)+25569+(-5/24)</f>
        <v>41371.439745370364</v>
      </c>
      <c r="W1930" s="10">
        <f t="shared" si="92"/>
        <v>42207.916666666664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1437620400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90"/>
        <v>3.1250000000000002E-3</v>
      </c>
      <c r="P1931" s="3">
        <f t="shared" si="91"/>
        <v>3205</v>
      </c>
      <c r="Q1931" t="s">
        <v>8323</v>
      </c>
      <c r="R1931" t="s">
        <v>8327</v>
      </c>
      <c r="S1931" s="12">
        <f>(J1931/86400)+25569+(-5/24)</f>
        <v>40686.813263888886</v>
      </c>
      <c r="W1931" s="10">
        <f t="shared" si="92"/>
        <v>42207.916666666664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1437620400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90"/>
        <v>0.27</v>
      </c>
      <c r="P1932" s="3">
        <f t="shared" si="91"/>
        <v>1135</v>
      </c>
      <c r="Q1932" t="s">
        <v>8323</v>
      </c>
      <c r="R1932" t="s">
        <v>8327</v>
      </c>
      <c r="S1932" s="12">
        <f>(J1932/86400)+25569+(-5/24)</f>
        <v>41402.350486111107</v>
      </c>
      <c r="W1932" s="10">
        <f t="shared" si="92"/>
        <v>42207.916666666664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1437620400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90"/>
        <v>0.20601</v>
      </c>
      <c r="P1933" s="3">
        <f t="shared" si="91"/>
        <v>2206.0100000000002</v>
      </c>
      <c r="Q1933" t="s">
        <v>8323</v>
      </c>
      <c r="R1933" t="s">
        <v>8327</v>
      </c>
      <c r="S1933" s="12">
        <f>(J1933/86400)+25569+(-5/24)</f>
        <v>41037.684131944443</v>
      </c>
      <c r="W1933" s="10">
        <f t="shared" si="92"/>
        <v>42207.916666666664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1437620400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90"/>
        <v>6.99047619047619E-2</v>
      </c>
      <c r="P1934" s="3">
        <f t="shared" si="91"/>
        <v>5433.5</v>
      </c>
      <c r="Q1934" t="s">
        <v>8323</v>
      </c>
      <c r="R1934" t="s">
        <v>8327</v>
      </c>
      <c r="S1934" s="12">
        <f>(J1934/86400)+25569+(-5/24)</f>
        <v>40911.601539351854</v>
      </c>
      <c r="W1934" s="10">
        <f t="shared" si="92"/>
        <v>42207.916666666664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1437620400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90"/>
        <v>0.72433333333333338</v>
      </c>
      <c r="P1935" s="3">
        <f t="shared" si="91"/>
        <v>8173</v>
      </c>
      <c r="Q1935" t="s">
        <v>8323</v>
      </c>
      <c r="R1935" t="s">
        <v>8327</v>
      </c>
      <c r="S1935" s="12">
        <f>(J1935/86400)+25569+(-5/24)</f>
        <v>41878.922534722216</v>
      </c>
      <c r="W1935" s="10">
        <f t="shared" si="92"/>
        <v>42207.916666666664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1437620400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90"/>
        <v>0.23619999999999999</v>
      </c>
      <c r="P1936" s="3">
        <f t="shared" si="91"/>
        <v>5590.5</v>
      </c>
      <c r="Q1936" t="s">
        <v>8323</v>
      </c>
      <c r="R1936" t="s">
        <v>8327</v>
      </c>
      <c r="S1936" s="12">
        <f>(J1936/86400)+25569+(-5/24)</f>
        <v>40865.658807870372</v>
      </c>
      <c r="W1936" s="10">
        <f t="shared" si="92"/>
        <v>42207.916666666664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1437620400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90"/>
        <v>8.4000000000000005E-2</v>
      </c>
      <c r="P1937" s="3">
        <f t="shared" si="91"/>
        <v>2605</v>
      </c>
      <c r="Q1937" t="s">
        <v>8323</v>
      </c>
      <c r="R1937" t="s">
        <v>8327</v>
      </c>
      <c r="S1937" s="12">
        <f>(J1937/86400)+25569+(-5/24)</f>
        <v>41773.724201388883</v>
      </c>
      <c r="W1937" s="10">
        <f t="shared" si="92"/>
        <v>42207.916666666664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1437620400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90"/>
        <v>0.16520133333333337</v>
      </c>
      <c r="P1938" s="3">
        <f t="shared" si="91"/>
        <v>8119.5050000000001</v>
      </c>
      <c r="Q1938" t="s">
        <v>8323</v>
      </c>
      <c r="R1938" t="s">
        <v>8327</v>
      </c>
      <c r="S1938" s="12">
        <f>(J1938/86400)+25569+(-5/24)</f>
        <v>40852.68136574074</v>
      </c>
      <c r="W1938" s="10">
        <f t="shared" si="92"/>
        <v>42207.916666666664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1437620400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90"/>
        <v>0.87245000000000006</v>
      </c>
      <c r="P1939" s="3">
        <f t="shared" si="91"/>
        <v>861.73500000000001</v>
      </c>
      <c r="Q1939" t="s">
        <v>8323</v>
      </c>
      <c r="R1939" t="s">
        <v>8327</v>
      </c>
      <c r="S1939" s="12">
        <f>(J1939/86400)+25569+(-5/24)</f>
        <v>41058.91065972222</v>
      </c>
      <c r="W1939" s="10">
        <f t="shared" si="92"/>
        <v>42207.916666666664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1437620400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90"/>
        <v>0.15933333333333333</v>
      </c>
      <c r="P1940" s="3">
        <f t="shared" si="91"/>
        <v>16195</v>
      </c>
      <c r="Q1940" t="s">
        <v>8323</v>
      </c>
      <c r="R1940" t="s">
        <v>8327</v>
      </c>
      <c r="S1940" s="12">
        <f>(J1940/86400)+25569+(-5/24)</f>
        <v>41426.05128472222</v>
      </c>
      <c r="W1940" s="10">
        <f t="shared" si="92"/>
        <v>42207.916666666664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1437620400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90"/>
        <v>0.107</v>
      </c>
      <c r="P1941" s="3">
        <f t="shared" si="91"/>
        <v>10535</v>
      </c>
      <c r="Q1941" t="s">
        <v>8323</v>
      </c>
      <c r="R1941" t="s">
        <v>8327</v>
      </c>
      <c r="S1941" s="12">
        <f>(J1941/86400)+25569+(-5/24)</f>
        <v>41313.776712962957</v>
      </c>
      <c r="W1941" s="10">
        <f t="shared" si="92"/>
        <v>42207.916666666664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1437620400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90"/>
        <v>0.70923076923076922</v>
      </c>
      <c r="P1942" s="3">
        <f t="shared" si="91"/>
        <v>880.5</v>
      </c>
      <c r="Q1942" t="s">
        <v>8323</v>
      </c>
      <c r="R1942" t="s">
        <v>8327</v>
      </c>
      <c r="S1942" s="12">
        <f>(J1942/86400)+25569+(-5/24)</f>
        <v>40670.298993055556</v>
      </c>
      <c r="W1942" s="10">
        <f t="shared" si="92"/>
        <v>42207.916666666664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1437620400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90"/>
        <v>0.26118356000000004</v>
      </c>
      <c r="P1943" s="3">
        <f t="shared" si="91"/>
        <v>282647.94500000001</v>
      </c>
      <c r="Q1943" t="s">
        <v>8317</v>
      </c>
      <c r="R1943" t="s">
        <v>8347</v>
      </c>
      <c r="S1943" s="12">
        <f>(J1943/86400)+25569+(-5/24)</f>
        <v>41744.08253472222</v>
      </c>
      <c r="W1943" s="10">
        <f t="shared" si="92"/>
        <v>42207.916666666664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1437620400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90"/>
        <v>0.38440333333333332</v>
      </c>
      <c r="P1944" s="3">
        <f t="shared" si="91"/>
        <v>7153.21</v>
      </c>
      <c r="Q1944" t="s">
        <v>8317</v>
      </c>
      <c r="R1944" t="s">
        <v>8347</v>
      </c>
      <c r="S1944" s="12">
        <f>(J1944/86400)+25569+(-5/24)</f>
        <v>40638.619675925926</v>
      </c>
      <c r="W1944" s="10">
        <f t="shared" si="92"/>
        <v>42207.916666666664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1437620400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90"/>
        <v>16.052499999999998</v>
      </c>
      <c r="P1945" s="3">
        <f t="shared" si="91"/>
        <v>90262.5</v>
      </c>
      <c r="Q1945" t="s">
        <v>8317</v>
      </c>
      <c r="R1945" t="s">
        <v>8347</v>
      </c>
      <c r="S1945" s="12">
        <f>(J1945/86400)+25569+(-5/24)</f>
        <v>42548.061527777776</v>
      </c>
      <c r="W1945" s="10">
        <f t="shared" si="92"/>
        <v>42207.916666666664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1437620400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90"/>
        <v>6.8805550000000002</v>
      </c>
      <c r="P1946" s="3">
        <f t="shared" si="91"/>
        <v>177611.1</v>
      </c>
      <c r="Q1946" t="s">
        <v>8317</v>
      </c>
      <c r="R1946" t="s">
        <v>8347</v>
      </c>
      <c r="S1946" s="12">
        <f>(J1946/86400)+25569+(-5/24)</f>
        <v>41730.376041666663</v>
      </c>
      <c r="W1946" s="10">
        <f t="shared" si="92"/>
        <v>42207.916666666664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1437620400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90"/>
        <v>2.4801799999999998</v>
      </c>
      <c r="P1947" s="3">
        <f t="shared" si="91"/>
        <v>224009</v>
      </c>
      <c r="Q1947" t="s">
        <v>8317</v>
      </c>
      <c r="R1947" t="s">
        <v>8347</v>
      </c>
      <c r="S1947" s="12">
        <f>(J1947/86400)+25569+(-5/24)</f>
        <v>42157.043495370366</v>
      </c>
      <c r="W1947" s="10">
        <f t="shared" si="92"/>
        <v>42207.916666666664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1437620400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90"/>
        <v>0.49746666666666667</v>
      </c>
      <c r="P1948" s="3">
        <f t="shared" si="91"/>
        <v>9365.5</v>
      </c>
      <c r="Q1948" t="s">
        <v>8317</v>
      </c>
      <c r="R1948" t="s">
        <v>8347</v>
      </c>
      <c r="S1948" s="12">
        <f>(J1948/86400)+25569+(-5/24)</f>
        <v>41688.941678240742</v>
      </c>
      <c r="W1948" s="10">
        <f t="shared" si="92"/>
        <v>42207.916666666664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1437620400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90"/>
        <v>6.3375000000000627E-3</v>
      </c>
      <c r="P1949" s="3">
        <f t="shared" si="91"/>
        <v>802.53500000000008</v>
      </c>
      <c r="Q1949" t="s">
        <v>8317</v>
      </c>
      <c r="R1949" t="s">
        <v>8347</v>
      </c>
      <c r="S1949" s="12">
        <f>(J1949/86400)+25569+(-5/24)</f>
        <v>40102.709722222222</v>
      </c>
      <c r="W1949" s="10">
        <f t="shared" si="92"/>
        <v>42207.916666666664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1437620400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90"/>
        <v>7.0021100000000001</v>
      </c>
      <c r="P1950" s="3">
        <f t="shared" si="91"/>
        <v>450105.5</v>
      </c>
      <c r="Q1950" t="s">
        <v>8317</v>
      </c>
      <c r="R1950" t="s">
        <v>8347</v>
      </c>
      <c r="S1950" s="12">
        <f>(J1950/86400)+25569+(-5/24)</f>
        <v>42473.395937499998</v>
      </c>
      <c r="W1950" s="10">
        <f t="shared" si="92"/>
        <v>42207.916666666664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1437620400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90"/>
        <v>6.0026000000000058E-2</v>
      </c>
      <c r="P1951" s="3">
        <f t="shared" si="91"/>
        <v>51500.65</v>
      </c>
      <c r="Q1951" t="s">
        <v>8317</v>
      </c>
      <c r="R1951" t="s">
        <v>8347</v>
      </c>
      <c r="S1951" s="12">
        <f>(J1951/86400)+25569+(-5/24)</f>
        <v>41800.21471064815</v>
      </c>
      <c r="W1951" s="10">
        <f t="shared" si="92"/>
        <v>42207.916666666664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1437620400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90"/>
        <v>1.0051866666666669</v>
      </c>
      <c r="P1952" s="3">
        <f t="shared" si="91"/>
        <v>72124.48000000001</v>
      </c>
      <c r="Q1952" t="s">
        <v>8317</v>
      </c>
      <c r="R1952" t="s">
        <v>8347</v>
      </c>
      <c r="S1952" s="12">
        <f>(J1952/86400)+25569+(-5/24)</f>
        <v>40623.973067129627</v>
      </c>
      <c r="W1952" s="10">
        <f t="shared" si="92"/>
        <v>42207.916666666664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1437620400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90"/>
        <v>1.1244400000000001</v>
      </c>
      <c r="P1953" s="3">
        <f t="shared" si="91"/>
        <v>78111</v>
      </c>
      <c r="Q1953" t="s">
        <v>8317</v>
      </c>
      <c r="R1953" t="s">
        <v>8347</v>
      </c>
      <c r="S1953" s="12">
        <f>(J1953/86400)+25569+(-5/24)</f>
        <v>42651.212233796294</v>
      </c>
      <c r="W1953" s="10">
        <f t="shared" si="92"/>
        <v>42207.916666666664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1437620400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90"/>
        <v>0.98472371428571437</v>
      </c>
      <c r="P1954" s="3">
        <f t="shared" si="91"/>
        <v>52232.665000000001</v>
      </c>
      <c r="Q1954" t="s">
        <v>8317</v>
      </c>
      <c r="R1954" t="s">
        <v>8347</v>
      </c>
      <c r="S1954" s="12">
        <f>(J1954/86400)+25569+(-5/24)</f>
        <v>41526.398321759254</v>
      </c>
      <c r="W1954" s="10">
        <f t="shared" si="92"/>
        <v>42207.916666666664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1437620400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90"/>
        <v>1.2594666666666667</v>
      </c>
      <c r="P1955" s="3">
        <f t="shared" si="91"/>
        <v>24446</v>
      </c>
      <c r="Q1955" t="s">
        <v>8317</v>
      </c>
      <c r="R1955" t="s">
        <v>8347</v>
      </c>
      <c r="S1955" s="12">
        <f>(J1955/86400)+25569+(-5/24)</f>
        <v>40940.991493055553</v>
      </c>
      <c r="W1955" s="10">
        <f t="shared" si="92"/>
        <v>42207.916666666664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1437620400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90"/>
        <v>5.9894800000000004</v>
      </c>
      <c r="P1956" s="3">
        <f t="shared" si="91"/>
        <v>199737</v>
      </c>
      <c r="Q1956" t="s">
        <v>8317</v>
      </c>
      <c r="R1956" t="s">
        <v>8347</v>
      </c>
      <c r="S1956" s="12">
        <f>(J1956/86400)+25569+(-5/24)</f>
        <v>42394.372407407405</v>
      </c>
      <c r="W1956" s="10">
        <f t="shared" si="92"/>
        <v>42207.916666666664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1437620400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90"/>
        <v>2.9859528571428569</v>
      </c>
      <c r="P1957" s="3">
        <f t="shared" si="91"/>
        <v>104705.01</v>
      </c>
      <c r="Q1957" t="s">
        <v>8317</v>
      </c>
      <c r="R1957" t="s">
        <v>8347</v>
      </c>
      <c r="S1957" s="12">
        <f>(J1957/86400)+25569+(-5/24)</f>
        <v>41020.063437500001</v>
      </c>
      <c r="W1957" s="10">
        <f t="shared" si="92"/>
        <v>42207.916666666664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1437620400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90"/>
        <v>1.9403333333333332</v>
      </c>
      <c r="P1958" s="3">
        <f t="shared" si="91"/>
        <v>118210</v>
      </c>
      <c r="Q1958" t="s">
        <v>8317</v>
      </c>
      <c r="R1958" t="s">
        <v>8347</v>
      </c>
      <c r="S1958" s="12">
        <f>(J1958/86400)+25569+(-5/24)</f>
        <v>42067.71533564815</v>
      </c>
      <c r="W1958" s="10">
        <f t="shared" si="92"/>
        <v>42207.916666666664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1437620400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90"/>
        <v>0.67504700000000006</v>
      </c>
      <c r="P1959" s="3">
        <f t="shared" si="91"/>
        <v>40125.705000000002</v>
      </c>
      <c r="Q1959" t="s">
        <v>8317</v>
      </c>
      <c r="R1959" t="s">
        <v>8347</v>
      </c>
      <c r="S1959" s="12">
        <f>(J1959/86400)+25569+(-5/24)</f>
        <v>41178.890196759261</v>
      </c>
      <c r="W1959" s="10">
        <f t="shared" si="92"/>
        <v>42207.916666666664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1437620400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90"/>
        <v>13.355717142857143</v>
      </c>
      <c r="P1960" s="3">
        <f t="shared" si="91"/>
        <v>53745.01</v>
      </c>
      <c r="Q1960" t="s">
        <v>8317</v>
      </c>
      <c r="R1960" t="s">
        <v>8347</v>
      </c>
      <c r="S1960" s="12">
        <f>(J1960/86400)+25569+(-5/24)</f>
        <v>41326.779641203699</v>
      </c>
      <c r="W1960" s="10">
        <f t="shared" si="92"/>
        <v>42207.916666666664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1437620400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90"/>
        <v>0.56734400000000007</v>
      </c>
      <c r="P1961" s="3">
        <f t="shared" si="91"/>
        <v>12836.720000000001</v>
      </c>
      <c r="Q1961" t="s">
        <v>8317</v>
      </c>
      <c r="R1961" t="s">
        <v>8347</v>
      </c>
      <c r="S1961" s="12">
        <f>(J1961/86400)+25569+(-5/24)</f>
        <v>41871.637268518512</v>
      </c>
      <c r="W1961" s="10">
        <f t="shared" si="92"/>
        <v>42207.916666666664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1437620400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90"/>
        <v>0.17902857142857143</v>
      </c>
      <c r="P1962" s="3">
        <f t="shared" si="91"/>
        <v>76266</v>
      </c>
      <c r="Q1962" t="s">
        <v>8317</v>
      </c>
      <c r="R1962" t="s">
        <v>8347</v>
      </c>
      <c r="S1962" s="12">
        <f>(J1962/86400)+25569+(-5/24)</f>
        <v>41964.154409722221</v>
      </c>
      <c r="W1962" s="10">
        <f t="shared" si="92"/>
        <v>42207.916666666664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1437620400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90"/>
        <v>10.053811999999999</v>
      </c>
      <c r="P1963" s="3">
        <f t="shared" si="91"/>
        <v>60269.06</v>
      </c>
      <c r="Q1963" t="s">
        <v>8317</v>
      </c>
      <c r="R1963" t="s">
        <v>8347</v>
      </c>
      <c r="S1963" s="12">
        <f>(J1963/86400)+25569+(-5/24)</f>
        <v>41147.986307870371</v>
      </c>
      <c r="W1963" s="10">
        <f t="shared" si="92"/>
        <v>42207.916666666664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1437620400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90"/>
        <v>0.92925000000000002</v>
      </c>
      <c r="P1964" s="3">
        <f t="shared" si="91"/>
        <v>14646.25</v>
      </c>
      <c r="Q1964" t="s">
        <v>8317</v>
      </c>
      <c r="R1964" t="s">
        <v>8347</v>
      </c>
      <c r="S1964" s="12">
        <f>(J1964/86400)+25569+(-5/24)</f>
        <v>41742.572175925925</v>
      </c>
      <c r="W1964" s="10">
        <f t="shared" si="92"/>
        <v>42207.916666666664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1437620400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90"/>
        <v>0.26884210526315788</v>
      </c>
      <c r="P1965" s="3">
        <f t="shared" si="91"/>
        <v>21554</v>
      </c>
      <c r="Q1965" t="s">
        <v>8317</v>
      </c>
      <c r="R1965" t="s">
        <v>8347</v>
      </c>
      <c r="S1965" s="12">
        <f>(J1965/86400)+25569+(-5/24)</f>
        <v>41863.221458333333</v>
      </c>
      <c r="W1965" s="10">
        <f t="shared" si="92"/>
        <v>42207.916666666664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1437620400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90"/>
        <v>1.5957748878923765</v>
      </c>
      <c r="P1966" s="3">
        <f t="shared" si="91"/>
        <v>160371.56</v>
      </c>
      <c r="Q1966" t="s">
        <v>8317</v>
      </c>
      <c r="R1966" t="s">
        <v>8347</v>
      </c>
      <c r="S1966" s="12">
        <f>(J1966/86400)+25569+(-5/24)</f>
        <v>42452.064490740733</v>
      </c>
      <c r="W1966" s="10">
        <f t="shared" si="92"/>
        <v>42207.916666666664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1437620400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90"/>
        <v>1.6228</v>
      </c>
      <c r="P1967" s="3">
        <f t="shared" si="91"/>
        <v>9057</v>
      </c>
      <c r="Q1967" t="s">
        <v>8317</v>
      </c>
      <c r="R1967" t="s">
        <v>8347</v>
      </c>
      <c r="S1967" s="12">
        <f>(J1967/86400)+25569+(-5/24)</f>
        <v>40897.880902777775</v>
      </c>
      <c r="W1967" s="10">
        <f t="shared" si="92"/>
        <v>42207.916666666664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1437620400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90"/>
        <v>1.0674309</v>
      </c>
      <c r="P1968" s="3">
        <f t="shared" si="91"/>
        <v>153371.54499999998</v>
      </c>
      <c r="Q1968" t="s">
        <v>8317</v>
      </c>
      <c r="R1968" t="s">
        <v>8347</v>
      </c>
      <c r="S1968" s="12">
        <f>(J1968/86400)+25569+(-5/24)</f>
        <v>41835.332152777773</v>
      </c>
      <c r="W1968" s="10">
        <f t="shared" si="92"/>
        <v>42207.916666666664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1437620400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90"/>
        <v>2.7012999999999998</v>
      </c>
      <c r="P1969" s="3">
        <f t="shared" si="91"/>
        <v>47013</v>
      </c>
      <c r="Q1969" t="s">
        <v>8317</v>
      </c>
      <c r="R1969" t="s">
        <v>8347</v>
      </c>
      <c r="S1969" s="12">
        <f>(J1969/86400)+25569+(-5/24)</f>
        <v>41730.455196759256</v>
      </c>
      <c r="W1969" s="10">
        <f t="shared" si="92"/>
        <v>42207.916666666664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1437620400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90"/>
        <v>1.8496600000000001</v>
      </c>
      <c r="P1970" s="3">
        <f t="shared" si="91"/>
        <v>96241.5</v>
      </c>
      <c r="Q1970" t="s">
        <v>8317</v>
      </c>
      <c r="R1970" t="s">
        <v>8347</v>
      </c>
      <c r="S1970" s="12">
        <f>(J1970/86400)+25569+(-5/24)</f>
        <v>42676.378645833327</v>
      </c>
      <c r="W1970" s="10">
        <f t="shared" si="92"/>
        <v>42207.916666666664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1437620400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90"/>
        <v>4.7907999999999999</v>
      </c>
      <c r="P1971" s="3">
        <f t="shared" si="91"/>
        <v>67908</v>
      </c>
      <c r="Q1971" t="s">
        <v>8317</v>
      </c>
      <c r="R1971" t="s">
        <v>8347</v>
      </c>
      <c r="S1971" s="12">
        <f>(J1971/86400)+25569+(-5/24)</f>
        <v>42557.584120370368</v>
      </c>
      <c r="W1971" s="10">
        <f t="shared" si="92"/>
        <v>42207.916666666664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1437620400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90"/>
        <v>10.318</v>
      </c>
      <c r="P1972" s="3">
        <f t="shared" si="91"/>
        <v>30795</v>
      </c>
      <c r="Q1972" t="s">
        <v>8317</v>
      </c>
      <c r="R1972" t="s">
        <v>8347</v>
      </c>
      <c r="S1972" s="12">
        <f>(J1972/86400)+25569+(-5/24)</f>
        <v>41323.984965277778</v>
      </c>
      <c r="W1972" s="10">
        <f t="shared" si="92"/>
        <v>42207.916666666664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1437620400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90"/>
        <v>1.6302771750000002</v>
      </c>
      <c r="P1973" s="3">
        <f t="shared" si="91"/>
        <v>726055.43500000006</v>
      </c>
      <c r="Q1973" t="s">
        <v>8317</v>
      </c>
      <c r="R1973" t="s">
        <v>8347</v>
      </c>
      <c r="S1973" s="12">
        <f>(J1973/86400)+25569+(-5/24)</f>
        <v>41561.29237268518</v>
      </c>
      <c r="W1973" s="10">
        <f t="shared" si="92"/>
        <v>42207.916666666664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1437620400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90"/>
        <v>5.7447999999999997</v>
      </c>
      <c r="P1974" s="3">
        <f t="shared" si="91"/>
        <v>9681</v>
      </c>
      <c r="Q1974" t="s">
        <v>8317</v>
      </c>
      <c r="R1974" t="s">
        <v>8347</v>
      </c>
      <c r="S1974" s="12">
        <f>(J1974/86400)+25569+(-5/24)</f>
        <v>41200.803749999999</v>
      </c>
      <c r="W1974" s="10">
        <f t="shared" si="92"/>
        <v>42207.916666666664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1437620400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90"/>
        <v>1.5683081313131313</v>
      </c>
      <c r="P1975" s="3">
        <f t="shared" si="91"/>
        <v>353262.505</v>
      </c>
      <c r="Q1975" t="s">
        <v>8317</v>
      </c>
      <c r="R1975" t="s">
        <v>8347</v>
      </c>
      <c r="S1975" s="12">
        <f>(J1975/86400)+25569+(-5/24)</f>
        <v>42549.514629629623</v>
      </c>
      <c r="W1975" s="10">
        <f t="shared" si="92"/>
        <v>42207.916666666664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1437620400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90"/>
        <v>2.7549600000000001</v>
      </c>
      <c r="P1976" s="3">
        <f t="shared" si="91"/>
        <v>47549.599999999999</v>
      </c>
      <c r="Q1976" t="s">
        <v>8317</v>
      </c>
      <c r="R1976" t="s">
        <v>8347</v>
      </c>
      <c r="S1976" s="12">
        <f>(J1976/86400)+25569+(-5/24)</f>
        <v>41445.125798611109</v>
      </c>
      <c r="W1976" s="10">
        <f t="shared" si="92"/>
        <v>42207.916666666664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1437620400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90"/>
        <v>1.0870837499999997</v>
      </c>
      <c r="P1977" s="3">
        <f t="shared" si="91"/>
        <v>24696.67</v>
      </c>
      <c r="Q1977" t="s">
        <v>8317</v>
      </c>
      <c r="R1977" t="s">
        <v>8347</v>
      </c>
      <c r="S1977" s="12">
        <f>(J1977/86400)+25569+(-5/24)</f>
        <v>41313.54688657407</v>
      </c>
      <c r="W1977" s="10">
        <f t="shared" si="92"/>
        <v>42207.916666666664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1437620400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90"/>
        <v>2.4660000000000002</v>
      </c>
      <c r="P1978" s="3">
        <f t="shared" si="91"/>
        <v>8932</v>
      </c>
      <c r="Q1978" t="s">
        <v>8317</v>
      </c>
      <c r="R1978" t="s">
        <v>8347</v>
      </c>
      <c r="S1978" s="12">
        <f>(J1978/86400)+25569+(-5/24)</f>
        <v>41438.691261574073</v>
      </c>
      <c r="W1978" s="10">
        <f t="shared" si="92"/>
        <v>42207.916666666664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1437620400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90"/>
        <v>3.0232999999999999</v>
      </c>
      <c r="P1979" s="3">
        <f t="shared" si="91"/>
        <v>125582.5</v>
      </c>
      <c r="Q1979" t="s">
        <v>8317</v>
      </c>
      <c r="R1979" t="s">
        <v>8347</v>
      </c>
      <c r="S1979" s="12">
        <f>(J1979/86400)+25569+(-5/24)</f>
        <v>42311.008564814816</v>
      </c>
      <c r="W1979" s="10">
        <f t="shared" si="92"/>
        <v>42207.916666666664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1437620400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90"/>
        <v>9.2684514</v>
      </c>
      <c r="P1980" s="3">
        <f t="shared" si="91"/>
        <v>281711.28500000003</v>
      </c>
      <c r="Q1980" t="s">
        <v>8317</v>
      </c>
      <c r="R1980" t="s">
        <v>8347</v>
      </c>
      <c r="S1980" s="12">
        <f>(J1980/86400)+25569+(-5/24)</f>
        <v>41039.017268518517</v>
      </c>
      <c r="W1980" s="10">
        <f t="shared" si="92"/>
        <v>42207.916666666664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1437620400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90"/>
        <v>0.14901154999999999</v>
      </c>
      <c r="P1981" s="3">
        <f t="shared" si="91"/>
        <v>214901.155</v>
      </c>
      <c r="Q1981" t="s">
        <v>8317</v>
      </c>
      <c r="R1981" t="s">
        <v>8347</v>
      </c>
      <c r="S1981" s="12">
        <f>(J1981/86400)+25569+(-5/24)</f>
        <v>42290.25168981481</v>
      </c>
      <c r="W1981" s="10">
        <f t="shared" si="92"/>
        <v>42207.916666666664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1437620400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90"/>
        <v>2.5482402000000004</v>
      </c>
      <c r="P1982" s="3">
        <f t="shared" si="91"/>
        <v>113706.005</v>
      </c>
      <c r="Q1982" t="s">
        <v>8317</v>
      </c>
      <c r="R1982" t="s">
        <v>8347</v>
      </c>
      <c r="S1982" s="12">
        <f>(J1982/86400)+25569+(-5/24)</f>
        <v>42423.334050925921</v>
      </c>
      <c r="W1982" s="10">
        <f t="shared" si="92"/>
        <v>42207.916666666664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1437620400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90"/>
        <v>-0.94920000000000004</v>
      </c>
      <c r="P1983" s="3">
        <f t="shared" si="91"/>
        <v>3940.5</v>
      </c>
      <c r="Q1983" t="s">
        <v>8336</v>
      </c>
      <c r="R1983" t="s">
        <v>8348</v>
      </c>
      <c r="S1983" s="12">
        <f>(J1983/86400)+25569+(-5/24)</f>
        <v>41799.516956018517</v>
      </c>
      <c r="W1983" s="10">
        <f t="shared" si="92"/>
        <v>42207.916666666664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1437620400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90"/>
        <v>-1</v>
      </c>
      <c r="P1984" s="3">
        <f t="shared" si="91"/>
        <v>90000</v>
      </c>
      <c r="Q1984" t="s">
        <v>8336</v>
      </c>
      <c r="R1984" t="s">
        <v>8348</v>
      </c>
      <c r="S1984" s="12">
        <f>(J1984/86400)+25569+(-5/24)</f>
        <v>42678.378321759257</v>
      </c>
      <c r="W1984" s="10">
        <f t="shared" si="92"/>
        <v>42207.916666666664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1437620400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90"/>
        <v>-0.95699999999999996</v>
      </c>
      <c r="P1985" s="3">
        <f t="shared" si="91"/>
        <v>17209.5</v>
      </c>
      <c r="Q1985" t="s">
        <v>8336</v>
      </c>
      <c r="R1985" t="s">
        <v>8348</v>
      </c>
      <c r="S1985" s="12">
        <f>(J1985/86400)+25569+(-5/24)</f>
        <v>42592.803449074076</v>
      </c>
      <c r="W1985" s="10">
        <f t="shared" si="92"/>
        <v>42207.916666666664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1437620400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93">(E1986-D1986)/D1986</f>
        <v>-0.78853333333333331</v>
      </c>
      <c r="P1986" s="3">
        <f t="shared" si="91"/>
        <v>9086</v>
      </c>
      <c r="Q1986" t="s">
        <v>8336</v>
      </c>
      <c r="R1986" t="s">
        <v>8348</v>
      </c>
      <c r="S1986" s="12">
        <f>(J1986/86400)+25569+(-5/24)</f>
        <v>41913.581956018512</v>
      </c>
      <c r="W1986" s="10">
        <f t="shared" si="92"/>
        <v>42207.916666666664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1437620400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93"/>
        <v>-0.96812500000000001</v>
      </c>
      <c r="P1987" s="3">
        <f t="shared" ref="P1987:P2050" si="94">AVERAGE(D1987:E1987)</f>
        <v>825.5</v>
      </c>
      <c r="Q1987" t="s">
        <v>8336</v>
      </c>
      <c r="R1987" t="s">
        <v>8348</v>
      </c>
      <c r="S1987" s="12">
        <f>(J1987/86400)+25569+(-5/24)</f>
        <v>42555.490405092591</v>
      </c>
      <c r="W1987" s="10">
        <f t="shared" ref="W1987:W2050" si="95">(I1987/86400)+25569+(-5/24)</f>
        <v>42207.916666666664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1437620400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93"/>
        <v>-0.99950000000000006</v>
      </c>
      <c r="P1988" s="3">
        <f t="shared" si="94"/>
        <v>1000.5</v>
      </c>
      <c r="Q1988" t="s">
        <v>8336</v>
      </c>
      <c r="R1988" t="s">
        <v>8348</v>
      </c>
      <c r="S1988" s="12">
        <f>(J1988/86400)+25569+(-5/24)</f>
        <v>42413.225497685184</v>
      </c>
      <c r="W1988" s="10">
        <f t="shared" si="95"/>
        <v>42207.916666666664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1437620400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93"/>
        <v>-0.57527272727272727</v>
      </c>
      <c r="P1989" s="3">
        <f t="shared" si="94"/>
        <v>3918</v>
      </c>
      <c r="Q1989" t="s">
        <v>8336</v>
      </c>
      <c r="R1989" t="s">
        <v>8348</v>
      </c>
      <c r="S1989" s="12">
        <f>(J1989/86400)+25569+(-5/24)</f>
        <v>42034.431435185186</v>
      </c>
      <c r="W1989" s="10">
        <f t="shared" si="95"/>
        <v>42207.916666666664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1437620400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93"/>
        <v>-0.99583333333333335</v>
      </c>
      <c r="P1990" s="3">
        <f t="shared" si="94"/>
        <v>3012.5</v>
      </c>
      <c r="Q1990" t="s">
        <v>8336</v>
      </c>
      <c r="R1990" t="s">
        <v>8348</v>
      </c>
      <c r="S1990" s="12">
        <f>(J1990/86400)+25569+(-5/24)</f>
        <v>42206.554884259262</v>
      </c>
      <c r="W1990" s="10">
        <f t="shared" si="95"/>
        <v>42207.916666666664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1437620400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93"/>
        <v>-0.99</v>
      </c>
      <c r="P1991" s="3">
        <f t="shared" si="94"/>
        <v>2525</v>
      </c>
      <c r="Q1991" t="s">
        <v>8336</v>
      </c>
      <c r="R1991" t="s">
        <v>8348</v>
      </c>
      <c r="S1991" s="12">
        <f>(J1991/86400)+25569+(-5/24)</f>
        <v>42685.472314814811</v>
      </c>
      <c r="W1991" s="10">
        <f t="shared" si="95"/>
        <v>42207.916666666664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1437620400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93"/>
        <v>-0.83033333333333337</v>
      </c>
      <c r="P1992" s="3">
        <f t="shared" si="94"/>
        <v>1754.5</v>
      </c>
      <c r="Q1992" t="s">
        <v>8336</v>
      </c>
      <c r="R1992" t="s">
        <v>8348</v>
      </c>
      <c r="S1992" s="12">
        <f>(J1992/86400)+25569+(-5/24)</f>
        <v>42397.987638888888</v>
      </c>
      <c r="W1992" s="10">
        <f t="shared" si="95"/>
        <v>42207.916666666664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1437620400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93"/>
        <v>-0.93</v>
      </c>
      <c r="P1993" s="3">
        <f t="shared" si="94"/>
        <v>1070</v>
      </c>
      <c r="Q1993" t="s">
        <v>8336</v>
      </c>
      <c r="R1993" t="s">
        <v>8348</v>
      </c>
      <c r="S1993" s="12">
        <f>(J1993/86400)+25569+(-5/24)</f>
        <v>42167.685023148144</v>
      </c>
      <c r="W1993" s="10">
        <f t="shared" si="95"/>
        <v>42207.916666666664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1437620400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93"/>
        <v>-0.9986666666666667</v>
      </c>
      <c r="P1994" s="3">
        <f t="shared" si="94"/>
        <v>751</v>
      </c>
      <c r="Q1994" t="s">
        <v>8336</v>
      </c>
      <c r="R1994" t="s">
        <v>8348</v>
      </c>
      <c r="S1994" s="12">
        <f>(J1994/86400)+25569+(-5/24)</f>
        <v>42022.935081018521</v>
      </c>
      <c r="W1994" s="10">
        <f t="shared" si="95"/>
        <v>42207.916666666664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1437620400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93"/>
        <v>-1</v>
      </c>
      <c r="P1995" s="3">
        <f t="shared" si="94"/>
        <v>1000</v>
      </c>
      <c r="Q1995" t="s">
        <v>8336</v>
      </c>
      <c r="R1995" t="s">
        <v>8348</v>
      </c>
      <c r="S1995" s="12">
        <f>(J1995/86400)+25569+(-5/24)</f>
        <v>42329.380057870367</v>
      </c>
      <c r="W1995" s="10">
        <f t="shared" si="95"/>
        <v>42207.916666666664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1437620400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93"/>
        <v>-1</v>
      </c>
      <c r="P1996" s="3">
        <f t="shared" si="94"/>
        <v>1600</v>
      </c>
      <c r="Q1996" t="s">
        <v>8336</v>
      </c>
      <c r="R1996" t="s">
        <v>8348</v>
      </c>
      <c r="S1996" s="12">
        <f>(J1996/86400)+25569+(-5/24)</f>
        <v>42650.797939814809</v>
      </c>
      <c r="W1996" s="10">
        <f t="shared" si="95"/>
        <v>42207.916666666664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1437620400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93"/>
        <v>-0.92200000000000004</v>
      </c>
      <c r="P1997" s="3">
        <f t="shared" si="94"/>
        <v>539</v>
      </c>
      <c r="Q1997" t="s">
        <v>8336</v>
      </c>
      <c r="R1997" t="s">
        <v>8348</v>
      </c>
      <c r="S1997" s="12">
        <f>(J1997/86400)+25569+(-5/24)</f>
        <v>42181.693703703706</v>
      </c>
      <c r="W1997" s="10">
        <f t="shared" si="95"/>
        <v>42207.916666666664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1437620400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93"/>
        <v>-1</v>
      </c>
      <c r="P1998" s="3">
        <f t="shared" si="94"/>
        <v>66900</v>
      </c>
      <c r="Q1998" t="s">
        <v>8336</v>
      </c>
      <c r="R1998" t="s">
        <v>8348</v>
      </c>
      <c r="S1998" s="12">
        <f>(J1998/86400)+25569+(-5/24)</f>
        <v>41800.611238425925</v>
      </c>
      <c r="W1998" s="10">
        <f t="shared" si="95"/>
        <v>42207.916666666664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1437620400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93"/>
        <v>-1</v>
      </c>
      <c r="P1999" s="3">
        <f t="shared" si="94"/>
        <v>3250</v>
      </c>
      <c r="Q1999" t="s">
        <v>8336</v>
      </c>
      <c r="R1999" t="s">
        <v>8348</v>
      </c>
      <c r="S1999" s="12">
        <f>(J1999/86400)+25569+(-5/24)</f>
        <v>41847.722361111111</v>
      </c>
      <c r="W1999" s="10">
        <f t="shared" si="95"/>
        <v>42207.916666666664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1437620400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93"/>
        <v>-0.73799999999999999</v>
      </c>
      <c r="P2000" s="3">
        <f t="shared" si="94"/>
        <v>1577.5</v>
      </c>
      <c r="Q2000" t="s">
        <v>8336</v>
      </c>
      <c r="R2000" t="s">
        <v>8348</v>
      </c>
      <c r="S2000" s="12">
        <f>(J2000/86400)+25569+(-5/24)</f>
        <v>41806.910162037035</v>
      </c>
      <c r="W2000" s="10">
        <f t="shared" si="95"/>
        <v>42207.916666666664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1437620400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93"/>
        <v>-0.99238709677419357</v>
      </c>
      <c r="P2001" s="3">
        <f t="shared" si="94"/>
        <v>15618</v>
      </c>
      <c r="Q2001" t="s">
        <v>8336</v>
      </c>
      <c r="R2001" t="s">
        <v>8348</v>
      </c>
      <c r="S2001" s="12">
        <f>(J2001/86400)+25569+(-5/24)</f>
        <v>41926.274398148147</v>
      </c>
      <c r="W2001" s="10">
        <f t="shared" si="95"/>
        <v>42207.916666666664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1437620400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93"/>
        <v>-0.875</v>
      </c>
      <c r="P2002" s="3">
        <f t="shared" si="94"/>
        <v>2812.5</v>
      </c>
      <c r="Q2002" t="s">
        <v>8336</v>
      </c>
      <c r="R2002" t="s">
        <v>8348</v>
      </c>
      <c r="S2002" s="12">
        <f>(J2002/86400)+25569+(-5/24)</f>
        <v>42345.743206018517</v>
      </c>
      <c r="W2002" s="10">
        <f t="shared" si="95"/>
        <v>42207.916666666664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1437620400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93"/>
        <v>2.8212909090909091</v>
      </c>
      <c r="P2003" s="3">
        <f t="shared" si="94"/>
        <v>132585.5</v>
      </c>
      <c r="Q2003" t="s">
        <v>8317</v>
      </c>
      <c r="R2003" t="s">
        <v>8347</v>
      </c>
      <c r="S2003" s="12">
        <f>(J2003/86400)+25569+(-5/24)</f>
        <v>42136.001342592594</v>
      </c>
      <c r="W2003" s="10">
        <f t="shared" si="95"/>
        <v>42207.916666666664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1437620400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93"/>
        <v>1.1679421999999999</v>
      </c>
      <c r="P2004" s="3">
        <f t="shared" si="94"/>
        <v>79198.554999999993</v>
      </c>
      <c r="Q2004" t="s">
        <v>8317</v>
      </c>
      <c r="R2004" t="s">
        <v>8347</v>
      </c>
      <c r="S2004" s="12">
        <f>(J2004/86400)+25569+(-5/24)</f>
        <v>42728.503969907404</v>
      </c>
      <c r="W2004" s="10">
        <f t="shared" si="95"/>
        <v>42207.916666666664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1437620400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93"/>
        <v>2.12</v>
      </c>
      <c r="P2005" s="3">
        <f t="shared" si="94"/>
        <v>1030</v>
      </c>
      <c r="Q2005" t="s">
        <v>8317</v>
      </c>
      <c r="R2005" t="s">
        <v>8347</v>
      </c>
      <c r="S2005" s="12">
        <f>(J2005/86400)+25569+(-5/24)</f>
        <v>40346.917268518519</v>
      </c>
      <c r="W2005" s="10">
        <f t="shared" si="95"/>
        <v>42207.916666666664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1437620400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93"/>
        <v>1.3442048000000002</v>
      </c>
      <c r="P2006" s="3">
        <f t="shared" si="94"/>
        <v>83605.119999999995</v>
      </c>
      <c r="Q2006" t="s">
        <v>8317</v>
      </c>
      <c r="R2006" t="s">
        <v>8347</v>
      </c>
      <c r="S2006" s="12">
        <f>(J2006/86400)+25569+(-5/24)</f>
        <v>41800.396562499998</v>
      </c>
      <c r="W2006" s="10">
        <f t="shared" si="95"/>
        <v>42207.916666666664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1437620400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93"/>
        <v>0.23680099999999996</v>
      </c>
      <c r="P2007" s="3">
        <f t="shared" si="94"/>
        <v>33552.014999999999</v>
      </c>
      <c r="Q2007" t="s">
        <v>8317</v>
      </c>
      <c r="R2007" t="s">
        <v>8347</v>
      </c>
      <c r="S2007" s="12">
        <f>(J2007/86400)+25569+(-5/24)</f>
        <v>41535.604374999995</v>
      </c>
      <c r="W2007" s="10">
        <f t="shared" si="95"/>
        <v>42207.916666666664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1437620400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93"/>
        <v>1.4783999999999999</v>
      </c>
      <c r="P2008" s="3">
        <f t="shared" si="94"/>
        <v>86960</v>
      </c>
      <c r="Q2008" t="s">
        <v>8317</v>
      </c>
      <c r="R2008" t="s">
        <v>8347</v>
      </c>
      <c r="S2008" s="12">
        <f>(J2008/86400)+25569+(-5/24)</f>
        <v>41941.292187499996</v>
      </c>
      <c r="W2008" s="10">
        <f t="shared" si="95"/>
        <v>42207.916666666664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1437620400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93"/>
        <v>0.15709200000000001</v>
      </c>
      <c r="P2009" s="3">
        <f t="shared" si="94"/>
        <v>10785.46</v>
      </c>
      <c r="Q2009" t="s">
        <v>8317</v>
      </c>
      <c r="R2009" t="s">
        <v>8347</v>
      </c>
      <c r="S2009" s="12">
        <f>(J2009/86400)+25569+(-5/24)</f>
        <v>40347.629467592589</v>
      </c>
      <c r="W2009" s="10">
        <f t="shared" si="95"/>
        <v>42207.916666666664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1437620400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93"/>
        <v>0.17074847688105987</v>
      </c>
      <c r="P2010" s="3">
        <f t="shared" si="94"/>
        <v>1704.895</v>
      </c>
      <c r="Q2010" t="s">
        <v>8317</v>
      </c>
      <c r="R2010" t="s">
        <v>8347</v>
      </c>
      <c r="S2010" s="12">
        <f>(J2010/86400)+25569+(-5/24)</f>
        <v>40761.396087962959</v>
      </c>
      <c r="W2010" s="10">
        <f t="shared" si="95"/>
        <v>42207.916666666664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1437620400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93"/>
        <v>2.05158</v>
      </c>
      <c r="P2011" s="3">
        <f t="shared" si="94"/>
        <v>101289.5</v>
      </c>
      <c r="Q2011" t="s">
        <v>8317</v>
      </c>
      <c r="R2011" t="s">
        <v>8347</v>
      </c>
      <c r="S2011" s="12">
        <f>(J2011/86400)+25569+(-5/24)</f>
        <v>42661.115081018514</v>
      </c>
      <c r="W2011" s="10">
        <f t="shared" si="95"/>
        <v>42207.916666666664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1437620400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93"/>
        <v>2.2005299999999997</v>
      </c>
      <c r="P2012" s="3">
        <f t="shared" si="94"/>
        <v>63007.95</v>
      </c>
      <c r="Q2012" t="s">
        <v>8317</v>
      </c>
      <c r="R2012" t="s">
        <v>8347</v>
      </c>
      <c r="S2012" s="12">
        <f>(J2012/86400)+25569+(-5/24)</f>
        <v>42570.788090277776</v>
      </c>
      <c r="W2012" s="10">
        <f t="shared" si="95"/>
        <v>42207.916666666664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1437620400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93"/>
        <v>7.19564</v>
      </c>
      <c r="P2013" s="3">
        <f t="shared" si="94"/>
        <v>229891</v>
      </c>
      <c r="Q2013" t="s">
        <v>8317</v>
      </c>
      <c r="R2013" t="s">
        <v>8347</v>
      </c>
      <c r="S2013" s="12">
        <f>(J2013/86400)+25569+(-5/24)</f>
        <v>42347.150150462963</v>
      </c>
      <c r="W2013" s="10">
        <f t="shared" si="95"/>
        <v>42207.916666666664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1437620400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93"/>
        <v>1.349</v>
      </c>
      <c r="P2014" s="3">
        <f t="shared" si="94"/>
        <v>8372.5</v>
      </c>
      <c r="Q2014" t="s">
        <v>8317</v>
      </c>
      <c r="R2014" t="s">
        <v>8347</v>
      </c>
      <c r="S2014" s="12">
        <f>(J2014/86400)+25569+(-5/24)</f>
        <v>42010.613900462959</v>
      </c>
      <c r="W2014" s="10">
        <f t="shared" si="95"/>
        <v>42207.916666666664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1437620400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93"/>
        <v>3.9491375</v>
      </c>
      <c r="P2015" s="3">
        <f t="shared" si="94"/>
        <v>475931</v>
      </c>
      <c r="Q2015" t="s">
        <v>8317</v>
      </c>
      <c r="R2015" t="s">
        <v>8347</v>
      </c>
      <c r="S2015" s="12">
        <f>(J2015/86400)+25569+(-5/24)</f>
        <v>42499.752476851849</v>
      </c>
      <c r="W2015" s="10">
        <f t="shared" si="95"/>
        <v>42207.916666666664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1437620400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93"/>
        <v>77.137822333333332</v>
      </c>
      <c r="P2016" s="3">
        <f t="shared" si="94"/>
        <v>1187067.335</v>
      </c>
      <c r="Q2016" t="s">
        <v>8317</v>
      </c>
      <c r="R2016" t="s">
        <v>8347</v>
      </c>
      <c r="S2016" s="12">
        <f>(J2016/86400)+25569+(-5/24)</f>
        <v>41324.006238425922</v>
      </c>
      <c r="W2016" s="10">
        <f t="shared" si="95"/>
        <v>42207.916666666664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1437620400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93"/>
        <v>0.13000138888888893</v>
      </c>
      <c r="P2017" s="3">
        <f t="shared" si="94"/>
        <v>7668.0050000000001</v>
      </c>
      <c r="Q2017" t="s">
        <v>8317</v>
      </c>
      <c r="R2017" t="s">
        <v>8347</v>
      </c>
      <c r="S2017" s="12">
        <f>(J2017/86400)+25569+(-5/24)</f>
        <v>40765.668553240735</v>
      </c>
      <c r="W2017" s="10">
        <f t="shared" si="95"/>
        <v>42207.916666666664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1437620400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93"/>
        <v>8.2154220000000002</v>
      </c>
      <c r="P2018" s="3">
        <f t="shared" si="94"/>
        <v>51077.11</v>
      </c>
      <c r="Q2018" t="s">
        <v>8317</v>
      </c>
      <c r="R2018" t="s">
        <v>8347</v>
      </c>
      <c r="S2018" s="12">
        <f>(J2018/86400)+25569+(-5/24)</f>
        <v>41312.672442129631</v>
      </c>
      <c r="W2018" s="10">
        <f t="shared" si="95"/>
        <v>42207.916666666664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1437620400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93"/>
        <v>0.25102399999999997</v>
      </c>
      <c r="P2019" s="3">
        <f t="shared" si="94"/>
        <v>28137.8</v>
      </c>
      <c r="Q2019" t="s">
        <v>8317</v>
      </c>
      <c r="R2019" t="s">
        <v>8347</v>
      </c>
      <c r="S2019" s="12">
        <f>(J2019/86400)+25569+(-5/24)</f>
        <v>40960.849016203698</v>
      </c>
      <c r="W2019" s="10">
        <f t="shared" si="95"/>
        <v>42207.916666666664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1437620400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93"/>
        <v>2.2434307692307628E-2</v>
      </c>
      <c r="P2020" s="3">
        <f t="shared" si="94"/>
        <v>65729.114999999991</v>
      </c>
      <c r="Q2020" t="s">
        <v>8317</v>
      </c>
      <c r="R2020" t="s">
        <v>8347</v>
      </c>
      <c r="S2020" s="12">
        <f>(J2020/86400)+25569+(-5/24)</f>
        <v>42199.157511574071</v>
      </c>
      <c r="W2020" s="10">
        <f t="shared" si="95"/>
        <v>42207.916666666664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1437620400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93"/>
        <v>3.8490975000000001</v>
      </c>
      <c r="P2021" s="3">
        <f t="shared" si="94"/>
        <v>116981.95</v>
      </c>
      <c r="Q2021" t="s">
        <v>8317</v>
      </c>
      <c r="R2021" t="s">
        <v>8347</v>
      </c>
      <c r="S2021" s="12">
        <f>(J2021/86400)+25569+(-5/24)</f>
        <v>42605.500243055554</v>
      </c>
      <c r="W2021" s="10">
        <f t="shared" si="95"/>
        <v>42207.916666666664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1437620400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93"/>
        <v>0.92333333333333334</v>
      </c>
      <c r="P2022" s="3">
        <f t="shared" si="94"/>
        <v>2192.5</v>
      </c>
      <c r="Q2022" t="s">
        <v>8317</v>
      </c>
      <c r="R2022" t="s">
        <v>8347</v>
      </c>
      <c r="S2022" s="12">
        <f>(J2022/86400)+25569+(-5/24)</f>
        <v>41736.889166666668</v>
      </c>
      <c r="W2022" s="10">
        <f t="shared" si="95"/>
        <v>42207.916666666664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1437620400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93"/>
        <v>1.8109999999999999</v>
      </c>
      <c r="P2023" s="3">
        <f t="shared" si="94"/>
        <v>9527.5</v>
      </c>
      <c r="Q2023" t="s">
        <v>8317</v>
      </c>
      <c r="R2023" t="s">
        <v>8347</v>
      </c>
      <c r="S2023" s="12">
        <f>(J2023/86400)+25569+(-5/24)</f>
        <v>41860.862233796295</v>
      </c>
      <c r="W2023" s="10">
        <f t="shared" si="95"/>
        <v>42207.916666666664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1437620400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93"/>
        <v>0.25136999999999998</v>
      </c>
      <c r="P2024" s="3">
        <f t="shared" si="94"/>
        <v>112568.5</v>
      </c>
      <c r="Q2024" t="s">
        <v>8317</v>
      </c>
      <c r="R2024" t="s">
        <v>8347</v>
      </c>
      <c r="S2024" s="12">
        <f>(J2024/86400)+25569+(-5/24)</f>
        <v>42502.36078703704</v>
      </c>
      <c r="W2024" s="10">
        <f t="shared" si="95"/>
        <v>42207.916666666664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1437620400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93"/>
        <v>0.61458999999999997</v>
      </c>
      <c r="P2025" s="3">
        <f t="shared" si="94"/>
        <v>130729.5</v>
      </c>
      <c r="Q2025" t="s">
        <v>8317</v>
      </c>
      <c r="R2025" t="s">
        <v>8347</v>
      </c>
      <c r="S2025" s="12">
        <f>(J2025/86400)+25569+(-5/24)</f>
        <v>42136.212418981479</v>
      </c>
      <c r="W2025" s="10">
        <f t="shared" si="95"/>
        <v>42207.916666666664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1437620400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93"/>
        <v>4.8535000000000004</v>
      </c>
      <c r="P2026" s="3">
        <f t="shared" si="94"/>
        <v>13707</v>
      </c>
      <c r="Q2026" t="s">
        <v>8317</v>
      </c>
      <c r="R2026" t="s">
        <v>8347</v>
      </c>
      <c r="S2026" s="12">
        <f>(J2026/86400)+25569+(-5/24)</f>
        <v>41099.758611111109</v>
      </c>
      <c r="W2026" s="10">
        <f t="shared" si="95"/>
        <v>42207.916666666664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1437620400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93"/>
        <v>1.0115000000000001</v>
      </c>
      <c r="P2027" s="3">
        <f t="shared" si="94"/>
        <v>120460</v>
      </c>
      <c r="Q2027" t="s">
        <v>8317</v>
      </c>
      <c r="R2027" t="s">
        <v>8347</v>
      </c>
      <c r="S2027" s="12">
        <f>(J2027/86400)+25569+(-5/24)</f>
        <v>42135.976226851846</v>
      </c>
      <c r="W2027" s="10">
        <f t="shared" si="95"/>
        <v>42207.916666666664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1437620400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93"/>
        <v>0.33483079999999987</v>
      </c>
      <c r="P2028" s="3">
        <f t="shared" si="94"/>
        <v>29185.384999999998</v>
      </c>
      <c r="Q2028" t="s">
        <v>8317</v>
      </c>
      <c r="R2028" t="s">
        <v>8347</v>
      </c>
      <c r="S2028" s="12">
        <f>(J2028/86400)+25569+(-5/24)</f>
        <v>41704.527604166666</v>
      </c>
      <c r="W2028" s="10">
        <f t="shared" si="95"/>
        <v>42207.916666666664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1437620400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93"/>
        <v>0.20249</v>
      </c>
      <c r="P2029" s="3">
        <f t="shared" si="94"/>
        <v>110124.5</v>
      </c>
      <c r="Q2029" t="s">
        <v>8317</v>
      </c>
      <c r="R2029" t="s">
        <v>8347</v>
      </c>
      <c r="S2029" s="12">
        <f>(J2029/86400)+25569+(-5/24)</f>
        <v>42048.605543981474</v>
      </c>
      <c r="W2029" s="10">
        <f t="shared" si="95"/>
        <v>42207.916666666664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1437620400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93"/>
        <v>0.26166666666666666</v>
      </c>
      <c r="P2030" s="3">
        <f t="shared" si="94"/>
        <v>3392.5</v>
      </c>
      <c r="Q2030" t="s">
        <v>8317</v>
      </c>
      <c r="R2030" t="s">
        <v>8347</v>
      </c>
      <c r="S2030" s="12">
        <f>(J2030/86400)+25569+(-5/24)</f>
        <v>40215.710717592592</v>
      </c>
      <c r="W2030" s="10">
        <f t="shared" si="95"/>
        <v>42207.916666666664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1437620400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93"/>
        <v>2.6120000000000001</v>
      </c>
      <c r="P2031" s="3">
        <f t="shared" si="94"/>
        <v>5765</v>
      </c>
      <c r="Q2031" t="s">
        <v>8317</v>
      </c>
      <c r="R2031" t="s">
        <v>8347</v>
      </c>
      <c r="S2031" s="12">
        <f>(J2031/86400)+25569+(-5/24)</f>
        <v>41847.813437500001</v>
      </c>
      <c r="W2031" s="10">
        <f t="shared" si="95"/>
        <v>42207.916666666664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1437620400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93"/>
        <v>1.26239013671875</v>
      </c>
      <c r="P2032" s="3">
        <f t="shared" si="94"/>
        <v>53451</v>
      </c>
      <c r="Q2032" t="s">
        <v>8317</v>
      </c>
      <c r="R2032" t="s">
        <v>8347</v>
      </c>
      <c r="S2032" s="12">
        <f>(J2032/86400)+25569+(-5/24)</f>
        <v>41212.788148148145</v>
      </c>
      <c r="W2032" s="10">
        <f t="shared" si="95"/>
        <v>42207.916666666664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1437620400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93"/>
        <v>0.20349999999999999</v>
      </c>
      <c r="P2033" s="3">
        <f t="shared" si="94"/>
        <v>55087.5</v>
      </c>
      <c r="Q2033" t="s">
        <v>8317</v>
      </c>
      <c r="R2033" t="s">
        <v>8347</v>
      </c>
      <c r="S2033" s="12">
        <f>(J2033/86400)+25569+(-5/24)</f>
        <v>41975.120983796289</v>
      </c>
      <c r="W2033" s="10">
        <f t="shared" si="95"/>
        <v>42207.916666666664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1437620400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93"/>
        <v>2.0418799999999999</v>
      </c>
      <c r="P2034" s="3">
        <f t="shared" si="94"/>
        <v>50523.5</v>
      </c>
      <c r="Q2034" t="s">
        <v>8317</v>
      </c>
      <c r="R2034" t="s">
        <v>8347</v>
      </c>
      <c r="S2034" s="12">
        <f>(J2034/86400)+25569+(-5/24)</f>
        <v>42689.35733796296</v>
      </c>
      <c r="W2034" s="10">
        <f t="shared" si="95"/>
        <v>42207.916666666664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1437620400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93"/>
        <v>0.78676000000000001</v>
      </c>
      <c r="P2035" s="3">
        <f t="shared" si="94"/>
        <v>34834.5</v>
      </c>
      <c r="Q2035" t="s">
        <v>8317</v>
      </c>
      <c r="R2035" t="s">
        <v>8347</v>
      </c>
      <c r="S2035" s="12">
        <f>(J2035/86400)+25569+(-5/24)</f>
        <v>41724.874050925922</v>
      </c>
      <c r="W2035" s="10">
        <f t="shared" si="95"/>
        <v>42207.916666666664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1437620400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93"/>
        <v>2.868199871794872</v>
      </c>
      <c r="P2036" s="3">
        <f t="shared" si="94"/>
        <v>189859.79500000001</v>
      </c>
      <c r="Q2036" t="s">
        <v>8317</v>
      </c>
      <c r="R2036" t="s">
        <v>8347</v>
      </c>
      <c r="S2036" s="12">
        <f>(J2036/86400)+25569+(-5/24)</f>
        <v>42075.921678240738</v>
      </c>
      <c r="W2036" s="10">
        <f t="shared" si="95"/>
        <v>42207.916666666664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1437620400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93"/>
        <v>1.1103642500000002</v>
      </c>
      <c r="P2037" s="3">
        <f t="shared" si="94"/>
        <v>124414.57</v>
      </c>
      <c r="Q2037" t="s">
        <v>8317</v>
      </c>
      <c r="R2037" t="s">
        <v>8347</v>
      </c>
      <c r="S2037" s="12">
        <f>(J2037/86400)+25569+(-5/24)</f>
        <v>42311.41674768518</v>
      </c>
      <c r="W2037" s="10">
        <f t="shared" si="95"/>
        <v>42207.916666666664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1437620400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93"/>
        <v>0.31668333333333332</v>
      </c>
      <c r="P2038" s="3">
        <f t="shared" si="94"/>
        <v>34750.25</v>
      </c>
      <c r="Q2038" t="s">
        <v>8317</v>
      </c>
      <c r="R2038" t="s">
        <v>8347</v>
      </c>
      <c r="S2038" s="12">
        <f>(J2038/86400)+25569+(-5/24)</f>
        <v>41738.656469907401</v>
      </c>
      <c r="W2038" s="10">
        <f t="shared" si="95"/>
        <v>42207.916666666664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1437620400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93"/>
        <v>2.0047639999999998</v>
      </c>
      <c r="P2039" s="3">
        <f t="shared" si="94"/>
        <v>20023.82</v>
      </c>
      <c r="Q2039" t="s">
        <v>8317</v>
      </c>
      <c r="R2039" t="s">
        <v>8347</v>
      </c>
      <c r="S2039" s="12">
        <f>(J2039/86400)+25569+(-5/24)</f>
        <v>41578.001770833333</v>
      </c>
      <c r="W2039" s="10">
        <f t="shared" si="95"/>
        <v>42207.916666666664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1437620400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93"/>
        <v>3.2051249999999998</v>
      </c>
      <c r="P2040" s="3">
        <f t="shared" si="94"/>
        <v>20820.5</v>
      </c>
      <c r="Q2040" t="s">
        <v>8317</v>
      </c>
      <c r="R2040" t="s">
        <v>8347</v>
      </c>
      <c r="S2040" s="12">
        <f>(J2040/86400)+25569+(-5/24)</f>
        <v>41424.062743055554</v>
      </c>
      <c r="W2040" s="10">
        <f t="shared" si="95"/>
        <v>42207.916666666664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1437620400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93"/>
        <v>0.36216799999999999</v>
      </c>
      <c r="P2041" s="3">
        <f t="shared" si="94"/>
        <v>147635.5</v>
      </c>
      <c r="Q2041" t="s">
        <v>8317</v>
      </c>
      <c r="R2041" t="s">
        <v>8347</v>
      </c>
      <c r="S2041" s="12">
        <f>(J2041/86400)+25569+(-5/24)</f>
        <v>42675.23061342592</v>
      </c>
      <c r="W2041" s="10">
        <f t="shared" si="95"/>
        <v>42207.916666666664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1437620400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93"/>
        <v>1.4817133333333334</v>
      </c>
      <c r="P2042" s="3">
        <f t="shared" si="94"/>
        <v>5222.57</v>
      </c>
      <c r="Q2042" t="s">
        <v>8317</v>
      </c>
      <c r="R2042" t="s">
        <v>8347</v>
      </c>
      <c r="S2042" s="12">
        <f>(J2042/86400)+25569+(-5/24)</f>
        <v>41578.718784722216</v>
      </c>
      <c r="W2042" s="10">
        <f t="shared" si="95"/>
        <v>42207.916666666664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1437620400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93"/>
        <v>0.81863157894736838</v>
      </c>
      <c r="P2043" s="3">
        <f t="shared" si="94"/>
        <v>13388.5</v>
      </c>
      <c r="Q2043" t="s">
        <v>8317</v>
      </c>
      <c r="R2043" t="s">
        <v>8347</v>
      </c>
      <c r="S2043" s="12">
        <f>(J2043/86400)+25569+(-5/24)</f>
        <v>42654.317442129628</v>
      </c>
      <c r="W2043" s="10">
        <f t="shared" si="95"/>
        <v>42207.916666666664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1437620400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93"/>
        <v>0.23530000000000001</v>
      </c>
      <c r="P2044" s="3">
        <f t="shared" si="94"/>
        <v>11176.5</v>
      </c>
      <c r="Q2044" t="s">
        <v>8317</v>
      </c>
      <c r="R2044" t="s">
        <v>8347</v>
      </c>
      <c r="S2044" s="12">
        <f>(J2044/86400)+25569+(-5/24)</f>
        <v>42331.499699074069</v>
      </c>
      <c r="W2044" s="10">
        <f t="shared" si="95"/>
        <v>42207.916666666664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1437620400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93"/>
        <v>4.0620938628158845</v>
      </c>
      <c r="P2045" s="3">
        <f t="shared" si="94"/>
        <v>4198</v>
      </c>
      <c r="Q2045" t="s">
        <v>8317</v>
      </c>
      <c r="R2045" t="s">
        <v>8347</v>
      </c>
      <c r="S2045" s="12">
        <f>(J2045/86400)+25569+(-5/24)</f>
        <v>42660.968483796292</v>
      </c>
      <c r="W2045" s="10">
        <f t="shared" si="95"/>
        <v>42207.916666666664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1437620400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93"/>
        <v>8.2133333333333336E-2</v>
      </c>
      <c r="P2046" s="3">
        <f t="shared" si="94"/>
        <v>15616</v>
      </c>
      <c r="Q2046" t="s">
        <v>8317</v>
      </c>
      <c r="R2046" t="s">
        <v>8347</v>
      </c>
      <c r="S2046" s="12">
        <f>(J2046/86400)+25569+(-5/24)</f>
        <v>42138.475856481477</v>
      </c>
      <c r="W2046" s="10">
        <f t="shared" si="95"/>
        <v>42207.916666666664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1437620400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93"/>
        <v>7.1918387755102042</v>
      </c>
      <c r="P2047" s="3">
        <f t="shared" si="94"/>
        <v>22520.005000000001</v>
      </c>
      <c r="Q2047" t="s">
        <v>8317</v>
      </c>
      <c r="R2047" t="s">
        <v>8347</v>
      </c>
      <c r="S2047" s="12">
        <f>(J2047/86400)+25569+(-5/24)</f>
        <v>41068.880173611113</v>
      </c>
      <c r="W2047" s="10">
        <f t="shared" si="95"/>
        <v>42207.916666666664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1437620400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93"/>
        <v>0.21099999999999999</v>
      </c>
      <c r="P2048" s="3">
        <f t="shared" si="94"/>
        <v>11055</v>
      </c>
      <c r="Q2048" t="s">
        <v>8317</v>
      </c>
      <c r="R2048" t="s">
        <v>8347</v>
      </c>
      <c r="S2048" s="12">
        <f>(J2048/86400)+25569+(-5/24)</f>
        <v>41386.963472222218</v>
      </c>
      <c r="W2048" s="10">
        <f t="shared" si="95"/>
        <v>42207.916666666664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1437620400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93"/>
        <v>2.9989795918367347E-2</v>
      </c>
      <c r="P2049" s="3">
        <f t="shared" si="94"/>
        <v>99469.5</v>
      </c>
      <c r="Q2049" t="s">
        <v>8317</v>
      </c>
      <c r="R2049" t="s">
        <v>8347</v>
      </c>
      <c r="S2049" s="12">
        <f>(J2049/86400)+25569+(-5/24)</f>
        <v>42081.695254629631</v>
      </c>
      <c r="W2049" s="10">
        <f t="shared" si="95"/>
        <v>42207.916666666664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1437620400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96">(E2050-D2050)/D2050</f>
        <v>0.48332294117647057</v>
      </c>
      <c r="P2050" s="3">
        <f t="shared" si="94"/>
        <v>105541.22500000001</v>
      </c>
      <c r="Q2050" t="s">
        <v>8317</v>
      </c>
      <c r="R2050" t="s">
        <v>8347</v>
      </c>
      <c r="S2050" s="12">
        <f>(J2050/86400)+25569+(-5/24)</f>
        <v>41387.443182870367</v>
      </c>
      <c r="W2050" s="10">
        <f t="shared" si="95"/>
        <v>42207.916666666664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1437620400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96"/>
        <v>0.20190699999999998</v>
      </c>
      <c r="P2051" s="3">
        <f t="shared" ref="P2051:P2114" si="97">AVERAGE(D2051:E2051)</f>
        <v>55047.675000000003</v>
      </c>
      <c r="Q2051" t="s">
        <v>8317</v>
      </c>
      <c r="R2051" t="s">
        <v>8347</v>
      </c>
      <c r="S2051" s="12">
        <f>(J2051/86400)+25569+(-5/24)</f>
        <v>41575.319016203699</v>
      </c>
      <c r="W2051" s="10">
        <f t="shared" ref="W2051:W2114" si="98">(I2051/86400)+25569+(-5/24)</f>
        <v>42207.916666666664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1437620400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96"/>
        <v>3.7326999999999999</v>
      </c>
      <c r="P2052" s="3">
        <f t="shared" si="97"/>
        <v>28663.5</v>
      </c>
      <c r="Q2052" t="s">
        <v>8317</v>
      </c>
      <c r="R2052" t="s">
        <v>8347</v>
      </c>
      <c r="S2052" s="12">
        <f>(J2052/86400)+25569+(-5/24)</f>
        <v>42114.863171296289</v>
      </c>
      <c r="W2052" s="10">
        <f t="shared" si="98"/>
        <v>42207.916666666664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1437620400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96"/>
        <v>0.30362499999999998</v>
      </c>
      <c r="P2053" s="3">
        <f t="shared" si="97"/>
        <v>9214.5</v>
      </c>
      <c r="Q2053" t="s">
        <v>8317</v>
      </c>
      <c r="R2053" t="s">
        <v>8347</v>
      </c>
      <c r="S2053" s="12">
        <f>(J2053/86400)+25569+(-5/24)</f>
        <v>41603.814085648148</v>
      </c>
      <c r="W2053" s="10">
        <f t="shared" si="98"/>
        <v>42207.916666666664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1437620400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96"/>
        <v>2.5304799999999998</v>
      </c>
      <c r="P2054" s="3">
        <f t="shared" si="97"/>
        <v>113262</v>
      </c>
      <c r="Q2054" t="s">
        <v>8317</v>
      </c>
      <c r="R2054" t="s">
        <v>8347</v>
      </c>
      <c r="S2054" s="12">
        <f>(J2054/86400)+25569+(-5/24)</f>
        <v>42374.875613425924</v>
      </c>
      <c r="W2054" s="10">
        <f t="shared" si="98"/>
        <v>42207.916666666664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1437620400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96"/>
        <v>1.0200000000000001E-2</v>
      </c>
      <c r="P2055" s="3">
        <f t="shared" si="97"/>
        <v>5025.5</v>
      </c>
      <c r="Q2055" t="s">
        <v>8317</v>
      </c>
      <c r="R2055" t="s">
        <v>8347</v>
      </c>
      <c r="S2055" s="12">
        <f>(J2055/86400)+25569+(-5/24)</f>
        <v>42303.409155092588</v>
      </c>
      <c r="W2055" s="10">
        <f t="shared" si="98"/>
        <v>42207.916666666664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1437620400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96"/>
        <v>0.13591428571428571</v>
      </c>
      <c r="P2056" s="3">
        <f t="shared" si="97"/>
        <v>37378.5</v>
      </c>
      <c r="Q2056" t="s">
        <v>8317</v>
      </c>
      <c r="R2056" t="s">
        <v>8347</v>
      </c>
      <c r="S2056" s="12">
        <f>(J2056/86400)+25569+(-5/24)</f>
        <v>41731.312615740739</v>
      </c>
      <c r="W2056" s="10">
        <f t="shared" si="98"/>
        <v>42207.916666666664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1437620400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96"/>
        <v>0.67416666666666669</v>
      </c>
      <c r="P2057" s="3">
        <f t="shared" si="97"/>
        <v>8022.5</v>
      </c>
      <c r="Q2057" t="s">
        <v>8317</v>
      </c>
      <c r="R2057" t="s">
        <v>8347</v>
      </c>
      <c r="S2057" s="12">
        <f>(J2057/86400)+25569+(-5/24)</f>
        <v>41946.465775462959</v>
      </c>
      <c r="W2057" s="10">
        <f t="shared" si="98"/>
        <v>42207.916666666664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1437620400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96"/>
        <v>0.53452</v>
      </c>
      <c r="P2058" s="3">
        <f t="shared" si="97"/>
        <v>63363</v>
      </c>
      <c r="Q2058" t="s">
        <v>8317</v>
      </c>
      <c r="R2058" t="s">
        <v>8347</v>
      </c>
      <c r="S2058" s="12">
        <f>(J2058/86400)+25569+(-5/24)</f>
        <v>41351.552569444444</v>
      </c>
      <c r="W2058" s="10">
        <f t="shared" si="98"/>
        <v>42207.916666666664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1437620400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96"/>
        <v>1.0223220000000002</v>
      </c>
      <c r="P2059" s="3">
        <f t="shared" si="97"/>
        <v>22667.415000000001</v>
      </c>
      <c r="Q2059" t="s">
        <v>8317</v>
      </c>
      <c r="R2059" t="s">
        <v>8347</v>
      </c>
      <c r="S2059" s="12">
        <f>(J2059/86400)+25569+(-5/24)</f>
        <v>42396.286249999997</v>
      </c>
      <c r="W2059" s="10">
        <f t="shared" si="98"/>
        <v>42207.916666666664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1437620400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96"/>
        <v>0.68281250000000004</v>
      </c>
      <c r="P2060" s="3">
        <f t="shared" si="97"/>
        <v>3434</v>
      </c>
      <c r="Q2060" t="s">
        <v>8317</v>
      </c>
      <c r="R2060" t="s">
        <v>8347</v>
      </c>
      <c r="S2060" s="12">
        <f>(J2060/86400)+25569+(-5/24)</f>
        <v>42026.16238425926</v>
      </c>
      <c r="W2060" s="10">
        <f t="shared" si="98"/>
        <v>42207.916666666664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1437620400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96"/>
        <v>0.43456666666666666</v>
      </c>
      <c r="P2061" s="3">
        <f t="shared" si="97"/>
        <v>36518.5</v>
      </c>
      <c r="Q2061" t="s">
        <v>8317</v>
      </c>
      <c r="R2061" t="s">
        <v>8347</v>
      </c>
      <c r="S2061" s="12">
        <f>(J2061/86400)+25569+(-5/24)</f>
        <v>42361.394143518519</v>
      </c>
      <c r="W2061" s="10">
        <f t="shared" si="98"/>
        <v>42207.916666666664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1437620400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96"/>
        <v>0.96399999999999997</v>
      </c>
      <c r="P2062" s="3">
        <f t="shared" si="97"/>
        <v>37050</v>
      </c>
      <c r="Q2062" t="s">
        <v>8317</v>
      </c>
      <c r="R2062" t="s">
        <v>8347</v>
      </c>
      <c r="S2062" s="12">
        <f>(J2062/86400)+25569+(-5/24)</f>
        <v>41783.434606481482</v>
      </c>
      <c r="W2062" s="10">
        <f t="shared" si="98"/>
        <v>42207.916666666664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1437620400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96"/>
        <v>7.9200000000000007E-2</v>
      </c>
      <c r="P2063" s="3">
        <f t="shared" si="97"/>
        <v>5198</v>
      </c>
      <c r="Q2063" t="s">
        <v>8317</v>
      </c>
      <c r="R2063" t="s">
        <v>8347</v>
      </c>
      <c r="S2063" s="12">
        <f>(J2063/86400)+25569+(-5/24)</f>
        <v>42705.556180555555</v>
      </c>
      <c r="W2063" s="10">
        <f t="shared" si="98"/>
        <v>42207.916666666664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1437620400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96"/>
        <v>0.14976999999999999</v>
      </c>
      <c r="P2064" s="3">
        <f t="shared" si="97"/>
        <v>107488.5</v>
      </c>
      <c r="Q2064" t="s">
        <v>8317</v>
      </c>
      <c r="R2064" t="s">
        <v>8347</v>
      </c>
      <c r="S2064" s="12">
        <f>(J2064/86400)+25569+(-5/24)</f>
        <v>42423.174745370365</v>
      </c>
      <c r="W2064" s="10">
        <f t="shared" si="98"/>
        <v>42207.916666666664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1437620400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96"/>
        <v>0.48049999999999998</v>
      </c>
      <c r="P2065" s="3">
        <f t="shared" si="97"/>
        <v>4961</v>
      </c>
      <c r="Q2065" t="s">
        <v>8317</v>
      </c>
      <c r="R2065" t="s">
        <v>8347</v>
      </c>
      <c r="S2065" s="12">
        <f>(J2065/86400)+25569+(-5/24)</f>
        <v>42472.524317129624</v>
      </c>
      <c r="W2065" s="10">
        <f t="shared" si="98"/>
        <v>42207.916666666664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1437620400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96"/>
        <v>0.91166760827906346</v>
      </c>
      <c r="P2066" s="3">
        <f t="shared" si="97"/>
        <v>381373.13500000001</v>
      </c>
      <c r="Q2066" t="s">
        <v>8317</v>
      </c>
      <c r="R2066" t="s">
        <v>8347</v>
      </c>
      <c r="S2066" s="12">
        <f>(J2066/86400)+25569+(-5/24)</f>
        <v>41389.1565162037</v>
      </c>
      <c r="W2066" s="10">
        <f t="shared" si="98"/>
        <v>42207.916666666664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1437620400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96"/>
        <v>0.99215125000000004</v>
      </c>
      <c r="P2067" s="3">
        <f t="shared" si="97"/>
        <v>59843.025000000001</v>
      </c>
      <c r="Q2067" t="s">
        <v>8317</v>
      </c>
      <c r="R2067" t="s">
        <v>8347</v>
      </c>
      <c r="S2067" s="12">
        <f>(J2067/86400)+25569+(-5/24)</f>
        <v>41603.125335648147</v>
      </c>
      <c r="W2067" s="10">
        <f t="shared" si="98"/>
        <v>42207.916666666664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1437620400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96"/>
        <v>1.1859999999999999</v>
      </c>
      <c r="P2068" s="3">
        <f t="shared" si="97"/>
        <v>3186</v>
      </c>
      <c r="Q2068" t="s">
        <v>8317</v>
      </c>
      <c r="R2068" t="s">
        <v>8347</v>
      </c>
      <c r="S2068" s="12">
        <f>(J2068/86400)+25569+(-5/24)</f>
        <v>41844.563460648147</v>
      </c>
      <c r="W2068" s="10">
        <f t="shared" si="98"/>
        <v>42207.916666666664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1437620400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96"/>
        <v>0.2686868686868687</v>
      </c>
      <c r="P2069" s="3">
        <f t="shared" si="97"/>
        <v>561.5</v>
      </c>
      <c r="Q2069" t="s">
        <v>8317</v>
      </c>
      <c r="R2069" t="s">
        <v>8347</v>
      </c>
      <c r="S2069" s="12">
        <f>(J2069/86400)+25569+(-5/24)</f>
        <v>42115.645555555551</v>
      </c>
      <c r="W2069" s="10">
        <f t="shared" si="98"/>
        <v>42207.916666666664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1437620400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96"/>
        <v>5.2238800000000044E-2</v>
      </c>
      <c r="P2070" s="3">
        <f t="shared" si="97"/>
        <v>25652.985000000001</v>
      </c>
      <c r="Q2070" t="s">
        <v>8317</v>
      </c>
      <c r="R2070" t="s">
        <v>8347</v>
      </c>
      <c r="S2070" s="12">
        <f>(J2070/86400)+25569+(-5/24)</f>
        <v>42633.633275462962</v>
      </c>
      <c r="W2070" s="10">
        <f t="shared" si="98"/>
        <v>42207.916666666664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1437620400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96"/>
        <v>0.28406660000000006</v>
      </c>
      <c r="P2071" s="3">
        <f t="shared" si="97"/>
        <v>57101.665000000001</v>
      </c>
      <c r="Q2071" t="s">
        <v>8317</v>
      </c>
      <c r="R2071" t="s">
        <v>8347</v>
      </c>
      <c r="S2071" s="12">
        <f>(J2071/86400)+25569+(-5/24)</f>
        <v>42340.763784722221</v>
      </c>
      <c r="W2071" s="10">
        <f t="shared" si="98"/>
        <v>42207.916666666664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1437620400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96"/>
        <v>2.1732719999999999</v>
      </c>
      <c r="P2072" s="3">
        <f t="shared" si="97"/>
        <v>260829.5</v>
      </c>
      <c r="Q2072" t="s">
        <v>8317</v>
      </c>
      <c r="R2072" t="s">
        <v>8347</v>
      </c>
      <c r="S2072" s="12">
        <f>(J2072/86400)+25569+(-5/24)</f>
        <v>42519.448182870365</v>
      </c>
      <c r="W2072" s="10">
        <f t="shared" si="98"/>
        <v>42207.916666666664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1437620400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96"/>
        <v>1.8072999999999999</v>
      </c>
      <c r="P2073" s="3">
        <f t="shared" si="97"/>
        <v>38073</v>
      </c>
      <c r="Q2073" t="s">
        <v>8317</v>
      </c>
      <c r="R2073" t="s">
        <v>8347</v>
      </c>
      <c r="S2073" s="12">
        <f>(J2073/86400)+25569+(-5/24)</f>
        <v>42600.070416666662</v>
      </c>
      <c r="W2073" s="10">
        <f t="shared" si="98"/>
        <v>42207.916666666664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1437620400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96"/>
        <v>0.10731468531468531</v>
      </c>
      <c r="P2074" s="3">
        <f t="shared" si="97"/>
        <v>75336.5</v>
      </c>
      <c r="Q2074" t="s">
        <v>8317</v>
      </c>
      <c r="R2074" t="s">
        <v>8347</v>
      </c>
      <c r="S2074" s="12">
        <f>(J2074/86400)+25569+(-5/24)</f>
        <v>42467.373055555552</v>
      </c>
      <c r="W2074" s="10">
        <f t="shared" si="98"/>
        <v>42207.916666666664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1437620400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96"/>
        <v>0.52604299999999993</v>
      </c>
      <c r="P2075" s="3">
        <f t="shared" si="97"/>
        <v>126302.15</v>
      </c>
      <c r="Q2075" t="s">
        <v>8317</v>
      </c>
      <c r="R2075" t="s">
        <v>8347</v>
      </c>
      <c r="S2075" s="12">
        <f>(J2075/86400)+25569+(-5/24)</f>
        <v>42087.459699074076</v>
      </c>
      <c r="W2075" s="10">
        <f t="shared" si="98"/>
        <v>42207.916666666664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1437620400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96"/>
        <v>2.5000000000000001E-2</v>
      </c>
      <c r="P2076" s="3">
        <f t="shared" si="97"/>
        <v>607.5</v>
      </c>
      <c r="Q2076" t="s">
        <v>8317</v>
      </c>
      <c r="R2076" t="s">
        <v>8347</v>
      </c>
      <c r="S2076" s="12">
        <f>(J2076/86400)+25569+(-5/24)</f>
        <v>42466.617847222216</v>
      </c>
      <c r="W2076" s="10">
        <f t="shared" si="98"/>
        <v>42207.916666666664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1437620400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96"/>
        <v>15.783738373837384</v>
      </c>
      <c r="P2077" s="3">
        <f t="shared" si="97"/>
        <v>88909.8</v>
      </c>
      <c r="Q2077" t="s">
        <v>8317</v>
      </c>
      <c r="R2077" t="s">
        <v>8347</v>
      </c>
      <c r="S2077" s="12">
        <f>(J2077/86400)+25569+(-5/24)</f>
        <v>41450.473240740735</v>
      </c>
      <c r="W2077" s="10">
        <f t="shared" si="98"/>
        <v>42207.916666666664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1437620400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96"/>
        <v>4.4334915642458101</v>
      </c>
      <c r="P2078" s="3">
        <f t="shared" si="97"/>
        <v>575797.495</v>
      </c>
      <c r="Q2078" t="s">
        <v>8317</v>
      </c>
      <c r="R2078" t="s">
        <v>8347</v>
      </c>
      <c r="S2078" s="12">
        <f>(J2078/86400)+25569+(-5/24)</f>
        <v>41803.672326388885</v>
      </c>
      <c r="W2078" s="10">
        <f t="shared" si="98"/>
        <v>42207.916666666664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1437620400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96"/>
        <v>0.15508</v>
      </c>
      <c r="P2079" s="3">
        <f t="shared" si="97"/>
        <v>53877</v>
      </c>
      <c r="Q2079" t="s">
        <v>8317</v>
      </c>
      <c r="R2079" t="s">
        <v>8347</v>
      </c>
      <c r="S2079" s="12">
        <f>(J2079/86400)+25569+(-5/24)</f>
        <v>42102.83421296296</v>
      </c>
      <c r="W2079" s="10">
        <f t="shared" si="98"/>
        <v>42207.916666666664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1437620400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96"/>
        <v>0.31204999999999999</v>
      </c>
      <c r="P2080" s="3">
        <f t="shared" si="97"/>
        <v>23120.5</v>
      </c>
      <c r="Q2080" t="s">
        <v>8317</v>
      </c>
      <c r="R2080" t="s">
        <v>8347</v>
      </c>
      <c r="S2080" s="12">
        <f>(J2080/86400)+25569+(-5/24)</f>
        <v>42692.563159722216</v>
      </c>
      <c r="W2080" s="10">
        <f t="shared" si="98"/>
        <v>42207.916666666664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1437620400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96"/>
        <v>1.8816999999999999</v>
      </c>
      <c r="P2081" s="3">
        <f t="shared" si="97"/>
        <v>19408.5</v>
      </c>
      <c r="Q2081" t="s">
        <v>8317</v>
      </c>
      <c r="R2081" t="s">
        <v>8347</v>
      </c>
      <c r="S2081" s="12">
        <f>(J2081/86400)+25569+(-5/24)</f>
        <v>42150.502233796295</v>
      </c>
      <c r="W2081" s="10">
        <f t="shared" si="98"/>
        <v>42207.916666666664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1437620400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96"/>
        <v>4.0780000000000003</v>
      </c>
      <c r="P2082" s="3">
        <f t="shared" si="97"/>
        <v>3039</v>
      </c>
      <c r="Q2082" t="s">
        <v>8317</v>
      </c>
      <c r="R2082" t="s">
        <v>8347</v>
      </c>
      <c r="S2082" s="12">
        <f>(J2082/86400)+25569+(-5/24)</f>
        <v>42289.748842592591</v>
      </c>
      <c r="W2082" s="10">
        <f t="shared" si="98"/>
        <v>42207.916666666664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1437620400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96"/>
        <v>0.14571428571428571</v>
      </c>
      <c r="P2083" s="3">
        <f t="shared" si="97"/>
        <v>3755</v>
      </c>
      <c r="Q2083" t="s">
        <v>8323</v>
      </c>
      <c r="R2083" t="s">
        <v>8327</v>
      </c>
      <c r="S2083" s="12">
        <f>(J2083/86400)+25569+(-5/24)</f>
        <v>41003.948553240734</v>
      </c>
      <c r="W2083" s="10">
        <f t="shared" si="98"/>
        <v>42207.916666666664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1437620400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96"/>
        <v>0.10733333333333334</v>
      </c>
      <c r="P2084" s="3">
        <f t="shared" si="97"/>
        <v>1580.5</v>
      </c>
      <c r="Q2084" t="s">
        <v>8323</v>
      </c>
      <c r="R2084" t="s">
        <v>8327</v>
      </c>
      <c r="S2084" s="12">
        <f>(J2084/86400)+25569+(-5/24)</f>
        <v>40810.911990740737</v>
      </c>
      <c r="W2084" s="10">
        <f t="shared" si="98"/>
        <v>42207.916666666664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1437620400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96"/>
        <v>0.13333333333333333</v>
      </c>
      <c r="P2085" s="3">
        <f t="shared" si="97"/>
        <v>800</v>
      </c>
      <c r="Q2085" t="s">
        <v>8323</v>
      </c>
      <c r="R2085" t="s">
        <v>8327</v>
      </c>
      <c r="S2085" s="12">
        <f>(J2085/86400)+25569+(-5/24)</f>
        <v>41034.513831018514</v>
      </c>
      <c r="W2085" s="10">
        <f t="shared" si="98"/>
        <v>42207.916666666664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1437620400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96"/>
        <v>8.3333333333333329E-2</v>
      </c>
      <c r="P2086" s="3">
        <f t="shared" si="97"/>
        <v>3125</v>
      </c>
      <c r="Q2086" t="s">
        <v>8323</v>
      </c>
      <c r="R2086" t="s">
        <v>8327</v>
      </c>
      <c r="S2086" s="12">
        <f>(J2086/86400)+25569+(-5/24)</f>
        <v>41731.624791666662</v>
      </c>
      <c r="W2086" s="10">
        <f t="shared" si="98"/>
        <v>42207.916666666664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1437620400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96"/>
        <v>0.23533333333333334</v>
      </c>
      <c r="P2087" s="3">
        <f t="shared" si="97"/>
        <v>6706</v>
      </c>
      <c r="Q2087" t="s">
        <v>8323</v>
      </c>
      <c r="R2087" t="s">
        <v>8327</v>
      </c>
      <c r="S2087" s="12">
        <f>(J2087/86400)+25569+(-5/24)</f>
        <v>41075.627164351848</v>
      </c>
      <c r="W2087" s="10">
        <f t="shared" si="98"/>
        <v>42207.916666666664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1437620400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96"/>
        <v>7.0000000000000001E-3</v>
      </c>
      <c r="P2088" s="3">
        <f t="shared" si="97"/>
        <v>4014</v>
      </c>
      <c r="Q2088" t="s">
        <v>8323</v>
      </c>
      <c r="R2088" t="s">
        <v>8327</v>
      </c>
      <c r="S2088" s="12">
        <f>(J2088/86400)+25569+(-5/24)</f>
        <v>40860.462175925924</v>
      </c>
      <c r="W2088" s="10">
        <f t="shared" si="98"/>
        <v>42207.916666666664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1437620400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96"/>
        <v>3.5333333333333335E-2</v>
      </c>
      <c r="P2089" s="3">
        <f t="shared" si="97"/>
        <v>1526.5</v>
      </c>
      <c r="Q2089" t="s">
        <v>8323</v>
      </c>
      <c r="R2089" t="s">
        <v>8327</v>
      </c>
      <c r="S2089" s="12">
        <f>(J2089/86400)+25569+(-5/24)</f>
        <v>40763.996041666665</v>
      </c>
      <c r="W2089" s="10">
        <f t="shared" si="98"/>
        <v>42207.916666666664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1437620400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96"/>
        <v>0.15510666666666673</v>
      </c>
      <c r="P2090" s="3">
        <f t="shared" si="97"/>
        <v>3232.66</v>
      </c>
      <c r="Q2090" t="s">
        <v>8323</v>
      </c>
      <c r="R2090" t="s">
        <v>8327</v>
      </c>
      <c r="S2090" s="12">
        <f>(J2090/86400)+25569+(-5/24)</f>
        <v>40395.506388888891</v>
      </c>
      <c r="W2090" s="10">
        <f t="shared" si="98"/>
        <v>42207.916666666664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1437620400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96"/>
        <v>0.20400400000000007</v>
      </c>
      <c r="P2091" s="3">
        <f t="shared" si="97"/>
        <v>2755.0050000000001</v>
      </c>
      <c r="Q2091" t="s">
        <v>8323</v>
      </c>
      <c r="R2091" t="s">
        <v>8327</v>
      </c>
      <c r="S2091" s="12">
        <f>(J2091/86400)+25569+(-5/24)</f>
        <v>41452.867986111109</v>
      </c>
      <c r="W2091" s="10">
        <f t="shared" si="98"/>
        <v>42207.916666666664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1437620400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96"/>
        <v>0.15040374999999995</v>
      </c>
      <c r="P2092" s="3">
        <f t="shared" si="97"/>
        <v>8601.6149999999998</v>
      </c>
      <c r="Q2092" t="s">
        <v>8323</v>
      </c>
      <c r="R2092" t="s">
        <v>8327</v>
      </c>
      <c r="S2092" s="12">
        <f>(J2092/86400)+25569+(-5/24)</f>
        <v>41299.173090277771</v>
      </c>
      <c r="W2092" s="10">
        <f t="shared" si="98"/>
        <v>42207.916666666664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1437620400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96"/>
        <v>0.20467777777777782</v>
      </c>
      <c r="P2093" s="3">
        <f t="shared" si="97"/>
        <v>19842.099999999999</v>
      </c>
      <c r="Q2093" t="s">
        <v>8323</v>
      </c>
      <c r="R2093" t="s">
        <v>8327</v>
      </c>
      <c r="S2093" s="12">
        <f>(J2093/86400)+25569+(-5/24)</f>
        <v>40555.114328703705</v>
      </c>
      <c r="W2093" s="10">
        <f t="shared" si="98"/>
        <v>42207.916666666664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1437620400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96"/>
        <v>1.2833333333333334E-2</v>
      </c>
      <c r="P2094" s="3">
        <f t="shared" si="97"/>
        <v>6038.5</v>
      </c>
      <c r="Q2094" t="s">
        <v>8323</v>
      </c>
      <c r="R2094" t="s">
        <v>8327</v>
      </c>
      <c r="S2094" s="12">
        <f>(J2094/86400)+25569+(-5/24)</f>
        <v>40763.499212962961</v>
      </c>
      <c r="W2094" s="10">
        <f t="shared" si="98"/>
        <v>42207.916666666664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1437620400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96"/>
        <v>2.4666666666666667E-2</v>
      </c>
      <c r="P2095" s="3">
        <f t="shared" si="97"/>
        <v>1518.5</v>
      </c>
      <c r="Q2095" t="s">
        <v>8323</v>
      </c>
      <c r="R2095" t="s">
        <v>8327</v>
      </c>
      <c r="S2095" s="12">
        <f>(J2095/86400)+25569+(-5/24)</f>
        <v>41205.646203703705</v>
      </c>
      <c r="W2095" s="10">
        <f t="shared" si="98"/>
        <v>42207.916666666664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1437620400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96"/>
        <v>0.20542857142857143</v>
      </c>
      <c r="P2096" s="3">
        <f t="shared" si="97"/>
        <v>3859.5</v>
      </c>
      <c r="Q2096" t="s">
        <v>8323</v>
      </c>
      <c r="R2096" t="s">
        <v>8327</v>
      </c>
      <c r="S2096" s="12">
        <f>(J2096/86400)+25569+(-5/24)</f>
        <v>40938.811689814815</v>
      </c>
      <c r="W2096" s="10">
        <f t="shared" si="98"/>
        <v>42207.916666666664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1437620400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96"/>
        <v>0</v>
      </c>
      <c r="P2097" s="3">
        <f t="shared" si="97"/>
        <v>2500</v>
      </c>
      <c r="Q2097" t="s">
        <v>8323</v>
      </c>
      <c r="R2097" t="s">
        <v>8327</v>
      </c>
      <c r="S2097" s="12">
        <f>(J2097/86400)+25569+(-5/24)</f>
        <v>40758.525150462963</v>
      </c>
      <c r="W2097" s="10">
        <f t="shared" si="98"/>
        <v>42207.916666666664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1437620400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96"/>
        <v>1.6666666666666666E-2</v>
      </c>
      <c r="P2098" s="3">
        <f t="shared" si="97"/>
        <v>605</v>
      </c>
      <c r="Q2098" t="s">
        <v>8323</v>
      </c>
      <c r="R2098" t="s">
        <v>8327</v>
      </c>
      <c r="S2098" s="12">
        <f>(J2098/86400)+25569+(-5/24)</f>
        <v>41192.550173611111</v>
      </c>
      <c r="W2098" s="10">
        <f t="shared" si="98"/>
        <v>42207.916666666664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1437620400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96"/>
        <v>0</v>
      </c>
      <c r="P2099" s="3">
        <f t="shared" si="97"/>
        <v>3000</v>
      </c>
      <c r="Q2099" t="s">
        <v>8323</v>
      </c>
      <c r="R2099" t="s">
        <v>8327</v>
      </c>
      <c r="S2099" s="12">
        <f>(J2099/86400)+25569+(-5/24)</f>
        <v>40818.376562500001</v>
      </c>
      <c r="W2099" s="10">
        <f t="shared" si="98"/>
        <v>42207.916666666664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1437620400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96"/>
        <v>3.3333333333333335E-3</v>
      </c>
      <c r="P2100" s="3">
        <f t="shared" si="97"/>
        <v>6010</v>
      </c>
      <c r="Q2100" t="s">
        <v>8323</v>
      </c>
      <c r="R2100" t="s">
        <v>8327</v>
      </c>
      <c r="S2100" s="12">
        <f>(J2100/86400)+25569+(-5/24)</f>
        <v>40945.905497685184</v>
      </c>
      <c r="W2100" s="10">
        <f t="shared" si="98"/>
        <v>42207.916666666664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1437620400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96"/>
        <v>0.32366666666666666</v>
      </c>
      <c r="P2101" s="3">
        <f t="shared" si="97"/>
        <v>3485.5</v>
      </c>
      <c r="Q2101" t="s">
        <v>8323</v>
      </c>
      <c r="R2101" t="s">
        <v>8327</v>
      </c>
      <c r="S2101" s="12">
        <f>(J2101/86400)+25569+(-5/24)</f>
        <v>42173.53800925926</v>
      </c>
      <c r="W2101" s="10">
        <f t="shared" si="98"/>
        <v>42207.916666666664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1437620400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96"/>
        <v>0.36666666666666664</v>
      </c>
      <c r="P2102" s="3">
        <f t="shared" si="97"/>
        <v>710</v>
      </c>
      <c r="Q2102" t="s">
        <v>8323</v>
      </c>
      <c r="R2102" t="s">
        <v>8327</v>
      </c>
      <c r="S2102" s="12">
        <f>(J2102/86400)+25569+(-5/24)</f>
        <v>41074.62663194444</v>
      </c>
      <c r="W2102" s="10">
        <f t="shared" si="98"/>
        <v>42207.916666666664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1437620400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96"/>
        <v>0.13250000000000001</v>
      </c>
      <c r="P2103" s="3">
        <f t="shared" si="97"/>
        <v>2132.5</v>
      </c>
      <c r="Q2103" t="s">
        <v>8323</v>
      </c>
      <c r="R2103" t="s">
        <v>8327</v>
      </c>
      <c r="S2103" s="12">
        <f>(J2103/86400)+25569+(-5/24)</f>
        <v>40891.941134259258</v>
      </c>
      <c r="W2103" s="10">
        <f t="shared" si="98"/>
        <v>42207.916666666664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1437620400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96"/>
        <v>0.36</v>
      </c>
      <c r="P2104" s="3">
        <f t="shared" si="97"/>
        <v>1180</v>
      </c>
      <c r="Q2104" t="s">
        <v>8323</v>
      </c>
      <c r="R2104" t="s">
        <v>8327</v>
      </c>
      <c r="S2104" s="12">
        <f>(J2104/86400)+25569+(-5/24)</f>
        <v>40638.660277777773</v>
      </c>
      <c r="W2104" s="10">
        <f t="shared" si="98"/>
        <v>42207.916666666664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1437620400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96"/>
        <v>0.46123183746946123</v>
      </c>
      <c r="P2105" s="3">
        <f t="shared" si="97"/>
        <v>9570.5</v>
      </c>
      <c r="Q2105" t="s">
        <v>8323</v>
      </c>
      <c r="R2105" t="s">
        <v>8327</v>
      </c>
      <c r="S2105" s="12">
        <f>(J2105/86400)+25569+(-5/24)</f>
        <v>41192.546608796292</v>
      </c>
      <c r="W2105" s="10">
        <f t="shared" si="98"/>
        <v>42207.916666666664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1437620400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96"/>
        <v>0.29499999999999998</v>
      </c>
      <c r="P2106" s="3">
        <f t="shared" si="97"/>
        <v>918</v>
      </c>
      <c r="Q2106" t="s">
        <v>8323</v>
      </c>
      <c r="R2106" t="s">
        <v>8327</v>
      </c>
      <c r="S2106" s="12">
        <f>(J2106/86400)+25569+(-5/24)</f>
        <v>41393.86613425926</v>
      </c>
      <c r="W2106" s="10">
        <f t="shared" si="98"/>
        <v>42207.916666666664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1437620400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96"/>
        <v>1.54</v>
      </c>
      <c r="P2107" s="3">
        <f t="shared" si="97"/>
        <v>3540</v>
      </c>
      <c r="Q2107" t="s">
        <v>8323</v>
      </c>
      <c r="R2107" t="s">
        <v>8327</v>
      </c>
      <c r="S2107" s="12">
        <f>(J2107/86400)+25569+(-5/24)</f>
        <v>41951.580474537033</v>
      </c>
      <c r="W2107" s="10">
        <f t="shared" si="98"/>
        <v>42207.916666666664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1437620400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96"/>
        <v>7.045454545454545E-2</v>
      </c>
      <c r="P2108" s="3">
        <f t="shared" si="97"/>
        <v>2277.5</v>
      </c>
      <c r="Q2108" t="s">
        <v>8323</v>
      </c>
      <c r="R2108" t="s">
        <v>8327</v>
      </c>
      <c r="S2108" s="12">
        <f>(J2108/86400)+25569+(-5/24)</f>
        <v>41270.006643518514</v>
      </c>
      <c r="W2108" s="10">
        <f t="shared" si="98"/>
        <v>42207.916666666664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1437620400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96"/>
        <v>7.7329999999999927E-2</v>
      </c>
      <c r="P2109" s="3">
        <f t="shared" si="97"/>
        <v>2077.33</v>
      </c>
      <c r="Q2109" t="s">
        <v>8323</v>
      </c>
      <c r="R2109" t="s">
        <v>8327</v>
      </c>
      <c r="S2109" s="12">
        <f>(J2109/86400)+25569+(-5/24)</f>
        <v>41934.502233796295</v>
      </c>
      <c r="W2109" s="10">
        <f t="shared" si="98"/>
        <v>42207.916666666664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1437620400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96"/>
        <v>7.3124999999999996E-2</v>
      </c>
      <c r="P2110" s="3">
        <f t="shared" si="97"/>
        <v>16585</v>
      </c>
      <c r="Q2110" t="s">
        <v>8323</v>
      </c>
      <c r="R2110" t="s">
        <v>8327</v>
      </c>
      <c r="S2110" s="12">
        <f>(J2110/86400)+25569+(-5/24)</f>
        <v>41134.967361111107</v>
      </c>
      <c r="W2110" s="10">
        <f t="shared" si="98"/>
        <v>42207.916666666664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1437620400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96"/>
        <v>6.5250000000000002E-2</v>
      </c>
      <c r="P2111" s="3">
        <f t="shared" si="97"/>
        <v>4130.5</v>
      </c>
      <c r="Q2111" t="s">
        <v>8323</v>
      </c>
      <c r="R2111" t="s">
        <v>8327</v>
      </c>
      <c r="S2111" s="12">
        <f>(J2111/86400)+25569+(-5/24)</f>
        <v>42160.500196759262</v>
      </c>
      <c r="W2111" s="10">
        <f t="shared" si="98"/>
        <v>42207.916666666664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1437620400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96"/>
        <v>3.5000000000000001E-3</v>
      </c>
      <c r="P2112" s="3">
        <f t="shared" si="97"/>
        <v>2003.5</v>
      </c>
      <c r="Q2112" t="s">
        <v>8323</v>
      </c>
      <c r="R2112" t="s">
        <v>8327</v>
      </c>
      <c r="S2112" s="12">
        <f>(J2112/86400)+25569+(-5/24)</f>
        <v>41759.462604166663</v>
      </c>
      <c r="W2112" s="10">
        <f t="shared" si="98"/>
        <v>42207.916666666664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1437620400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96"/>
        <v>6.5000000000000002E-2</v>
      </c>
      <c r="P2113" s="3">
        <f t="shared" si="97"/>
        <v>2065</v>
      </c>
      <c r="Q2113" t="s">
        <v>8323</v>
      </c>
      <c r="R2113" t="s">
        <v>8327</v>
      </c>
      <c r="S2113" s="12">
        <f>(J2113/86400)+25569+(-5/24)</f>
        <v>40702.988715277774</v>
      </c>
      <c r="W2113" s="10">
        <f t="shared" si="98"/>
        <v>42207.916666666664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1437620400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99">(E2114-D2114)/D2114</f>
        <v>0</v>
      </c>
      <c r="P2114" s="3">
        <f t="shared" si="97"/>
        <v>300</v>
      </c>
      <c r="Q2114" t="s">
        <v>8323</v>
      </c>
      <c r="R2114" t="s">
        <v>8327</v>
      </c>
      <c r="S2114" s="12">
        <f>(J2114/86400)+25569+(-5/24)</f>
        <v>41365.719826388886</v>
      </c>
      <c r="W2114" s="10">
        <f t="shared" si="98"/>
        <v>42207.916666666664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1437620400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99"/>
        <v>4.8571428571428571E-2</v>
      </c>
      <c r="P2115" s="3">
        <f t="shared" ref="P2115:P2178" si="100">AVERAGE(D2115:E2115)</f>
        <v>7170</v>
      </c>
      <c r="Q2115" t="s">
        <v>8323</v>
      </c>
      <c r="R2115" t="s">
        <v>8327</v>
      </c>
      <c r="S2115" s="12">
        <f>(J2115/86400)+25569+(-5/24)</f>
        <v>41870.657129629624</v>
      </c>
      <c r="W2115" s="10">
        <f t="shared" ref="W2115:W2178" si="101">(I2115/86400)+25569+(-5/24)</f>
        <v>42207.916666666664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1437620400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99"/>
        <v>4.7E-2</v>
      </c>
      <c r="P2116" s="3">
        <f t="shared" si="100"/>
        <v>5117.5</v>
      </c>
      <c r="Q2116" t="s">
        <v>8323</v>
      </c>
      <c r="R2116" t="s">
        <v>8327</v>
      </c>
      <c r="S2116" s="12">
        <f>(J2116/86400)+25569+(-5/24)</f>
        <v>40458.607291666667</v>
      </c>
      <c r="W2116" s="10">
        <f t="shared" si="101"/>
        <v>42207.916666666664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1437620400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99"/>
        <v>1.2566666666666666</v>
      </c>
      <c r="P2117" s="3">
        <f t="shared" si="100"/>
        <v>2442.5</v>
      </c>
      <c r="Q2117" t="s">
        <v>8323</v>
      </c>
      <c r="R2117" t="s">
        <v>8327</v>
      </c>
      <c r="S2117" s="12">
        <f>(J2117/86400)+25569+(-5/24)</f>
        <v>40563.872696759259</v>
      </c>
      <c r="W2117" s="10">
        <f t="shared" si="101"/>
        <v>42207.916666666664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1437620400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99"/>
        <v>9.0416666666666666E-3</v>
      </c>
      <c r="P2118" s="3">
        <f t="shared" si="100"/>
        <v>48217</v>
      </c>
      <c r="Q2118" t="s">
        <v>8323</v>
      </c>
      <c r="R2118" t="s">
        <v>8327</v>
      </c>
      <c r="S2118" s="12">
        <f>(J2118/86400)+25569+(-5/24)</f>
        <v>41136.569479166668</v>
      </c>
      <c r="W2118" s="10">
        <f t="shared" si="101"/>
        <v>42207.916666666664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1437620400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99"/>
        <v>0.47749999999999998</v>
      </c>
      <c r="P2119" s="3">
        <f t="shared" si="100"/>
        <v>1486.5</v>
      </c>
      <c r="Q2119" t="s">
        <v>8323</v>
      </c>
      <c r="R2119" t="s">
        <v>8327</v>
      </c>
      <c r="S2119" s="12">
        <f>(J2119/86400)+25569+(-5/24)</f>
        <v>42289.851261574069</v>
      </c>
      <c r="W2119" s="10">
        <f t="shared" si="101"/>
        <v>42207.916666666664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1437620400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99"/>
        <v>0.34610999999999992</v>
      </c>
      <c r="P2120" s="3">
        <f t="shared" si="100"/>
        <v>1173.0549999999998</v>
      </c>
      <c r="Q2120" t="s">
        <v>8323</v>
      </c>
      <c r="R2120" t="s">
        <v>8327</v>
      </c>
      <c r="S2120" s="12">
        <f>(J2120/86400)+25569+(-5/24)</f>
        <v>40718.631203703699</v>
      </c>
      <c r="W2120" s="10">
        <f t="shared" si="101"/>
        <v>42207.916666666664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1437620400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99"/>
        <v>7.4999999999999997E-3</v>
      </c>
      <c r="P2121" s="3">
        <f t="shared" si="100"/>
        <v>2007.5</v>
      </c>
      <c r="Q2121" t="s">
        <v>8323</v>
      </c>
      <c r="R2121" t="s">
        <v>8327</v>
      </c>
      <c r="S2121" s="12">
        <f>(J2121/86400)+25569+(-5/24)</f>
        <v>41106.921817129631</v>
      </c>
      <c r="W2121" s="10">
        <f t="shared" si="101"/>
        <v>42207.916666666664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1437620400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99"/>
        <v>8.8037500000000372E-3</v>
      </c>
      <c r="P2122" s="3">
        <f t="shared" si="100"/>
        <v>8035.2150000000001</v>
      </c>
      <c r="Q2122" t="s">
        <v>8323</v>
      </c>
      <c r="R2122" t="s">
        <v>8327</v>
      </c>
      <c r="S2122" s="12">
        <f>(J2122/86400)+25569+(-5/24)</f>
        <v>41591.756203703699</v>
      </c>
      <c r="W2122" s="10">
        <f t="shared" si="101"/>
        <v>42207.916666666664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1437620400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99"/>
        <v>-0.99431999999999998</v>
      </c>
      <c r="P2123" s="3">
        <f t="shared" si="100"/>
        <v>25142</v>
      </c>
      <c r="Q2123" t="s">
        <v>8331</v>
      </c>
      <c r="R2123" t="s">
        <v>8332</v>
      </c>
      <c r="S2123" s="12">
        <f>(J2123/86400)+25569+(-5/24)</f>
        <v>42716.534120370365</v>
      </c>
      <c r="W2123" s="10">
        <f t="shared" si="101"/>
        <v>42207.916666666664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1437620400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99"/>
        <v>-0.99612500000000004</v>
      </c>
      <c r="P2124" s="3">
        <f t="shared" si="100"/>
        <v>40155</v>
      </c>
      <c r="Q2124" t="s">
        <v>8331</v>
      </c>
      <c r="R2124" t="s">
        <v>8332</v>
      </c>
      <c r="S2124" s="12">
        <f>(J2124/86400)+25569+(-5/24)</f>
        <v>42712.092233796291</v>
      </c>
      <c r="W2124" s="10">
        <f t="shared" si="101"/>
        <v>42207.916666666664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1437620400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99"/>
        <v>-0.9</v>
      </c>
      <c r="P2125" s="3">
        <f t="shared" si="100"/>
        <v>275</v>
      </c>
      <c r="Q2125" t="s">
        <v>8331</v>
      </c>
      <c r="R2125" t="s">
        <v>8332</v>
      </c>
      <c r="S2125" s="12">
        <f>(J2125/86400)+25569+(-5/24)</f>
        <v>40198.216516203705</v>
      </c>
      <c r="W2125" s="10">
        <f t="shared" si="101"/>
        <v>42207.916666666664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1437620400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99"/>
        <v>-0.8954545454545455</v>
      </c>
      <c r="P2126" s="3">
        <f t="shared" si="100"/>
        <v>607.5</v>
      </c>
      <c r="Q2126" t="s">
        <v>8331</v>
      </c>
      <c r="R2126" t="s">
        <v>8332</v>
      </c>
      <c r="S2126" s="12">
        <f>(J2126/86400)+25569+(-5/24)</f>
        <v>40463.819849537038</v>
      </c>
      <c r="W2126" s="10">
        <f t="shared" si="101"/>
        <v>42207.916666666664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1437620400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99"/>
        <v>-0.98580000000000001</v>
      </c>
      <c r="P2127" s="3">
        <f t="shared" si="100"/>
        <v>30426</v>
      </c>
      <c r="Q2127" t="s">
        <v>8331</v>
      </c>
      <c r="R2127" t="s">
        <v>8332</v>
      </c>
      <c r="S2127" s="12">
        <f>(J2127/86400)+25569+(-5/24)</f>
        <v>42190.815196759257</v>
      </c>
      <c r="W2127" s="10">
        <f t="shared" si="101"/>
        <v>42207.916666666664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1437620400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99"/>
        <v>-0.99950000000000006</v>
      </c>
      <c r="P2128" s="3">
        <f t="shared" si="100"/>
        <v>10005</v>
      </c>
      <c r="Q2128" t="s">
        <v>8331</v>
      </c>
      <c r="R2128" t="s">
        <v>8332</v>
      </c>
      <c r="S2128" s="12">
        <f>(J2128/86400)+25569+(-5/24)</f>
        <v>41951.76489583333</v>
      </c>
      <c r="W2128" s="10">
        <f t="shared" si="101"/>
        <v>42207.916666666664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1437620400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99"/>
        <v>-0.71157142857142852</v>
      </c>
      <c r="P2129" s="3">
        <f t="shared" si="100"/>
        <v>18038</v>
      </c>
      <c r="Q2129" t="s">
        <v>8331</v>
      </c>
      <c r="R2129" t="s">
        <v>8332</v>
      </c>
      <c r="S2129" s="12">
        <f>(J2129/86400)+25569+(-5/24)</f>
        <v>42045.297025462962</v>
      </c>
      <c r="W2129" s="10">
        <f t="shared" si="101"/>
        <v>42207.916666666664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1437620400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99"/>
        <v>-0.99833333333333329</v>
      </c>
      <c r="P2130" s="3">
        <f t="shared" si="100"/>
        <v>7512.5</v>
      </c>
      <c r="Q2130" t="s">
        <v>8331</v>
      </c>
      <c r="R2130" t="s">
        <v>8332</v>
      </c>
      <c r="S2130" s="12">
        <f>(J2130/86400)+25569+(-5/24)</f>
        <v>41843.564456018517</v>
      </c>
      <c r="W2130" s="10">
        <f t="shared" si="101"/>
        <v>42207.916666666664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1437620400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99"/>
        <v>-0.88200000000000001</v>
      </c>
      <c r="P2131" s="3">
        <f t="shared" si="100"/>
        <v>1118</v>
      </c>
      <c r="Q2131" t="s">
        <v>8331</v>
      </c>
      <c r="R2131" t="s">
        <v>8332</v>
      </c>
      <c r="S2131" s="12">
        <f>(J2131/86400)+25569+(-5/24)</f>
        <v>42408.815972222219</v>
      </c>
      <c r="W2131" s="10">
        <f t="shared" si="101"/>
        <v>42207.916666666664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1437620400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99"/>
        <v>-0.99797619047619046</v>
      </c>
      <c r="P2132" s="3">
        <f t="shared" si="100"/>
        <v>21042.5</v>
      </c>
      <c r="Q2132" t="s">
        <v>8331</v>
      </c>
      <c r="R2132" t="s">
        <v>8332</v>
      </c>
      <c r="S2132" s="12">
        <f>(J2132/86400)+25569+(-5/24)</f>
        <v>41831.87804398148</v>
      </c>
      <c r="W2132" s="10">
        <f t="shared" si="101"/>
        <v>42207.916666666664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1437620400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99"/>
        <v>-0.95</v>
      </c>
      <c r="P2133" s="3">
        <f t="shared" si="100"/>
        <v>262.5</v>
      </c>
      <c r="Q2133" t="s">
        <v>8331</v>
      </c>
      <c r="R2133" t="s">
        <v>8332</v>
      </c>
      <c r="S2133" s="12">
        <f>(J2133/86400)+25569+(-5/24)</f>
        <v>42166.998738425922</v>
      </c>
      <c r="W2133" s="10">
        <f t="shared" si="101"/>
        <v>42207.916666666664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1437620400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99"/>
        <v>-0.97887009999999997</v>
      </c>
      <c r="P2134" s="3">
        <f t="shared" si="100"/>
        <v>51056.495000000003</v>
      </c>
      <c r="Q2134" t="s">
        <v>8331</v>
      </c>
      <c r="R2134" t="s">
        <v>8332</v>
      </c>
      <c r="S2134" s="12">
        <f>(J2134/86400)+25569+(-5/24)</f>
        <v>41643.27884259259</v>
      </c>
      <c r="W2134" s="10">
        <f t="shared" si="101"/>
        <v>42207.916666666664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1437620400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99"/>
        <v>-0.98399999999999999</v>
      </c>
      <c r="P2135" s="3">
        <f t="shared" si="100"/>
        <v>508</v>
      </c>
      <c r="Q2135" t="s">
        <v>8331</v>
      </c>
      <c r="R2135" t="s">
        <v>8332</v>
      </c>
      <c r="S2135" s="12">
        <f>(J2135/86400)+25569+(-5/24)</f>
        <v>40618.888877314814</v>
      </c>
      <c r="W2135" s="10">
        <f t="shared" si="101"/>
        <v>42207.916666666664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1437620400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99"/>
        <v>-0.98266666666666669</v>
      </c>
      <c r="P2136" s="3">
        <f t="shared" si="100"/>
        <v>3052</v>
      </c>
      <c r="Q2136" t="s">
        <v>8331</v>
      </c>
      <c r="R2136" t="s">
        <v>8332</v>
      </c>
      <c r="S2136" s="12">
        <f>(J2136/86400)+25569+(-5/24)</f>
        <v>41361.678136574068</v>
      </c>
      <c r="W2136" s="10">
        <f t="shared" si="101"/>
        <v>42207.916666666664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1437620400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99"/>
        <v>-0.90439999999999998</v>
      </c>
      <c r="P2137" s="3">
        <f t="shared" si="100"/>
        <v>2739</v>
      </c>
      <c r="Q2137" t="s">
        <v>8331</v>
      </c>
      <c r="R2137" t="s">
        <v>8332</v>
      </c>
      <c r="S2137" s="12">
        <f>(J2137/86400)+25569+(-5/24)</f>
        <v>41156.755011574074</v>
      </c>
      <c r="W2137" s="10">
        <f t="shared" si="101"/>
        <v>42207.916666666664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1437620400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99"/>
        <v>-0.99940387499999994</v>
      </c>
      <c r="P2138" s="3">
        <f t="shared" si="100"/>
        <v>40023.845000000001</v>
      </c>
      <c r="Q2138" t="s">
        <v>8331</v>
      </c>
      <c r="R2138" t="s">
        <v>8332</v>
      </c>
      <c r="S2138" s="12">
        <f>(J2138/86400)+25569+(-5/24)</f>
        <v>41536.300763888888</v>
      </c>
      <c r="W2138" s="10">
        <f t="shared" si="101"/>
        <v>42207.916666666664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1437620400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99"/>
        <v>-0.71594000000000002</v>
      </c>
      <c r="P2139" s="3">
        <f t="shared" si="100"/>
        <v>32101.5</v>
      </c>
      <c r="Q2139" t="s">
        <v>8331</v>
      </c>
      <c r="R2139" t="s">
        <v>8332</v>
      </c>
      <c r="S2139" s="12">
        <f>(J2139/86400)+25569+(-5/24)</f>
        <v>41948.562835648147</v>
      </c>
      <c r="W2139" s="10">
        <f t="shared" si="101"/>
        <v>42207.916666666664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1437620400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99"/>
        <v>-0.872</v>
      </c>
      <c r="P2140" s="3">
        <f t="shared" si="100"/>
        <v>564</v>
      </c>
      <c r="Q2140" t="s">
        <v>8331</v>
      </c>
      <c r="R2140" t="s">
        <v>8332</v>
      </c>
      <c r="S2140" s="12">
        <f>(J2140/86400)+25569+(-5/24)</f>
        <v>41556.804849537039</v>
      </c>
      <c r="W2140" s="10">
        <f t="shared" si="101"/>
        <v>42207.916666666664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1437620400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99"/>
        <v>-0.94579999999999997</v>
      </c>
      <c r="P2141" s="3">
        <f t="shared" si="100"/>
        <v>15813</v>
      </c>
      <c r="Q2141" t="s">
        <v>8331</v>
      </c>
      <c r="R2141" t="s">
        <v>8332</v>
      </c>
      <c r="S2141" s="12">
        <f>(J2141/86400)+25569+(-5/24)</f>
        <v>42647.541759259257</v>
      </c>
      <c r="W2141" s="10">
        <f t="shared" si="101"/>
        <v>42207.916666666664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1437620400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99"/>
        <v>-0.99887999999999999</v>
      </c>
      <c r="P2142" s="3">
        <f t="shared" si="100"/>
        <v>250280</v>
      </c>
      <c r="Q2142" t="s">
        <v>8331</v>
      </c>
      <c r="R2142" t="s">
        <v>8332</v>
      </c>
      <c r="S2142" s="12">
        <f>(J2142/86400)+25569+(-5/24)</f>
        <v>41255.625277777777</v>
      </c>
      <c r="W2142" s="10">
        <f t="shared" si="101"/>
        <v>42207.916666666664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1437620400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99"/>
        <v>-1</v>
      </c>
      <c r="P2143" s="3">
        <f t="shared" si="100"/>
        <v>7500</v>
      </c>
      <c r="Q2143" t="s">
        <v>8331</v>
      </c>
      <c r="R2143" t="s">
        <v>8332</v>
      </c>
      <c r="S2143" s="12">
        <f>(J2143/86400)+25569+(-5/24)</f>
        <v>41927.027303240735</v>
      </c>
      <c r="W2143" s="10">
        <f t="shared" si="101"/>
        <v>42207.916666666664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1437620400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99"/>
        <v>-0.9427619047619048</v>
      </c>
      <c r="P2144" s="3">
        <f t="shared" si="100"/>
        <v>5550.5</v>
      </c>
      <c r="Q2144" t="s">
        <v>8331</v>
      </c>
      <c r="R2144" t="s">
        <v>8332</v>
      </c>
      <c r="S2144" s="12">
        <f>(J2144/86400)+25569+(-5/24)</f>
        <v>42340.493171296293</v>
      </c>
      <c r="W2144" s="10">
        <f t="shared" si="101"/>
        <v>42207.916666666664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1437620400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99"/>
        <v>-0.88749999999999996</v>
      </c>
      <c r="P2145" s="3">
        <f t="shared" si="100"/>
        <v>1112.5</v>
      </c>
      <c r="Q2145" t="s">
        <v>8331</v>
      </c>
      <c r="R2145" t="s">
        <v>8332</v>
      </c>
      <c r="S2145" s="12">
        <f>(J2145/86400)+25569+(-5/24)</f>
        <v>40332.678379629629</v>
      </c>
      <c r="W2145" s="10">
        <f t="shared" si="101"/>
        <v>42207.916666666664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1437620400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99"/>
        <v>-0.98290140845070417</v>
      </c>
      <c r="P2146" s="3">
        <f t="shared" si="100"/>
        <v>18053.5</v>
      </c>
      <c r="Q2146" t="s">
        <v>8331</v>
      </c>
      <c r="R2146" t="s">
        <v>8332</v>
      </c>
      <c r="S2146" s="12">
        <f>(J2146/86400)+25569+(-5/24)</f>
        <v>41499.338425925926</v>
      </c>
      <c r="W2146" s="10">
        <f t="shared" si="101"/>
        <v>42207.916666666664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1437620400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99"/>
        <v>-0.69566666666666666</v>
      </c>
      <c r="P2147" s="3">
        <f t="shared" si="100"/>
        <v>9782.5</v>
      </c>
      <c r="Q2147" t="s">
        <v>8331</v>
      </c>
      <c r="R2147" t="s">
        <v>8332</v>
      </c>
      <c r="S2147" s="12">
        <f>(J2147/86400)+25569+(-5/24)</f>
        <v>41575.029097222221</v>
      </c>
      <c r="W2147" s="10">
        <f t="shared" si="101"/>
        <v>42207.916666666664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1437620400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99"/>
        <v>-0.99980000000000002</v>
      </c>
      <c r="P2148" s="3">
        <f t="shared" si="100"/>
        <v>2500.5</v>
      </c>
      <c r="Q2148" t="s">
        <v>8331</v>
      </c>
      <c r="R2148" t="s">
        <v>8332</v>
      </c>
      <c r="S2148" s="12">
        <f>(J2148/86400)+25569+(-5/24)</f>
        <v>42397.471180555549</v>
      </c>
      <c r="W2148" s="10">
        <f t="shared" si="101"/>
        <v>42207.916666666664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1437620400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99"/>
        <v>-0.99303589743589749</v>
      </c>
      <c r="P2149" s="3">
        <f t="shared" si="100"/>
        <v>196358</v>
      </c>
      <c r="Q2149" t="s">
        <v>8331</v>
      </c>
      <c r="R2149" t="s">
        <v>8332</v>
      </c>
      <c r="S2149" s="12">
        <f>(J2149/86400)+25569+(-5/24)</f>
        <v>41927.087361111109</v>
      </c>
      <c r="W2149" s="10">
        <f t="shared" si="101"/>
        <v>42207.916666666664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1437620400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99"/>
        <v>-0.98</v>
      </c>
      <c r="P2150" s="3">
        <f t="shared" si="100"/>
        <v>51</v>
      </c>
      <c r="Q2150" t="s">
        <v>8331</v>
      </c>
      <c r="R2150" t="s">
        <v>8332</v>
      </c>
      <c r="S2150" s="12">
        <f>(J2150/86400)+25569+(-5/24)</f>
        <v>42066.525254629632</v>
      </c>
      <c r="W2150" s="10">
        <f t="shared" si="101"/>
        <v>42207.916666666664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1437620400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99"/>
        <v>-1</v>
      </c>
      <c r="P2151" s="3">
        <f t="shared" si="100"/>
        <v>1000</v>
      </c>
      <c r="Q2151" t="s">
        <v>8331</v>
      </c>
      <c r="R2151" t="s">
        <v>8332</v>
      </c>
      <c r="S2151" s="12">
        <f>(J2151/86400)+25569+(-5/24)</f>
        <v>40354.816620370366</v>
      </c>
      <c r="W2151" s="10">
        <f t="shared" si="101"/>
        <v>42207.916666666664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1437620400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99"/>
        <v>-0.9919</v>
      </c>
      <c r="P2152" s="3">
        <f t="shared" si="100"/>
        <v>25202.5</v>
      </c>
      <c r="Q2152" t="s">
        <v>8331</v>
      </c>
      <c r="R2152" t="s">
        <v>8332</v>
      </c>
      <c r="S2152" s="12">
        <f>(J2152/86400)+25569+(-5/24)</f>
        <v>42534.076377314814</v>
      </c>
      <c r="W2152" s="10">
        <f t="shared" si="101"/>
        <v>42207.916666666664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1437620400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99"/>
        <v>-0.99737777777777781</v>
      </c>
      <c r="P2153" s="3">
        <f t="shared" si="100"/>
        <v>22559</v>
      </c>
      <c r="Q2153" t="s">
        <v>8331</v>
      </c>
      <c r="R2153" t="s">
        <v>8332</v>
      </c>
      <c r="S2153" s="12">
        <f>(J2153/86400)+25569+(-5/24)</f>
        <v>42520.639050925922</v>
      </c>
      <c r="W2153" s="10">
        <f t="shared" si="101"/>
        <v>42207.916666666664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1437620400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99"/>
        <v>-0.99833333333333329</v>
      </c>
      <c r="P2154" s="3">
        <f t="shared" si="100"/>
        <v>15025</v>
      </c>
      <c r="Q2154" t="s">
        <v>8331</v>
      </c>
      <c r="R2154" t="s">
        <v>8332</v>
      </c>
      <c r="S2154" s="12">
        <f>(J2154/86400)+25569+(-5/24)</f>
        <v>41683.62394675926</v>
      </c>
      <c r="W2154" s="10">
        <f t="shared" si="101"/>
        <v>42207.916666666664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1437620400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99"/>
        <v>-0.99990875545119084</v>
      </c>
      <c r="P2155" s="3">
        <f t="shared" si="100"/>
        <v>186329.5</v>
      </c>
      <c r="Q2155" t="s">
        <v>8331</v>
      </c>
      <c r="R2155" t="s">
        <v>8332</v>
      </c>
      <c r="S2155" s="12">
        <f>(J2155/86400)+25569+(-5/24)</f>
        <v>41974.702754629623</v>
      </c>
      <c r="W2155" s="10">
        <f t="shared" si="101"/>
        <v>42207.916666666664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1437620400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99"/>
        <v>-0.99199999999999999</v>
      </c>
      <c r="P2156" s="3">
        <f t="shared" si="100"/>
        <v>126</v>
      </c>
      <c r="Q2156" t="s">
        <v>8331</v>
      </c>
      <c r="R2156" t="s">
        <v>8332</v>
      </c>
      <c r="S2156" s="12">
        <f>(J2156/86400)+25569+(-5/24)</f>
        <v>41647.42392361111</v>
      </c>
      <c r="W2156" s="10">
        <f t="shared" si="101"/>
        <v>42207.916666666664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1437620400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99"/>
        <v>-0.97699999999999998</v>
      </c>
      <c r="P2157" s="3">
        <f t="shared" si="100"/>
        <v>2557.5</v>
      </c>
      <c r="Q2157" t="s">
        <v>8331</v>
      </c>
      <c r="R2157" t="s">
        <v>8332</v>
      </c>
      <c r="S2157" s="12">
        <f>(J2157/86400)+25569+(-5/24)</f>
        <v>42430.539178240739</v>
      </c>
      <c r="W2157" s="10">
        <f t="shared" si="101"/>
        <v>42207.916666666664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1437620400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99"/>
        <v>-0.97333928571428574</v>
      </c>
      <c r="P2158" s="3">
        <f t="shared" si="100"/>
        <v>28746.5</v>
      </c>
      <c r="Q2158" t="s">
        <v>8331</v>
      </c>
      <c r="R2158" t="s">
        <v>8332</v>
      </c>
      <c r="S2158" s="12">
        <f>(J2158/86400)+25569+(-5/24)</f>
        <v>41488.645902777775</v>
      </c>
      <c r="W2158" s="10">
        <f t="shared" si="101"/>
        <v>42207.916666666664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1437620400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99"/>
        <v>-0.71808000000000005</v>
      </c>
      <c r="P2159" s="3">
        <f t="shared" si="100"/>
        <v>48072</v>
      </c>
      <c r="Q2159" t="s">
        <v>8331</v>
      </c>
      <c r="R2159" t="s">
        <v>8332</v>
      </c>
      <c r="S2159" s="12">
        <f>(J2159/86400)+25569+(-5/24)</f>
        <v>42694.772951388884</v>
      </c>
      <c r="W2159" s="10">
        <f t="shared" si="101"/>
        <v>42207.916666666664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1437620400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99"/>
        <v>-0.93409963333333335</v>
      </c>
      <c r="P2160" s="3">
        <f t="shared" si="100"/>
        <v>159885.05499999999</v>
      </c>
      <c r="Q2160" t="s">
        <v>8331</v>
      </c>
      <c r="R2160" t="s">
        <v>8332</v>
      </c>
      <c r="S2160" s="12">
        <f>(J2160/86400)+25569+(-5/24)</f>
        <v>41264.645532407405</v>
      </c>
      <c r="W2160" s="10">
        <f t="shared" si="101"/>
        <v>42207.916666666664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1437620400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99"/>
        <v>-0.99277777777777776</v>
      </c>
      <c r="P2161" s="3">
        <f t="shared" si="100"/>
        <v>1813</v>
      </c>
      <c r="Q2161" t="s">
        <v>8331</v>
      </c>
      <c r="R2161" t="s">
        <v>8332</v>
      </c>
      <c r="S2161" s="12">
        <f>(J2161/86400)+25569+(-5/24)</f>
        <v>40710.522847222222</v>
      </c>
      <c r="W2161" s="10">
        <f t="shared" si="101"/>
        <v>42207.916666666664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1437620400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99"/>
        <v>-0.99150000000000005</v>
      </c>
      <c r="P2162" s="3">
        <f t="shared" si="100"/>
        <v>5042.5</v>
      </c>
      <c r="Q2162" t="s">
        <v>8331</v>
      </c>
      <c r="R2162" t="s">
        <v>8332</v>
      </c>
      <c r="S2162" s="12">
        <f>(J2162/86400)+25569+(-5/24)</f>
        <v>41018.503530092588</v>
      </c>
      <c r="W2162" s="10">
        <f t="shared" si="101"/>
        <v>42207.916666666664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1437620400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99"/>
        <v>0.1575</v>
      </c>
      <c r="P2163" s="3">
        <f t="shared" si="100"/>
        <v>431.5</v>
      </c>
      <c r="Q2163" t="s">
        <v>8323</v>
      </c>
      <c r="R2163" t="s">
        <v>8324</v>
      </c>
      <c r="S2163" s="12">
        <f>(J2163/86400)+25569+(-5/24)</f>
        <v>42240.644201388888</v>
      </c>
      <c r="W2163" s="10">
        <f t="shared" si="101"/>
        <v>42207.916666666664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1437620400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99"/>
        <v>0.12266666666666666</v>
      </c>
      <c r="P2164" s="3">
        <f t="shared" si="100"/>
        <v>4776</v>
      </c>
      <c r="Q2164" t="s">
        <v>8323</v>
      </c>
      <c r="R2164" t="s">
        <v>8324</v>
      </c>
      <c r="S2164" s="12">
        <f>(J2164/86400)+25569+(-5/24)</f>
        <v>41813.557766203703</v>
      </c>
      <c r="W2164" s="10">
        <f t="shared" si="101"/>
        <v>42207.916666666664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1437620400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99"/>
        <v>0.32200000000000001</v>
      </c>
      <c r="P2165" s="3">
        <f t="shared" si="100"/>
        <v>2902.5</v>
      </c>
      <c r="Q2165" t="s">
        <v>8323</v>
      </c>
      <c r="R2165" t="s">
        <v>8324</v>
      </c>
      <c r="S2165" s="12">
        <f>(J2165/86400)+25569+(-5/24)</f>
        <v>42111.691203703704</v>
      </c>
      <c r="W2165" s="10">
        <f t="shared" si="101"/>
        <v>42207.916666666664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1437620400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99"/>
        <v>2.6363636363636363E-2</v>
      </c>
      <c r="P2166" s="3">
        <f t="shared" si="100"/>
        <v>5572.5</v>
      </c>
      <c r="Q2166" t="s">
        <v>8323</v>
      </c>
      <c r="R2166" t="s">
        <v>8324</v>
      </c>
      <c r="S2166" s="12">
        <f>(J2166/86400)+25569+(-5/24)</f>
        <v>42515.509421296294</v>
      </c>
      <c r="W2166" s="10">
        <f t="shared" si="101"/>
        <v>42207.916666666664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1437620400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99"/>
        <v>0.38640000000000002</v>
      </c>
      <c r="P2167" s="3">
        <f t="shared" si="100"/>
        <v>2983</v>
      </c>
      <c r="Q2167" t="s">
        <v>8323</v>
      </c>
      <c r="R2167" t="s">
        <v>8324</v>
      </c>
      <c r="S2167" s="12">
        <f>(J2167/86400)+25569+(-5/24)</f>
        <v>42438.458738425928</v>
      </c>
      <c r="W2167" s="10">
        <f t="shared" si="101"/>
        <v>42207.916666666664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1437620400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99"/>
        <v>0.46600000000000003</v>
      </c>
      <c r="P2168" s="3">
        <f t="shared" si="100"/>
        <v>2466</v>
      </c>
      <c r="Q2168" t="s">
        <v>8323</v>
      </c>
      <c r="R2168" t="s">
        <v>8324</v>
      </c>
      <c r="S2168" s="12">
        <f>(J2168/86400)+25569+(-5/24)</f>
        <v>41933.629837962959</v>
      </c>
      <c r="W2168" s="10">
        <f t="shared" si="101"/>
        <v>42207.916666666664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1437620400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99"/>
        <v>0.2</v>
      </c>
      <c r="P2169" s="3">
        <f t="shared" si="100"/>
        <v>165</v>
      </c>
      <c r="Q2169" t="s">
        <v>8323</v>
      </c>
      <c r="R2169" t="s">
        <v>8324</v>
      </c>
      <c r="S2169" s="12">
        <f>(J2169/86400)+25569+(-5/24)</f>
        <v>41152.858067129629</v>
      </c>
      <c r="W2169" s="10">
        <f t="shared" si="101"/>
        <v>42207.916666666664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1437620400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99"/>
        <v>0.21581611111111104</v>
      </c>
      <c r="P2170" s="3">
        <f t="shared" si="100"/>
        <v>19942.345000000001</v>
      </c>
      <c r="Q2170" t="s">
        <v>8323</v>
      </c>
      <c r="R2170" t="s">
        <v>8324</v>
      </c>
      <c r="S2170" s="12">
        <f>(J2170/86400)+25569+(-5/24)</f>
        <v>42745.391909722217</v>
      </c>
      <c r="W2170" s="10">
        <f t="shared" si="101"/>
        <v>42207.916666666664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1437620400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99"/>
        <v>0</v>
      </c>
      <c r="P2171" s="3">
        <f t="shared" si="100"/>
        <v>153</v>
      </c>
      <c r="Q2171" t="s">
        <v>8323</v>
      </c>
      <c r="R2171" t="s">
        <v>8324</v>
      </c>
      <c r="S2171" s="12">
        <f>(J2171/86400)+25569+(-5/24)</f>
        <v>42793.492488425924</v>
      </c>
      <c r="W2171" s="10">
        <f t="shared" si="101"/>
        <v>42207.916666666664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1437620400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99"/>
        <v>0.80857142857142861</v>
      </c>
      <c r="P2172" s="3">
        <f t="shared" si="100"/>
        <v>491.5</v>
      </c>
      <c r="Q2172" t="s">
        <v>8323</v>
      </c>
      <c r="R2172" t="s">
        <v>8324</v>
      </c>
      <c r="S2172" s="12">
        <f>(J2172/86400)+25569+(-5/24)</f>
        <v>42198.541921296295</v>
      </c>
      <c r="W2172" s="10">
        <f t="shared" si="101"/>
        <v>42207.916666666664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1437620400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99"/>
        <v>6.0749999999999998E-2</v>
      </c>
      <c r="P2173" s="3">
        <f t="shared" si="100"/>
        <v>4121.5</v>
      </c>
      <c r="Q2173" t="s">
        <v>8323</v>
      </c>
      <c r="R2173" t="s">
        <v>8324</v>
      </c>
      <c r="S2173" s="12">
        <f>(J2173/86400)+25569+(-5/24)</f>
        <v>42141.748784722215</v>
      </c>
      <c r="W2173" s="10">
        <f t="shared" si="101"/>
        <v>42207.916666666664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1437620400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99"/>
        <v>0</v>
      </c>
      <c r="P2174" s="3">
        <f t="shared" si="100"/>
        <v>1000</v>
      </c>
      <c r="Q2174" t="s">
        <v>8323</v>
      </c>
      <c r="R2174" t="s">
        <v>8324</v>
      </c>
      <c r="S2174" s="12">
        <f>(J2174/86400)+25569+(-5/24)</f>
        <v>42082.371759259258</v>
      </c>
      <c r="W2174" s="10">
        <f t="shared" si="101"/>
        <v>42207.916666666664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1437620400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99"/>
        <v>0.26928571428571429</v>
      </c>
      <c r="P2175" s="3">
        <f t="shared" si="100"/>
        <v>4765.5</v>
      </c>
      <c r="Q2175" t="s">
        <v>8323</v>
      </c>
      <c r="R2175" t="s">
        <v>8324</v>
      </c>
      <c r="S2175" s="12">
        <f>(J2175/86400)+25569+(-5/24)</f>
        <v>41495.484293981477</v>
      </c>
      <c r="W2175" s="10">
        <f t="shared" si="101"/>
        <v>42207.916666666664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1437620400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99"/>
        <v>2.9749999999999999E-2</v>
      </c>
      <c r="P2176" s="3">
        <f t="shared" si="100"/>
        <v>4059.5</v>
      </c>
      <c r="Q2176" t="s">
        <v>8323</v>
      </c>
      <c r="R2176" t="s">
        <v>8324</v>
      </c>
      <c r="S2176" s="12">
        <f>(J2176/86400)+25569+(-5/24)</f>
        <v>42465.334571759253</v>
      </c>
      <c r="W2176" s="10">
        <f t="shared" si="101"/>
        <v>42207.916666666664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1437620400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99"/>
        <v>1.5</v>
      </c>
      <c r="P2177" s="3">
        <f t="shared" si="100"/>
        <v>1225</v>
      </c>
      <c r="Q2177" t="s">
        <v>8323</v>
      </c>
      <c r="R2177" t="s">
        <v>8324</v>
      </c>
      <c r="S2177" s="12">
        <f>(J2177/86400)+25569+(-5/24)</f>
        <v>42564.800763888888</v>
      </c>
      <c r="W2177" s="10">
        <f t="shared" si="101"/>
        <v>42207.916666666664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1437620400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02">(E2178-D2178)/D2178</f>
        <v>0.26019999999999999</v>
      </c>
      <c r="P2178" s="3">
        <f t="shared" si="100"/>
        <v>5650.5</v>
      </c>
      <c r="Q2178" t="s">
        <v>8323</v>
      </c>
      <c r="R2178" t="s">
        <v>8324</v>
      </c>
      <c r="S2178" s="12">
        <f>(J2178/86400)+25569+(-5/24)</f>
        <v>42096.424872685187</v>
      </c>
      <c r="W2178" s="10">
        <f t="shared" si="101"/>
        <v>42207.916666666664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1437620400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02"/>
        <v>1.1999999999999999E-3</v>
      </c>
      <c r="P2179" s="3">
        <f t="shared" ref="P2179:P2242" si="103">AVERAGE(D2179:E2179)</f>
        <v>2501.5</v>
      </c>
      <c r="Q2179" t="s">
        <v>8323</v>
      </c>
      <c r="R2179" t="s">
        <v>8324</v>
      </c>
      <c r="S2179" s="12">
        <f>(J2179/86400)+25569+(-5/24)</f>
        <v>42502.042442129627</v>
      </c>
      <c r="W2179" s="10">
        <f t="shared" ref="W2179:W2242" si="104">(I2179/86400)+25569+(-5/24)</f>
        <v>42207.916666666664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1437620400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02"/>
        <v>0.38640000000000002</v>
      </c>
      <c r="P2180" s="3">
        <f t="shared" si="103"/>
        <v>29830</v>
      </c>
      <c r="Q2180" t="s">
        <v>8323</v>
      </c>
      <c r="R2180" t="s">
        <v>8324</v>
      </c>
      <c r="S2180" s="12">
        <f>(J2180/86400)+25569+(-5/24)</f>
        <v>42723.428206018514</v>
      </c>
      <c r="W2180" s="10">
        <f t="shared" si="104"/>
        <v>42207.916666666664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1437620400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02"/>
        <v>0.61399999999999999</v>
      </c>
      <c r="P2181" s="3">
        <f t="shared" si="103"/>
        <v>1307</v>
      </c>
      <c r="Q2181" t="s">
        <v>8323</v>
      </c>
      <c r="R2181" t="s">
        <v>8324</v>
      </c>
      <c r="S2181" s="12">
        <f>(J2181/86400)+25569+(-5/24)</f>
        <v>42074.962870370371</v>
      </c>
      <c r="W2181" s="10">
        <f t="shared" si="104"/>
        <v>42207.916666666664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1437620400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02"/>
        <v>7.1842000000000003E-2</v>
      </c>
      <c r="P2182" s="3">
        <f t="shared" si="103"/>
        <v>5179.6049999999996</v>
      </c>
      <c r="Q2182" t="s">
        <v>8323</v>
      </c>
      <c r="R2182" t="s">
        <v>8324</v>
      </c>
      <c r="S2182" s="12">
        <f>(J2182/86400)+25569+(-5/24)</f>
        <v>42279.461435185185</v>
      </c>
      <c r="W2182" s="10">
        <f t="shared" si="104"/>
        <v>42207.916666666664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1437620400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02"/>
        <v>0.53100000000000003</v>
      </c>
      <c r="P2183" s="3">
        <f t="shared" si="103"/>
        <v>2531</v>
      </c>
      <c r="Q2183" t="s">
        <v>8331</v>
      </c>
      <c r="R2183" t="s">
        <v>8349</v>
      </c>
      <c r="S2183" s="12">
        <f>(J2183/86400)+25569+(-5/24)</f>
        <v>42772.796909722216</v>
      </c>
      <c r="W2183" s="10">
        <f t="shared" si="104"/>
        <v>42207.916666666664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1437620400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02"/>
        <v>4.2416666666666663</v>
      </c>
      <c r="P2184" s="3">
        <f t="shared" si="103"/>
        <v>9362.5</v>
      </c>
      <c r="Q2184" t="s">
        <v>8331</v>
      </c>
      <c r="R2184" t="s">
        <v>8349</v>
      </c>
      <c r="S2184" s="12">
        <f>(J2184/86400)+25569+(-5/24)</f>
        <v>41879.692418981482</v>
      </c>
      <c r="W2184" s="10">
        <f t="shared" si="104"/>
        <v>42207.916666666664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1437620400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02"/>
        <v>3.8927777777777779</v>
      </c>
      <c r="P2185" s="3">
        <f t="shared" si="103"/>
        <v>5303.5</v>
      </c>
      <c r="Q2185" t="s">
        <v>8331</v>
      </c>
      <c r="R2185" t="s">
        <v>8349</v>
      </c>
      <c r="S2185" s="12">
        <f>(J2185/86400)+25569+(-5/24)</f>
        <v>42745.157141203701</v>
      </c>
      <c r="W2185" s="10">
        <f t="shared" si="104"/>
        <v>42207.916666666664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1437620400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02"/>
        <v>1.8473999999999999</v>
      </c>
      <c r="P2186" s="3">
        <f t="shared" si="103"/>
        <v>19237</v>
      </c>
      <c r="Q2186" t="s">
        <v>8331</v>
      </c>
      <c r="R2186" t="s">
        <v>8349</v>
      </c>
      <c r="S2186" s="12">
        <f>(J2186/86400)+25569+(-5/24)</f>
        <v>42380.481956018521</v>
      </c>
      <c r="W2186" s="10">
        <f t="shared" si="104"/>
        <v>42207.916666666664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1437620400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02"/>
        <v>17.569700000000001</v>
      </c>
      <c r="P2187" s="3">
        <f t="shared" si="103"/>
        <v>48924.25</v>
      </c>
      <c r="Q2187" t="s">
        <v>8331</v>
      </c>
      <c r="R2187" t="s">
        <v>8349</v>
      </c>
      <c r="S2187" s="12">
        <f>(J2187/86400)+25569+(-5/24)</f>
        <v>41319.141655092586</v>
      </c>
      <c r="W2187" s="10">
        <f t="shared" si="104"/>
        <v>42207.916666666664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1437620400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02"/>
        <v>9.6750000000000003E-2</v>
      </c>
      <c r="P2188" s="3">
        <f t="shared" si="103"/>
        <v>20967.5</v>
      </c>
      <c r="Q2188" t="s">
        <v>8331</v>
      </c>
      <c r="R2188" t="s">
        <v>8349</v>
      </c>
      <c r="S2188" s="12">
        <f>(J2188/86400)+25569+(-5/24)</f>
        <v>42583.406747685185</v>
      </c>
      <c r="W2188" s="10">
        <f t="shared" si="104"/>
        <v>42207.916666666664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1437620400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02"/>
        <v>9.1464250000000007</v>
      </c>
      <c r="P2189" s="3">
        <f t="shared" si="103"/>
        <v>111464.25</v>
      </c>
      <c r="Q2189" t="s">
        <v>8331</v>
      </c>
      <c r="R2189" t="s">
        <v>8349</v>
      </c>
      <c r="S2189" s="12">
        <f>(J2189/86400)+25569+(-5/24)</f>
        <v>42068.000763888886</v>
      </c>
      <c r="W2189" s="10">
        <f t="shared" si="104"/>
        <v>42207.916666666664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1437620400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02"/>
        <v>3.1217692027666546</v>
      </c>
      <c r="P2190" s="3">
        <f t="shared" si="103"/>
        <v>14069.5</v>
      </c>
      <c r="Q2190" t="s">
        <v>8331</v>
      </c>
      <c r="R2190" t="s">
        <v>8349</v>
      </c>
      <c r="S2190" s="12">
        <f>(J2190/86400)+25569+(-5/24)</f>
        <v>42633.377789351849</v>
      </c>
      <c r="W2190" s="10">
        <f t="shared" si="104"/>
        <v>42207.916666666664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1437620400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02"/>
        <v>4.0324999999999998</v>
      </c>
      <c r="P2191" s="3">
        <f t="shared" si="103"/>
        <v>3619.5</v>
      </c>
      <c r="Q2191" t="s">
        <v>8331</v>
      </c>
      <c r="R2191" t="s">
        <v>8349</v>
      </c>
      <c r="S2191" s="12">
        <f>(J2191/86400)+25569+(-5/24)</f>
        <v>42467.579861111109</v>
      </c>
      <c r="W2191" s="10">
        <f t="shared" si="104"/>
        <v>42207.916666666664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1437620400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02"/>
        <v>0.84610526315789469</v>
      </c>
      <c r="P2192" s="3">
        <f t="shared" si="103"/>
        <v>27038</v>
      </c>
      <c r="Q2192" t="s">
        <v>8331</v>
      </c>
      <c r="R2192" t="s">
        <v>8349</v>
      </c>
      <c r="S2192" s="12">
        <f>(J2192/86400)+25569+(-5/24)</f>
        <v>42417.416712962957</v>
      </c>
      <c r="W2192" s="10">
        <f t="shared" si="104"/>
        <v>42207.916666666664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1437620400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02"/>
        <v>0.19733333333333333</v>
      </c>
      <c r="P2193" s="3">
        <f t="shared" si="103"/>
        <v>824</v>
      </c>
      <c r="Q2193" t="s">
        <v>8331</v>
      </c>
      <c r="R2193" t="s">
        <v>8349</v>
      </c>
      <c r="S2193" s="12">
        <f>(J2193/86400)+25569+(-5/24)</f>
        <v>42768.6253125</v>
      </c>
      <c r="W2193" s="10">
        <f t="shared" si="104"/>
        <v>42207.916666666664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1437620400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02"/>
        <v>9.812401666666668</v>
      </c>
      <c r="P2194" s="3">
        <f t="shared" si="103"/>
        <v>70874.41</v>
      </c>
      <c r="Q2194" t="s">
        <v>8331</v>
      </c>
      <c r="R2194" t="s">
        <v>8349</v>
      </c>
      <c r="S2194" s="12">
        <f>(J2194/86400)+25569+(-5/24)</f>
        <v>42691.642870370364</v>
      </c>
      <c r="W2194" s="10">
        <f t="shared" si="104"/>
        <v>42207.916666666664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1437620400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02"/>
        <v>3.5237333333333334</v>
      </c>
      <c r="P2195" s="3">
        <f t="shared" si="103"/>
        <v>41428</v>
      </c>
      <c r="Q2195" t="s">
        <v>8331</v>
      </c>
      <c r="R2195" t="s">
        <v>8349</v>
      </c>
      <c r="S2195" s="12">
        <f>(J2195/86400)+25569+(-5/24)</f>
        <v>42664.197592592587</v>
      </c>
      <c r="W2195" s="10">
        <f t="shared" si="104"/>
        <v>42207.916666666664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1437620400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02"/>
        <v>4.3737000000000004</v>
      </c>
      <c r="P2196" s="3">
        <f t="shared" si="103"/>
        <v>31868.5</v>
      </c>
      <c r="Q2196" t="s">
        <v>8331</v>
      </c>
      <c r="R2196" t="s">
        <v>8349</v>
      </c>
      <c r="S2196" s="12">
        <f>(J2196/86400)+25569+(-5/24)</f>
        <v>42425.54965277778</v>
      </c>
      <c r="W2196" s="10">
        <f t="shared" si="104"/>
        <v>42207.916666666664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1437620400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02"/>
        <v>0.20326086956521738</v>
      </c>
      <c r="P2197" s="3">
        <f t="shared" si="103"/>
        <v>5067.5</v>
      </c>
      <c r="Q2197" t="s">
        <v>8331</v>
      </c>
      <c r="R2197" t="s">
        <v>8349</v>
      </c>
      <c r="S2197" s="12">
        <f>(J2197/86400)+25569+(-5/24)</f>
        <v>42197.563657407409</v>
      </c>
      <c r="W2197" s="10">
        <f t="shared" si="104"/>
        <v>42207.916666666664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1437620400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02"/>
        <v>0.13835714285714285</v>
      </c>
      <c r="P2198" s="3">
        <f t="shared" si="103"/>
        <v>14968.5</v>
      </c>
      <c r="Q2198" t="s">
        <v>8331</v>
      </c>
      <c r="R2198" t="s">
        <v>8349</v>
      </c>
      <c r="S2198" s="12">
        <f>(J2198/86400)+25569+(-5/24)</f>
        <v>42675.278958333329</v>
      </c>
      <c r="W2198" s="10">
        <f t="shared" si="104"/>
        <v>42207.916666666664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1437620400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02"/>
        <v>8.5103109999999997</v>
      </c>
      <c r="P2199" s="3">
        <f t="shared" si="103"/>
        <v>157654.66500000001</v>
      </c>
      <c r="Q2199" t="s">
        <v>8331</v>
      </c>
      <c r="R2199" t="s">
        <v>8349</v>
      </c>
      <c r="S2199" s="12">
        <f>(J2199/86400)+25569+(-5/24)</f>
        <v>42033.37568287037</v>
      </c>
      <c r="W2199" s="10">
        <f t="shared" si="104"/>
        <v>42207.916666666664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1437620400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02"/>
        <v>0.32892500000000002</v>
      </c>
      <c r="P2200" s="3">
        <f t="shared" si="103"/>
        <v>46578.5</v>
      </c>
      <c r="Q2200" t="s">
        <v>8331</v>
      </c>
      <c r="R2200" t="s">
        <v>8349</v>
      </c>
      <c r="S2200" s="12">
        <f>(J2200/86400)+25569+(-5/24)</f>
        <v>42292.305555555555</v>
      </c>
      <c r="W2200" s="10">
        <f t="shared" si="104"/>
        <v>42207.916666666664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1437620400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02"/>
        <v>0.46977777777777779</v>
      </c>
      <c r="P2201" s="3">
        <f t="shared" si="103"/>
        <v>11114</v>
      </c>
      <c r="Q2201" t="s">
        <v>8331</v>
      </c>
      <c r="R2201" t="s">
        <v>8349</v>
      </c>
      <c r="S2201" s="12">
        <f>(J2201/86400)+25569+(-5/24)</f>
        <v>42262.208310185182</v>
      </c>
      <c r="W2201" s="10">
        <f t="shared" si="104"/>
        <v>42207.916666666664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1437620400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02"/>
        <v>4.4215</v>
      </c>
      <c r="P2202" s="3">
        <f t="shared" si="103"/>
        <v>6421.5</v>
      </c>
      <c r="Q2202" t="s">
        <v>8331</v>
      </c>
      <c r="R2202" t="s">
        <v>8349</v>
      </c>
      <c r="S2202" s="12">
        <f>(J2202/86400)+25569+(-5/24)</f>
        <v>42163.417453703696</v>
      </c>
      <c r="W2202" s="10">
        <f t="shared" si="104"/>
        <v>42207.916666666664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1437620400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02"/>
        <v>2.8271818181818182</v>
      </c>
      <c r="P2203" s="3">
        <f t="shared" si="103"/>
        <v>265.495</v>
      </c>
      <c r="Q2203" t="s">
        <v>8323</v>
      </c>
      <c r="R2203" t="s">
        <v>8328</v>
      </c>
      <c r="S2203" s="12">
        <f>(J2203/86400)+25569+(-5/24)</f>
        <v>41276.638483796291</v>
      </c>
      <c r="W2203" s="10">
        <f t="shared" si="104"/>
        <v>42207.916666666664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1437620400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02"/>
        <v>6.0418124999999998</v>
      </c>
      <c r="P2204" s="3">
        <f t="shared" si="103"/>
        <v>16083.625</v>
      </c>
      <c r="Q2204" t="s">
        <v>8323</v>
      </c>
      <c r="R2204" t="s">
        <v>8328</v>
      </c>
      <c r="S2204" s="12">
        <f>(J2204/86400)+25569+(-5/24)</f>
        <v>41184.640833333331</v>
      </c>
      <c r="W2204" s="10">
        <f t="shared" si="104"/>
        <v>42207.916666666664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1437620400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02"/>
        <v>9.5500000000000002E-2</v>
      </c>
      <c r="P2205" s="3">
        <f t="shared" si="103"/>
        <v>2095.5</v>
      </c>
      <c r="Q2205" t="s">
        <v>8323</v>
      </c>
      <c r="R2205" t="s">
        <v>8328</v>
      </c>
      <c r="S2205" s="12">
        <f>(J2205/86400)+25569+(-5/24)</f>
        <v>42241.651412037034</v>
      </c>
      <c r="W2205" s="10">
        <f t="shared" si="104"/>
        <v>42207.916666666664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1437620400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02"/>
        <v>0.32866666666666666</v>
      </c>
      <c r="P2206" s="3">
        <f t="shared" si="103"/>
        <v>1746.5</v>
      </c>
      <c r="Q2206" t="s">
        <v>8323</v>
      </c>
      <c r="R2206" t="s">
        <v>8328</v>
      </c>
      <c r="S2206" s="12">
        <f>(J2206/86400)+25569+(-5/24)</f>
        <v>41312.103229166663</v>
      </c>
      <c r="W2206" s="10">
        <f t="shared" si="104"/>
        <v>42207.916666666664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1437620400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02"/>
        <v>0.52</v>
      </c>
      <c r="P2207" s="3">
        <f t="shared" si="103"/>
        <v>945</v>
      </c>
      <c r="Q2207" t="s">
        <v>8323</v>
      </c>
      <c r="R2207" t="s">
        <v>8328</v>
      </c>
      <c r="S2207" s="12">
        <f>(J2207/86400)+25569+(-5/24)</f>
        <v>41031.613298611112</v>
      </c>
      <c r="W2207" s="10">
        <f t="shared" si="104"/>
        <v>42207.916666666664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1437620400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02"/>
        <v>2.7272727272727271E-2</v>
      </c>
      <c r="P2208" s="3">
        <f t="shared" si="103"/>
        <v>1115</v>
      </c>
      <c r="Q2208" t="s">
        <v>8323</v>
      </c>
      <c r="R2208" t="s">
        <v>8328</v>
      </c>
      <c r="S2208" s="12">
        <f>(J2208/86400)+25569+(-5/24)</f>
        <v>40997.048888888887</v>
      </c>
      <c r="W2208" s="10">
        <f t="shared" si="104"/>
        <v>42207.916666666664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1437620400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02"/>
        <v>0</v>
      </c>
      <c r="P2209" s="3">
        <f t="shared" si="103"/>
        <v>2000</v>
      </c>
      <c r="Q2209" t="s">
        <v>8323</v>
      </c>
      <c r="R2209" t="s">
        <v>8328</v>
      </c>
      <c r="S2209" s="12">
        <f>(J2209/86400)+25569+(-5/24)</f>
        <v>41563.985798611109</v>
      </c>
      <c r="W2209" s="10">
        <f t="shared" si="104"/>
        <v>42207.916666666664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1437620400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02"/>
        <v>1.6E-2</v>
      </c>
      <c r="P2210" s="3">
        <f t="shared" si="103"/>
        <v>1008</v>
      </c>
      <c r="Q2210" t="s">
        <v>8323</v>
      </c>
      <c r="R2210" t="s">
        <v>8328</v>
      </c>
      <c r="S2210" s="12">
        <f>(J2210/86400)+25569+(-5/24)</f>
        <v>40946.673912037033</v>
      </c>
      <c r="W2210" s="10">
        <f t="shared" si="104"/>
        <v>42207.916666666664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1437620400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02"/>
        <v>0.50800000000000001</v>
      </c>
      <c r="P2211" s="3">
        <f t="shared" si="103"/>
        <v>627</v>
      </c>
      <c r="Q2211" t="s">
        <v>8323</v>
      </c>
      <c r="R2211" t="s">
        <v>8328</v>
      </c>
      <c r="S2211" s="12">
        <f>(J2211/86400)+25569+(-5/24)</f>
        <v>41732.27134259259</v>
      </c>
      <c r="W2211" s="10">
        <f t="shared" si="104"/>
        <v>42207.916666666664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1437620400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02"/>
        <v>0.11425</v>
      </c>
      <c r="P2212" s="3">
        <f t="shared" si="103"/>
        <v>4228.5</v>
      </c>
      <c r="Q2212" t="s">
        <v>8323</v>
      </c>
      <c r="R2212" t="s">
        <v>8328</v>
      </c>
      <c r="S2212" s="12">
        <f>(J2212/86400)+25569+(-5/24)</f>
        <v>40955.857754629629</v>
      </c>
      <c r="W2212" s="10">
        <f t="shared" si="104"/>
        <v>42207.916666666664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1437620400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02"/>
        <v>0.95599999999999996</v>
      </c>
      <c r="P2213" s="3">
        <f t="shared" si="103"/>
        <v>3695</v>
      </c>
      <c r="Q2213" t="s">
        <v>8323</v>
      </c>
      <c r="R2213" t="s">
        <v>8328</v>
      </c>
      <c r="S2213" s="12">
        <f>(J2213/86400)+25569+(-5/24)</f>
        <v>41716.576678240737</v>
      </c>
      <c r="W2213" s="10">
        <f t="shared" si="104"/>
        <v>42207.916666666664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1437620400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02"/>
        <v>0.14383333333333334</v>
      </c>
      <c r="P2214" s="3">
        <f t="shared" si="103"/>
        <v>6431.5</v>
      </c>
      <c r="Q2214" t="s">
        <v>8323</v>
      </c>
      <c r="R2214" t="s">
        <v>8328</v>
      </c>
      <c r="S2214" s="12">
        <f>(J2214/86400)+25569+(-5/24)</f>
        <v>41548.539085648146</v>
      </c>
      <c r="W2214" s="10">
        <f t="shared" si="104"/>
        <v>42207.916666666664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1437620400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02"/>
        <v>1</v>
      </c>
      <c r="P2215" s="3">
        <f t="shared" si="103"/>
        <v>7.5</v>
      </c>
      <c r="Q2215" t="s">
        <v>8323</v>
      </c>
      <c r="R2215" t="s">
        <v>8328</v>
      </c>
      <c r="S2215" s="12">
        <f>(J2215/86400)+25569+(-5/24)</f>
        <v>42109.617812499993</v>
      </c>
      <c r="W2215" s="10">
        <f t="shared" si="104"/>
        <v>42207.916666666664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1437620400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02"/>
        <v>1.9250166666666666</v>
      </c>
      <c r="P2216" s="3">
        <f t="shared" si="103"/>
        <v>1177.5050000000001</v>
      </c>
      <c r="Q2216" t="s">
        <v>8323</v>
      </c>
      <c r="R2216" t="s">
        <v>8328</v>
      </c>
      <c r="S2216" s="12">
        <f>(J2216/86400)+25569+(-5/24)</f>
        <v>41646.58388888889</v>
      </c>
      <c r="W2216" s="10">
        <f t="shared" si="104"/>
        <v>42207.916666666664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1437620400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02"/>
        <v>0.5636363636363636</v>
      </c>
      <c r="P2217" s="3">
        <f t="shared" si="103"/>
        <v>705</v>
      </c>
      <c r="Q2217" t="s">
        <v>8323</v>
      </c>
      <c r="R2217" t="s">
        <v>8328</v>
      </c>
      <c r="S2217" s="12">
        <f>(J2217/86400)+25569+(-5/24)</f>
        <v>40958.508935185186</v>
      </c>
      <c r="W2217" s="10">
        <f t="shared" si="104"/>
        <v>42207.916666666664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1437620400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02"/>
        <v>5.6666666666666664E-2</v>
      </c>
      <c r="P2218" s="3">
        <f t="shared" si="103"/>
        <v>308.5</v>
      </c>
      <c r="Q2218" t="s">
        <v>8323</v>
      </c>
      <c r="R2218" t="s">
        <v>8328</v>
      </c>
      <c r="S2218" s="12">
        <f>(J2218/86400)+25569+(-5/24)</f>
        <v>42194.543344907404</v>
      </c>
      <c r="W2218" s="10">
        <f t="shared" si="104"/>
        <v>42207.916666666664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1437620400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02"/>
        <v>1.1904761904761904E-2</v>
      </c>
      <c r="P2219" s="3">
        <f t="shared" si="103"/>
        <v>422.5</v>
      </c>
      <c r="Q2219" t="s">
        <v>8323</v>
      </c>
      <c r="R2219" t="s">
        <v>8328</v>
      </c>
      <c r="S2219" s="12">
        <f>(J2219/86400)+25569+(-5/24)</f>
        <v>42299.568437499998</v>
      </c>
      <c r="W2219" s="10">
        <f t="shared" si="104"/>
        <v>42207.916666666664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1437620400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02"/>
        <v>0.22832999999999992</v>
      </c>
      <c r="P2220" s="3">
        <f t="shared" si="103"/>
        <v>2228.33</v>
      </c>
      <c r="Q2220" t="s">
        <v>8323</v>
      </c>
      <c r="R2220" t="s">
        <v>8328</v>
      </c>
      <c r="S2220" s="12">
        <f>(J2220/86400)+25569+(-5/24)</f>
        <v>41127.603969907403</v>
      </c>
      <c r="W2220" s="10">
        <f t="shared" si="104"/>
        <v>42207.916666666664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1437620400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02"/>
        <v>1.4999999999999999E-2</v>
      </c>
      <c r="P2221" s="3">
        <f t="shared" si="103"/>
        <v>1007.5</v>
      </c>
      <c r="Q2221" t="s">
        <v>8323</v>
      </c>
      <c r="R2221" t="s">
        <v>8328</v>
      </c>
      <c r="S2221" s="12">
        <f>(J2221/86400)+25569+(-5/24)</f>
        <v>42205.510555555556</v>
      </c>
      <c r="W2221" s="10">
        <f t="shared" si="104"/>
        <v>42207.916666666664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1437620400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02"/>
        <v>1.1428571428571429E-2</v>
      </c>
      <c r="P2222" s="3">
        <f t="shared" si="103"/>
        <v>3520</v>
      </c>
      <c r="Q2222" t="s">
        <v>8323</v>
      </c>
      <c r="R2222" t="s">
        <v>8328</v>
      </c>
      <c r="S2222" s="12">
        <f>(J2222/86400)+25569+(-5/24)</f>
        <v>41451.852268518516</v>
      </c>
      <c r="W2222" s="10">
        <f t="shared" si="104"/>
        <v>42207.916666666664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1437620400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02"/>
        <v>8.1199999999999994E-2</v>
      </c>
      <c r="P2223" s="3">
        <f t="shared" si="103"/>
        <v>7804.5</v>
      </c>
      <c r="Q2223" t="s">
        <v>8331</v>
      </c>
      <c r="R2223" t="s">
        <v>8349</v>
      </c>
      <c r="S2223" s="12">
        <f>(J2223/86400)+25569+(-5/24)</f>
        <v>42452.458437499998</v>
      </c>
      <c r="W2223" s="10">
        <f t="shared" si="104"/>
        <v>42207.916666666664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1437620400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02"/>
        <v>0.626</v>
      </c>
      <c r="P2224" s="3">
        <f t="shared" si="103"/>
        <v>656.5</v>
      </c>
      <c r="Q2224" t="s">
        <v>8331</v>
      </c>
      <c r="R2224" t="s">
        <v>8349</v>
      </c>
      <c r="S2224" s="12">
        <f>(J2224/86400)+25569+(-5/24)</f>
        <v>40906.579247685186</v>
      </c>
      <c r="W2224" s="10">
        <f t="shared" si="104"/>
        <v>42207.916666666664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1437620400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02"/>
        <v>5.8000000000000003E-2</v>
      </c>
      <c r="P2225" s="3">
        <f t="shared" si="103"/>
        <v>20065.5</v>
      </c>
      <c r="Q2225" t="s">
        <v>8331</v>
      </c>
      <c r="R2225" t="s">
        <v>8349</v>
      </c>
      <c r="S2225" s="12">
        <f>(J2225/86400)+25569+(-5/24)</f>
        <v>42152.432500000003</v>
      </c>
      <c r="W2225" s="10">
        <f t="shared" si="104"/>
        <v>42207.916666666664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1437620400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02"/>
        <v>1.4315</v>
      </c>
      <c r="P2226" s="3">
        <f t="shared" si="103"/>
        <v>17157.5</v>
      </c>
      <c r="Q2226" t="s">
        <v>8331</v>
      </c>
      <c r="R2226" t="s">
        <v>8349</v>
      </c>
      <c r="S2226" s="12">
        <f>(J2226/86400)+25569+(-5/24)</f>
        <v>42644.459201388883</v>
      </c>
      <c r="W2226" s="10">
        <f t="shared" si="104"/>
        <v>42207.916666666664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1437620400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02"/>
        <v>8.4483338095238096</v>
      </c>
      <c r="P2227" s="3">
        <f t="shared" si="103"/>
        <v>109707.505</v>
      </c>
      <c r="Q2227" t="s">
        <v>8331</v>
      </c>
      <c r="R2227" t="s">
        <v>8349</v>
      </c>
      <c r="S2227" s="12">
        <f>(J2227/86400)+25569+(-5/24)</f>
        <v>41873.583506944444</v>
      </c>
      <c r="W2227" s="10">
        <f t="shared" si="104"/>
        <v>42207.916666666664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1437620400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02"/>
        <v>8.4628333333333403E-2</v>
      </c>
      <c r="P2228" s="3">
        <f t="shared" si="103"/>
        <v>18761.654999999999</v>
      </c>
      <c r="Q2228" t="s">
        <v>8331</v>
      </c>
      <c r="R2228" t="s">
        <v>8349</v>
      </c>
      <c r="S2228" s="12">
        <f>(J2228/86400)+25569+(-5/24)</f>
        <v>42381.590532407405</v>
      </c>
      <c r="W2228" s="10">
        <f t="shared" si="104"/>
        <v>42207.916666666664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1437620400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02"/>
        <v>0.57376923076923081</v>
      </c>
      <c r="P2229" s="3">
        <f t="shared" si="103"/>
        <v>16729.5</v>
      </c>
      <c r="Q2229" t="s">
        <v>8331</v>
      </c>
      <c r="R2229" t="s">
        <v>8349</v>
      </c>
      <c r="S2229" s="12">
        <f>(J2229/86400)+25569+(-5/24)</f>
        <v>41561.599016203698</v>
      </c>
      <c r="W2229" s="10">
        <f t="shared" si="104"/>
        <v>42207.916666666664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1437620400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02"/>
        <v>10.744899999999999</v>
      </c>
      <c r="P2230" s="3">
        <f t="shared" si="103"/>
        <v>6372.45</v>
      </c>
      <c r="Q2230" t="s">
        <v>8331</v>
      </c>
      <c r="R2230" t="s">
        <v>8349</v>
      </c>
      <c r="S2230" s="12">
        <f>(J2230/86400)+25569+(-5/24)</f>
        <v>42202.069861111107</v>
      </c>
      <c r="W2230" s="10">
        <f t="shared" si="104"/>
        <v>42207.916666666664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1437620400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02"/>
        <v>0.71047553669495755</v>
      </c>
      <c r="P2231" s="3">
        <f t="shared" si="103"/>
        <v>10858.165000000001</v>
      </c>
      <c r="Q2231" t="s">
        <v>8331</v>
      </c>
      <c r="R2231" t="s">
        <v>8349</v>
      </c>
      <c r="S2231" s="12">
        <f>(J2231/86400)+25569+(-5/24)</f>
        <v>41484.455914351849</v>
      </c>
      <c r="W2231" s="10">
        <f t="shared" si="104"/>
        <v>42207.916666666664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1437620400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02"/>
        <v>0.2595294117647059</v>
      </c>
      <c r="P2232" s="3">
        <f t="shared" si="103"/>
        <v>9603</v>
      </c>
      <c r="Q2232" t="s">
        <v>8331</v>
      </c>
      <c r="R2232" t="s">
        <v>8349</v>
      </c>
      <c r="S2232" s="12">
        <f>(J2232/86400)+25569+(-5/24)</f>
        <v>41724.672766203701</v>
      </c>
      <c r="W2232" s="10">
        <f t="shared" si="104"/>
        <v>42207.916666666664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1437620400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02"/>
        <v>11.121296000000001</v>
      </c>
      <c r="P2233" s="3">
        <f t="shared" si="103"/>
        <v>16401.620000000003</v>
      </c>
      <c r="Q2233" t="s">
        <v>8331</v>
      </c>
      <c r="R2233" t="s">
        <v>8349</v>
      </c>
      <c r="S2233" s="12">
        <f>(J2233/86400)+25569+(-5/24)</f>
        <v>41423.702557870369</v>
      </c>
      <c r="W2233" s="10">
        <f t="shared" si="104"/>
        <v>42207.916666666664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1437620400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02"/>
        <v>3.9580000000000002</v>
      </c>
      <c r="P2234" s="3">
        <f t="shared" si="103"/>
        <v>14895</v>
      </c>
      <c r="Q2234" t="s">
        <v>8331</v>
      </c>
      <c r="R2234" t="s">
        <v>8349</v>
      </c>
      <c r="S2234" s="12">
        <f>(J2234/86400)+25569+(-5/24)</f>
        <v>41806.585740740738</v>
      </c>
      <c r="W2234" s="10">
        <f t="shared" si="104"/>
        <v>42207.916666666664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1437620400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02"/>
        <v>2.3203999999999998</v>
      </c>
      <c r="P2235" s="3">
        <f t="shared" si="103"/>
        <v>5400.5</v>
      </c>
      <c r="Q2235" t="s">
        <v>8331</v>
      </c>
      <c r="R2235" t="s">
        <v>8349</v>
      </c>
      <c r="S2235" s="12">
        <f>(J2235/86400)+25569+(-5/24)</f>
        <v>42331.170590277776</v>
      </c>
      <c r="W2235" s="10">
        <f t="shared" si="104"/>
        <v>42207.916666666664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1437620400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02"/>
        <v>10.65</v>
      </c>
      <c r="P2236" s="3">
        <f t="shared" si="103"/>
        <v>632.5</v>
      </c>
      <c r="Q2236" t="s">
        <v>8331</v>
      </c>
      <c r="R2236" t="s">
        <v>8349</v>
      </c>
      <c r="S2236" s="12">
        <f>(J2236/86400)+25569+(-5/24)</f>
        <v>42710.616284722222</v>
      </c>
      <c r="W2236" s="10">
        <f t="shared" si="104"/>
        <v>42207.916666666664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1437620400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02"/>
        <v>0.5331538461538462</v>
      </c>
      <c r="P2237" s="3">
        <f t="shared" si="103"/>
        <v>16465.5</v>
      </c>
      <c r="Q2237" t="s">
        <v>8331</v>
      </c>
      <c r="R2237" t="s">
        <v>8349</v>
      </c>
      <c r="S2237" s="12">
        <f>(J2237/86400)+25569+(-5/24)</f>
        <v>42061.813784722217</v>
      </c>
      <c r="W2237" s="10">
        <f t="shared" si="104"/>
        <v>42207.916666666664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1437620400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02"/>
        <v>4.3710714285714287</v>
      </c>
      <c r="P2238" s="3">
        <f t="shared" si="103"/>
        <v>8919.5</v>
      </c>
      <c r="Q2238" t="s">
        <v>8331</v>
      </c>
      <c r="R2238" t="s">
        <v>8349</v>
      </c>
      <c r="S2238" s="12">
        <f>(J2238/86400)+25569+(-5/24)</f>
        <v>42371.408831018511</v>
      </c>
      <c r="W2238" s="10">
        <f t="shared" si="104"/>
        <v>42207.916666666664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1437620400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02"/>
        <v>2.5292777777777777</v>
      </c>
      <c r="P2239" s="3">
        <f t="shared" si="103"/>
        <v>40763.5</v>
      </c>
      <c r="Q2239" t="s">
        <v>8331</v>
      </c>
      <c r="R2239" t="s">
        <v>8349</v>
      </c>
      <c r="S2239" s="12">
        <f>(J2239/86400)+25569+(-5/24)</f>
        <v>41914.794942129629</v>
      </c>
      <c r="W2239" s="10">
        <f t="shared" si="104"/>
        <v>42207.916666666664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1437620400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02"/>
        <v>0.374</v>
      </c>
      <c r="P2240" s="3">
        <f t="shared" si="103"/>
        <v>4748</v>
      </c>
      <c r="Q2240" t="s">
        <v>8331</v>
      </c>
      <c r="R2240" t="s">
        <v>8349</v>
      </c>
      <c r="S2240" s="12">
        <f>(J2240/86400)+25569+(-5/24)</f>
        <v>42774.41337962963</v>
      </c>
      <c r="W2240" s="10">
        <f t="shared" si="104"/>
        <v>42207.916666666664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1437620400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02"/>
        <v>0.28026679999999993</v>
      </c>
      <c r="P2241" s="3">
        <f t="shared" si="103"/>
        <v>28503.334999999999</v>
      </c>
      <c r="Q2241" t="s">
        <v>8331</v>
      </c>
      <c r="R2241" t="s">
        <v>8349</v>
      </c>
      <c r="S2241" s="12">
        <f>(J2241/86400)+25569+(-5/24)</f>
        <v>41572.750162037039</v>
      </c>
      <c r="W2241" s="10">
        <f t="shared" si="104"/>
        <v>42207.916666666664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1437620400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05">(E2242-D2242)/D2242</f>
        <v>1.7068000000000001</v>
      </c>
      <c r="P2242" s="3">
        <f t="shared" si="103"/>
        <v>9267</v>
      </c>
      <c r="Q2242" t="s">
        <v>8331</v>
      </c>
      <c r="R2242" t="s">
        <v>8349</v>
      </c>
      <c r="S2242" s="12">
        <f>(J2242/86400)+25569+(-5/24)</f>
        <v>42452.617407407401</v>
      </c>
      <c r="W2242" s="10">
        <f t="shared" si="104"/>
        <v>42207.916666666664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1437620400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05"/>
        <v>7.0640000000000001</v>
      </c>
      <c r="P2243" s="3">
        <f t="shared" ref="P2243:P2306" si="106">AVERAGE(D2243:E2243)</f>
        <v>4532</v>
      </c>
      <c r="Q2243" t="s">
        <v>8331</v>
      </c>
      <c r="R2243" t="s">
        <v>8349</v>
      </c>
      <c r="S2243" s="12">
        <f>(J2243/86400)+25569+(-5/24)</f>
        <v>42766.619212962956</v>
      </c>
      <c r="W2243" s="10">
        <f t="shared" ref="W2243:W2306" si="107">(I2243/86400)+25569+(-5/24)</f>
        <v>42207.916666666664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1437620400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05"/>
        <v>12.600976000000001</v>
      </c>
      <c r="P2244" s="3">
        <f t="shared" si="106"/>
        <v>73004.88</v>
      </c>
      <c r="Q2244" t="s">
        <v>8331</v>
      </c>
      <c r="R2244" t="s">
        <v>8349</v>
      </c>
      <c r="S2244" s="12">
        <f>(J2244/86400)+25569+(-5/24)</f>
        <v>41569.367280092592</v>
      </c>
      <c r="W2244" s="10">
        <f t="shared" si="107"/>
        <v>42207.916666666664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1437620400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05"/>
        <v>9301.5</v>
      </c>
      <c r="P2245" s="3">
        <f t="shared" si="106"/>
        <v>4651.75</v>
      </c>
      <c r="Q2245" t="s">
        <v>8331</v>
      </c>
      <c r="R2245" t="s">
        <v>8349</v>
      </c>
      <c r="S2245" s="12">
        <f>(J2245/86400)+25569+(-5/24)</f>
        <v>42800.542708333327</v>
      </c>
      <c r="W2245" s="10">
        <f t="shared" si="107"/>
        <v>42207.916666666664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1437620400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05"/>
        <v>2.7702</v>
      </c>
      <c r="P2246" s="3">
        <f t="shared" si="106"/>
        <v>11925.5</v>
      </c>
      <c r="Q2246" t="s">
        <v>8331</v>
      </c>
      <c r="R2246" t="s">
        <v>8349</v>
      </c>
      <c r="S2246" s="12">
        <f>(J2246/86400)+25569+(-5/24)</f>
        <v>42647.610486111109</v>
      </c>
      <c r="W2246" s="10">
        <f t="shared" si="107"/>
        <v>42207.916666666664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1437620400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05"/>
        <v>25.47025</v>
      </c>
      <c r="P2247" s="3">
        <f t="shared" si="106"/>
        <v>54940.5</v>
      </c>
      <c r="Q2247" t="s">
        <v>8331</v>
      </c>
      <c r="R2247" t="s">
        <v>8349</v>
      </c>
      <c r="S2247" s="12">
        <f>(J2247/86400)+25569+(-5/24)</f>
        <v>41660.500196759254</v>
      </c>
      <c r="W2247" s="10">
        <f t="shared" si="107"/>
        <v>42207.916666666664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1437620400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05"/>
        <v>1.1999999999999999E-3</v>
      </c>
      <c r="P2248" s="3">
        <f t="shared" si="106"/>
        <v>2501.5</v>
      </c>
      <c r="Q2248" t="s">
        <v>8331</v>
      </c>
      <c r="R2248" t="s">
        <v>8349</v>
      </c>
      <c r="S2248" s="12">
        <f>(J2248/86400)+25569+(-5/24)</f>
        <v>42221.583449074074</v>
      </c>
      <c r="W2248" s="10">
        <f t="shared" si="107"/>
        <v>42207.916666666664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1437620400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05"/>
        <v>4.4540540540540539E-2</v>
      </c>
      <c r="P2249" s="3">
        <f t="shared" si="106"/>
        <v>18912</v>
      </c>
      <c r="Q2249" t="s">
        <v>8331</v>
      </c>
      <c r="R2249" t="s">
        <v>8349</v>
      </c>
      <c r="S2249" s="12">
        <f>(J2249/86400)+25569+(-5/24)</f>
        <v>42200.457928240743</v>
      </c>
      <c r="W2249" s="10">
        <f t="shared" si="107"/>
        <v>42207.916666666664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1437620400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05"/>
        <v>7.2142857142857147E-2</v>
      </c>
      <c r="P2250" s="3">
        <f t="shared" si="106"/>
        <v>7252.5</v>
      </c>
      <c r="Q2250" t="s">
        <v>8331</v>
      </c>
      <c r="R2250" t="s">
        <v>8349</v>
      </c>
      <c r="S2250" s="12">
        <f>(J2250/86400)+25569+(-5/24)</f>
        <v>42688.667569444442</v>
      </c>
      <c r="W2250" s="10">
        <f t="shared" si="107"/>
        <v>42207.916666666664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1437620400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05"/>
        <v>0.68771428571428572</v>
      </c>
      <c r="P2251" s="3">
        <f t="shared" si="106"/>
        <v>4703.5</v>
      </c>
      <c r="Q2251" t="s">
        <v>8331</v>
      </c>
      <c r="R2251" t="s">
        <v>8349</v>
      </c>
      <c r="S2251" s="12">
        <f>(J2251/86400)+25569+(-5/24)</f>
        <v>41336.49496527778</v>
      </c>
      <c r="W2251" s="10">
        <f t="shared" si="107"/>
        <v>42207.916666666664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1437620400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05"/>
        <v>8.7511200000000002</v>
      </c>
      <c r="P2252" s="3">
        <f t="shared" si="106"/>
        <v>134389</v>
      </c>
      <c r="Q2252" t="s">
        <v>8331</v>
      </c>
      <c r="R2252" t="s">
        <v>8349</v>
      </c>
      <c r="S2252" s="12">
        <f>(J2252/86400)+25569+(-5/24)</f>
        <v>42676.7971412037</v>
      </c>
      <c r="W2252" s="10">
        <f t="shared" si="107"/>
        <v>42207.916666666664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1437620400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05"/>
        <v>0.34449294117647067</v>
      </c>
      <c r="P2253" s="3">
        <f t="shared" si="106"/>
        <v>9964.0950000000012</v>
      </c>
      <c r="Q2253" t="s">
        <v>8331</v>
      </c>
      <c r="R2253" t="s">
        <v>8349</v>
      </c>
      <c r="S2253" s="12">
        <f>(J2253/86400)+25569+(-5/24)</f>
        <v>41846.137465277774</v>
      </c>
      <c r="W2253" s="10">
        <f t="shared" si="107"/>
        <v>42207.916666666664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1437620400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05"/>
        <v>1.7227777777777777</v>
      </c>
      <c r="P2254" s="3">
        <f t="shared" si="106"/>
        <v>16752.5</v>
      </c>
      <c r="Q2254" t="s">
        <v>8331</v>
      </c>
      <c r="R2254" t="s">
        <v>8349</v>
      </c>
      <c r="S2254" s="12">
        <f>(J2254/86400)+25569+(-5/24)</f>
        <v>42573.119652777772</v>
      </c>
      <c r="W2254" s="10">
        <f t="shared" si="107"/>
        <v>42207.916666666664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1437620400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05"/>
        <v>0.12687499999999999</v>
      </c>
      <c r="P2255" s="3">
        <f t="shared" si="106"/>
        <v>8507.5</v>
      </c>
      <c r="Q2255" t="s">
        <v>8331</v>
      </c>
      <c r="R2255" t="s">
        <v>8349</v>
      </c>
      <c r="S2255" s="12">
        <f>(J2255/86400)+25569+(-5/24)</f>
        <v>42296.422997685186</v>
      </c>
      <c r="W2255" s="10">
        <f t="shared" si="107"/>
        <v>42207.916666666664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1437620400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05"/>
        <v>3.5979999999999999</v>
      </c>
      <c r="P2256" s="3">
        <f t="shared" si="106"/>
        <v>1399.5</v>
      </c>
      <c r="Q2256" t="s">
        <v>8331</v>
      </c>
      <c r="R2256" t="s">
        <v>8349</v>
      </c>
      <c r="S2256" s="12">
        <f>(J2256/86400)+25569+(-5/24)</f>
        <v>42752.439444444441</v>
      </c>
      <c r="W2256" s="10">
        <f t="shared" si="107"/>
        <v>42207.916666666664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1437620400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05"/>
        <v>1.8665822784810127</v>
      </c>
      <c r="P2257" s="3">
        <f t="shared" si="106"/>
        <v>7636.5</v>
      </c>
      <c r="Q2257" t="s">
        <v>8331</v>
      </c>
      <c r="R2257" t="s">
        <v>8349</v>
      </c>
      <c r="S2257" s="12">
        <f>(J2257/86400)+25569+(-5/24)</f>
        <v>42467.743645833332</v>
      </c>
      <c r="W2257" s="10">
        <f t="shared" si="107"/>
        <v>42207.916666666664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1437620400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05"/>
        <v>1.2270833333333333</v>
      </c>
      <c r="P2258" s="3">
        <f t="shared" si="106"/>
        <v>774.5</v>
      </c>
      <c r="Q2258" t="s">
        <v>8331</v>
      </c>
      <c r="R2258" t="s">
        <v>8349</v>
      </c>
      <c r="S2258" s="12">
        <f>(J2258/86400)+25569+(-5/24)</f>
        <v>42682.243587962956</v>
      </c>
      <c r="W2258" s="10">
        <f t="shared" si="107"/>
        <v>42207.916666666664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1437620400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05"/>
        <v>5.3613999999999997</v>
      </c>
      <c r="P2259" s="3">
        <f t="shared" si="106"/>
        <v>9201.75</v>
      </c>
      <c r="Q2259" t="s">
        <v>8331</v>
      </c>
      <c r="R2259" t="s">
        <v>8349</v>
      </c>
      <c r="S2259" s="12">
        <f>(J2259/86400)+25569+(-5/24)</f>
        <v>42505.728344907409</v>
      </c>
      <c r="W2259" s="10">
        <f t="shared" si="107"/>
        <v>42207.916666666664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1437620400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05"/>
        <v>0.46500000000000002</v>
      </c>
      <c r="P2260" s="3">
        <f t="shared" si="106"/>
        <v>2711.5</v>
      </c>
      <c r="Q2260" t="s">
        <v>8331</v>
      </c>
      <c r="R2260" t="s">
        <v>8349</v>
      </c>
      <c r="S2260" s="12">
        <f>(J2260/86400)+25569+(-5/24)</f>
        <v>42136.542673611104</v>
      </c>
      <c r="W2260" s="10">
        <f t="shared" si="107"/>
        <v>42207.916666666664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1437620400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05"/>
        <v>17.670999999999999</v>
      </c>
      <c r="P2261" s="3">
        <f t="shared" si="106"/>
        <v>9835.5</v>
      </c>
      <c r="Q2261" t="s">
        <v>8331</v>
      </c>
      <c r="R2261" t="s">
        <v>8349</v>
      </c>
      <c r="S2261" s="12">
        <f>(J2261/86400)+25569+(-5/24)</f>
        <v>42702.59648148148</v>
      </c>
      <c r="W2261" s="10">
        <f t="shared" si="107"/>
        <v>42207.916666666664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1437620400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05"/>
        <v>2.2692000000000001</v>
      </c>
      <c r="P2262" s="3">
        <f t="shared" si="106"/>
        <v>5336.5</v>
      </c>
      <c r="Q2262" t="s">
        <v>8331</v>
      </c>
      <c r="R2262" t="s">
        <v>8349</v>
      </c>
      <c r="S2262" s="12">
        <f>(J2262/86400)+25569+(-5/24)</f>
        <v>41694.808449074073</v>
      </c>
      <c r="W2262" s="10">
        <f t="shared" si="107"/>
        <v>42207.916666666664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1437620400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05"/>
        <v>6.7949999999999999</v>
      </c>
      <c r="P2263" s="3">
        <f t="shared" si="106"/>
        <v>4397.5</v>
      </c>
      <c r="Q2263" t="s">
        <v>8331</v>
      </c>
      <c r="R2263" t="s">
        <v>8349</v>
      </c>
      <c r="S2263" s="12">
        <f>(J2263/86400)+25569+(-5/24)</f>
        <v>42759.516435185178</v>
      </c>
      <c r="W2263" s="10">
        <f t="shared" si="107"/>
        <v>42207.916666666664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1437620400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05"/>
        <v>0.5415151515151515</v>
      </c>
      <c r="P2264" s="3">
        <f t="shared" si="106"/>
        <v>4193.5</v>
      </c>
      <c r="Q2264" t="s">
        <v>8331</v>
      </c>
      <c r="R2264" t="s">
        <v>8349</v>
      </c>
      <c r="S2264" s="12">
        <f>(J2264/86400)+25569+(-5/24)</f>
        <v>41926.376828703702</v>
      </c>
      <c r="W2264" s="10">
        <f t="shared" si="107"/>
        <v>42207.916666666664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1437620400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05"/>
        <v>0.15546666666666667</v>
      </c>
      <c r="P2265" s="3">
        <f t="shared" si="106"/>
        <v>8083</v>
      </c>
      <c r="Q2265" t="s">
        <v>8331</v>
      </c>
      <c r="R2265" t="s">
        <v>8349</v>
      </c>
      <c r="S2265" s="12">
        <f>(J2265/86400)+25569+(-5/24)</f>
        <v>42014.623993055553</v>
      </c>
      <c r="W2265" s="10">
        <f t="shared" si="107"/>
        <v>42207.916666666664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1437620400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05"/>
        <v>0.80033333333333334</v>
      </c>
      <c r="P2266" s="3">
        <f t="shared" si="106"/>
        <v>8401</v>
      </c>
      <c r="Q2266" t="s">
        <v>8331</v>
      </c>
      <c r="R2266" t="s">
        <v>8349</v>
      </c>
      <c r="S2266" s="12">
        <f>(J2266/86400)+25569+(-5/24)</f>
        <v>42496.374004629623</v>
      </c>
      <c r="W2266" s="10">
        <f t="shared" si="107"/>
        <v>42207.916666666664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1437620400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05"/>
        <v>1.9850000000000001</v>
      </c>
      <c r="P2267" s="3">
        <f t="shared" si="106"/>
        <v>398.5</v>
      </c>
      <c r="Q2267" t="s">
        <v>8331</v>
      </c>
      <c r="R2267" t="s">
        <v>8349</v>
      </c>
      <c r="S2267" s="12">
        <f>(J2267/86400)+25569+(-5/24)</f>
        <v>42689.644756944443</v>
      </c>
      <c r="W2267" s="10">
        <f t="shared" si="107"/>
        <v>42207.916666666664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1437620400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05"/>
        <v>2.2026666666666666</v>
      </c>
      <c r="P2268" s="3">
        <f t="shared" si="106"/>
        <v>3152</v>
      </c>
      <c r="Q2268" t="s">
        <v>8331</v>
      </c>
      <c r="R2268" t="s">
        <v>8349</v>
      </c>
      <c r="S2268" s="12">
        <f>(J2268/86400)+25569+(-5/24)</f>
        <v>42469.666574074072</v>
      </c>
      <c r="W2268" s="10">
        <f t="shared" si="107"/>
        <v>42207.916666666664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1437620400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05"/>
        <v>2.80525</v>
      </c>
      <c r="P2269" s="3">
        <f t="shared" si="106"/>
        <v>48052.5</v>
      </c>
      <c r="Q2269" t="s">
        <v>8331</v>
      </c>
      <c r="R2269" t="s">
        <v>8349</v>
      </c>
      <c r="S2269" s="12">
        <f>(J2269/86400)+25569+(-5/24)</f>
        <v>41968.621493055551</v>
      </c>
      <c r="W2269" s="10">
        <f t="shared" si="107"/>
        <v>42207.916666666664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1437620400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05"/>
        <v>2.5999999999999999E-2</v>
      </c>
      <c r="P2270" s="3">
        <f t="shared" si="106"/>
        <v>28364</v>
      </c>
      <c r="Q2270" t="s">
        <v>8331</v>
      </c>
      <c r="R2270" t="s">
        <v>8349</v>
      </c>
      <c r="S2270" s="12">
        <f>(J2270/86400)+25569+(-5/24)</f>
        <v>42775.874016203707</v>
      </c>
      <c r="W2270" s="10">
        <f t="shared" si="107"/>
        <v>42207.916666666664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1437620400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05"/>
        <v>17.016400000000001</v>
      </c>
      <c r="P2271" s="3">
        <f t="shared" si="106"/>
        <v>23770.5</v>
      </c>
      <c r="Q2271" t="s">
        <v>8331</v>
      </c>
      <c r="R2271" t="s">
        <v>8349</v>
      </c>
      <c r="S2271" s="12">
        <f>(J2271/86400)+25569+(-5/24)</f>
        <v>42776.496099537035</v>
      </c>
      <c r="W2271" s="10">
        <f t="shared" si="107"/>
        <v>42207.916666666664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1437620400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05"/>
        <v>6.2024800000000004</v>
      </c>
      <c r="P2272" s="3">
        <f t="shared" si="106"/>
        <v>102531</v>
      </c>
      <c r="Q2272" t="s">
        <v>8331</v>
      </c>
      <c r="R2272" t="s">
        <v>8349</v>
      </c>
      <c r="S2272" s="12">
        <f>(J2272/86400)+25569+(-5/24)</f>
        <v>42725.661030092589</v>
      </c>
      <c r="W2272" s="10">
        <f t="shared" si="107"/>
        <v>42207.916666666664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1437620400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05"/>
        <v>1.8309</v>
      </c>
      <c r="P2273" s="3">
        <f t="shared" si="106"/>
        <v>38309</v>
      </c>
      <c r="Q2273" t="s">
        <v>8331</v>
      </c>
      <c r="R2273" t="s">
        <v>8349</v>
      </c>
      <c r="S2273" s="12">
        <f>(J2273/86400)+25569+(-5/24)</f>
        <v>42683.791712962957</v>
      </c>
      <c r="W2273" s="10">
        <f t="shared" si="107"/>
        <v>42207.916666666664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1437620400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05"/>
        <v>12.566000000000001</v>
      </c>
      <c r="P2274" s="3">
        <f t="shared" si="106"/>
        <v>7283</v>
      </c>
      <c r="Q2274" t="s">
        <v>8331</v>
      </c>
      <c r="R2274" t="s">
        <v>8349</v>
      </c>
      <c r="S2274" s="12">
        <f>(J2274/86400)+25569+(-5/24)</f>
        <v>42315.491157407407</v>
      </c>
      <c r="W2274" s="10">
        <f t="shared" si="107"/>
        <v>42207.916666666664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1437620400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05"/>
        <v>1.2036</v>
      </c>
      <c r="P2275" s="3">
        <f t="shared" si="106"/>
        <v>4004.5</v>
      </c>
      <c r="Q2275" t="s">
        <v>8331</v>
      </c>
      <c r="R2275" t="s">
        <v>8349</v>
      </c>
      <c r="S2275" s="12">
        <f>(J2275/86400)+25569+(-5/24)</f>
        <v>42781.340763888882</v>
      </c>
      <c r="W2275" s="10">
        <f t="shared" si="107"/>
        <v>42207.916666666664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1437620400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05"/>
        <v>0.19600000000000001</v>
      </c>
      <c r="P2276" s="3">
        <f t="shared" si="106"/>
        <v>2745</v>
      </c>
      <c r="Q2276" t="s">
        <v>8331</v>
      </c>
      <c r="R2276" t="s">
        <v>8349</v>
      </c>
      <c r="S2276" s="12">
        <f>(J2276/86400)+25569+(-5/24)</f>
        <v>41663.292326388888</v>
      </c>
      <c r="W2276" s="10">
        <f t="shared" si="107"/>
        <v>42207.916666666664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1437620400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05"/>
        <v>3.0776923076923075</v>
      </c>
      <c r="P2277" s="3">
        <f t="shared" si="106"/>
        <v>1650.25</v>
      </c>
      <c r="Q2277" t="s">
        <v>8331</v>
      </c>
      <c r="R2277" t="s">
        <v>8349</v>
      </c>
      <c r="S2277" s="12">
        <f>(J2277/86400)+25569+(-5/24)</f>
        <v>41965.408321759256</v>
      </c>
      <c r="W2277" s="10">
        <f t="shared" si="107"/>
        <v>42207.916666666664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1437620400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05"/>
        <v>5.8182610590542604E-2</v>
      </c>
      <c r="P2278" s="3">
        <f t="shared" si="106"/>
        <v>4722.5</v>
      </c>
      <c r="Q2278" t="s">
        <v>8331</v>
      </c>
      <c r="R2278" t="s">
        <v>8349</v>
      </c>
      <c r="S2278" s="12">
        <f>(J2278/86400)+25569+(-5/24)</f>
        <v>41614.443159722221</v>
      </c>
      <c r="W2278" s="10">
        <f t="shared" si="107"/>
        <v>42207.916666666664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1437620400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05"/>
        <v>0.4108235294117647</v>
      </c>
      <c r="P2279" s="3">
        <f t="shared" si="106"/>
        <v>10246</v>
      </c>
      <c r="Q2279" t="s">
        <v>8331</v>
      </c>
      <c r="R2279" t="s">
        <v>8349</v>
      </c>
      <c r="S2279" s="12">
        <f>(J2279/86400)+25569+(-5/24)</f>
        <v>40936.470173611109</v>
      </c>
      <c r="W2279" s="10">
        <f t="shared" si="107"/>
        <v>42207.916666666664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1437620400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05"/>
        <v>1.7070000000000001</v>
      </c>
      <c r="P2280" s="3">
        <f t="shared" si="106"/>
        <v>3707</v>
      </c>
      <c r="Q2280" t="s">
        <v>8331</v>
      </c>
      <c r="R2280" t="s">
        <v>8349</v>
      </c>
      <c r="S2280" s="12">
        <f>(J2280/86400)+25569+(-5/24)</f>
        <v>42338.500775462962</v>
      </c>
      <c r="W2280" s="10">
        <f t="shared" si="107"/>
        <v>42207.916666666664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1437620400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05"/>
        <v>0.53800000000000003</v>
      </c>
      <c r="P2281" s="3">
        <f t="shared" si="106"/>
        <v>1269</v>
      </c>
      <c r="Q2281" t="s">
        <v>8331</v>
      </c>
      <c r="R2281" t="s">
        <v>8349</v>
      </c>
      <c r="S2281" s="12">
        <f>(J2281/86400)+25569+(-5/24)</f>
        <v>42020.598368055558</v>
      </c>
      <c r="W2281" s="10">
        <f t="shared" si="107"/>
        <v>42207.916666666664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1437620400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05"/>
        <v>3.0357653061224488</v>
      </c>
      <c r="P2282" s="3">
        <f t="shared" si="106"/>
        <v>24675.25</v>
      </c>
      <c r="Q2282" t="s">
        <v>8331</v>
      </c>
      <c r="R2282" t="s">
        <v>8349</v>
      </c>
      <c r="S2282" s="12">
        <f>(J2282/86400)+25569+(-5/24)</f>
        <v>42234.416562499995</v>
      </c>
      <c r="W2282" s="10">
        <f t="shared" si="107"/>
        <v>42207.916666666664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1437620400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05"/>
        <v>0.85</v>
      </c>
      <c r="P2283" s="3">
        <f t="shared" si="106"/>
        <v>427.5</v>
      </c>
      <c r="Q2283" t="s">
        <v>8323</v>
      </c>
      <c r="R2283" t="s">
        <v>8324</v>
      </c>
      <c r="S2283" s="12">
        <f>(J2283/86400)+25569+(-5/24)</f>
        <v>40687.077511574069</v>
      </c>
      <c r="W2283" s="10">
        <f t="shared" si="107"/>
        <v>42207.916666666664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1437620400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05"/>
        <v>0.85333333333333339</v>
      </c>
      <c r="P2284" s="3">
        <f t="shared" si="106"/>
        <v>1070</v>
      </c>
      <c r="Q2284" t="s">
        <v>8323</v>
      </c>
      <c r="R2284" t="s">
        <v>8324</v>
      </c>
      <c r="S2284" s="12">
        <f>(J2284/86400)+25569+(-5/24)</f>
        <v>42322.966273148144</v>
      </c>
      <c r="W2284" s="10">
        <f t="shared" si="107"/>
        <v>42207.916666666664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1437620400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05"/>
        <v>8.5533333333332844E-3</v>
      </c>
      <c r="P2285" s="3">
        <f t="shared" si="106"/>
        <v>3012.83</v>
      </c>
      <c r="Q2285" t="s">
        <v>8323</v>
      </c>
      <c r="R2285" t="s">
        <v>8324</v>
      </c>
      <c r="S2285" s="12">
        <f>(J2285/86400)+25569+(-5/24)</f>
        <v>40977.916712962957</v>
      </c>
      <c r="W2285" s="10">
        <f t="shared" si="107"/>
        <v>42207.916666666664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1437620400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05"/>
        <v>6.2211666666666741E-2</v>
      </c>
      <c r="P2286" s="3">
        <f t="shared" si="106"/>
        <v>6186.6350000000002</v>
      </c>
      <c r="Q2286" t="s">
        <v>8323</v>
      </c>
      <c r="R2286" t="s">
        <v>8324</v>
      </c>
      <c r="S2286" s="12">
        <f>(J2286/86400)+25569+(-5/24)</f>
        <v>40585.588483796295</v>
      </c>
      <c r="W2286" s="10">
        <f t="shared" si="107"/>
        <v>42207.916666666664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1437620400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05"/>
        <v>0.21366666666666667</v>
      </c>
      <c r="P2287" s="3">
        <f t="shared" si="106"/>
        <v>3320.5</v>
      </c>
      <c r="Q2287" t="s">
        <v>8323</v>
      </c>
      <c r="R2287" t="s">
        <v>8324</v>
      </c>
      <c r="S2287" s="12">
        <f>(J2287/86400)+25569+(-5/24)</f>
        <v>41058.977349537039</v>
      </c>
      <c r="W2287" s="10">
        <f t="shared" si="107"/>
        <v>42207.916666666664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1437620400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05"/>
        <v>6.6666666666666664E-4</v>
      </c>
      <c r="P2288" s="3">
        <f t="shared" si="106"/>
        <v>1500.5</v>
      </c>
      <c r="Q2288" t="s">
        <v>8323</v>
      </c>
      <c r="R2288" t="s">
        <v>8324</v>
      </c>
      <c r="S2288" s="12">
        <f>(J2288/86400)+25569+(-5/24)</f>
        <v>41494.755254629628</v>
      </c>
      <c r="W2288" s="10">
        <f t="shared" si="107"/>
        <v>42207.916666666664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1437620400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05"/>
        <v>0.19977555555555551</v>
      </c>
      <c r="P2289" s="3">
        <f t="shared" si="106"/>
        <v>4949.4949999999999</v>
      </c>
      <c r="Q2289" t="s">
        <v>8323</v>
      </c>
      <c r="R2289" t="s">
        <v>8324</v>
      </c>
      <c r="S2289" s="12">
        <f>(J2289/86400)+25569+(-5/24)</f>
        <v>41792.459027777775</v>
      </c>
      <c r="W2289" s="10">
        <f t="shared" si="107"/>
        <v>42207.916666666664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1437620400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05"/>
        <v>1E-3</v>
      </c>
      <c r="P2290" s="3">
        <f t="shared" si="106"/>
        <v>1000.5</v>
      </c>
      <c r="Q2290" t="s">
        <v>8323</v>
      </c>
      <c r="R2290" t="s">
        <v>8324</v>
      </c>
      <c r="S2290" s="12">
        <f>(J2290/86400)+25569+(-5/24)</f>
        <v>41067.619085648148</v>
      </c>
      <c r="W2290" s="10">
        <f t="shared" si="107"/>
        <v>42207.916666666664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1437620400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05"/>
        <v>7.3999999999999996E-2</v>
      </c>
      <c r="P2291" s="3">
        <f t="shared" si="106"/>
        <v>1555.5</v>
      </c>
      <c r="Q2291" t="s">
        <v>8323</v>
      </c>
      <c r="R2291" t="s">
        <v>8324</v>
      </c>
      <c r="S2291" s="12">
        <f>(J2291/86400)+25569+(-5/24)</f>
        <v>41571.790046296293</v>
      </c>
      <c r="W2291" s="10">
        <f t="shared" si="107"/>
        <v>42207.916666666664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1437620400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05"/>
        <v>4.0666666666666663E-2</v>
      </c>
      <c r="P2292" s="3">
        <f t="shared" si="106"/>
        <v>1530.5</v>
      </c>
      <c r="Q2292" t="s">
        <v>8323</v>
      </c>
      <c r="R2292" t="s">
        <v>8324</v>
      </c>
      <c r="S2292" s="12">
        <f>(J2292/86400)+25569+(-5/24)</f>
        <v>40070.045486111107</v>
      </c>
      <c r="W2292" s="10">
        <f t="shared" si="107"/>
        <v>42207.916666666664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1437620400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05"/>
        <v>0.72799999999999998</v>
      </c>
      <c r="P2293" s="3">
        <f t="shared" si="106"/>
        <v>3410</v>
      </c>
      <c r="Q2293" t="s">
        <v>8323</v>
      </c>
      <c r="R2293" t="s">
        <v>8324</v>
      </c>
      <c r="S2293" s="12">
        <f>(J2293/86400)+25569+(-5/24)</f>
        <v>40987.768726851849</v>
      </c>
      <c r="W2293" s="10">
        <f t="shared" si="107"/>
        <v>42207.916666666664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1437620400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05"/>
        <v>7.2505000000000111E-2</v>
      </c>
      <c r="P2294" s="3">
        <f t="shared" si="106"/>
        <v>2072.5050000000001</v>
      </c>
      <c r="Q2294" t="s">
        <v>8323</v>
      </c>
      <c r="R2294" t="s">
        <v>8324</v>
      </c>
      <c r="S2294" s="12">
        <f>(J2294/86400)+25569+(-5/24)</f>
        <v>40987.489305555551</v>
      </c>
      <c r="W2294" s="10">
        <f t="shared" si="107"/>
        <v>42207.916666666664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1437620400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05"/>
        <v>8.2352941176470587E-2</v>
      </c>
      <c r="P2295" s="3">
        <f t="shared" si="106"/>
        <v>885</v>
      </c>
      <c r="Q2295" t="s">
        <v>8323</v>
      </c>
      <c r="R2295" t="s">
        <v>8324</v>
      </c>
      <c r="S2295" s="12">
        <f>(J2295/86400)+25569+(-5/24)</f>
        <v>41151.499988425923</v>
      </c>
      <c r="W2295" s="10">
        <f t="shared" si="107"/>
        <v>42207.916666666664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1437620400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05"/>
        <v>0.460808</v>
      </c>
      <c r="P2296" s="3">
        <f t="shared" si="106"/>
        <v>6152.02</v>
      </c>
      <c r="Q2296" t="s">
        <v>8323</v>
      </c>
      <c r="R2296" t="s">
        <v>8324</v>
      </c>
      <c r="S2296" s="12">
        <f>(J2296/86400)+25569+(-5/24)</f>
        <v>41264.514814814815</v>
      </c>
      <c r="W2296" s="10">
        <f t="shared" si="107"/>
        <v>42207.916666666664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1437620400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05"/>
        <v>0.2525</v>
      </c>
      <c r="P2297" s="3">
        <f t="shared" si="106"/>
        <v>1351.5</v>
      </c>
      <c r="Q2297" t="s">
        <v>8323</v>
      </c>
      <c r="R2297" t="s">
        <v>8324</v>
      </c>
      <c r="S2297" s="12">
        <f>(J2297/86400)+25569+(-5/24)</f>
        <v>41270.746018518512</v>
      </c>
      <c r="W2297" s="10">
        <f t="shared" si="107"/>
        <v>42207.916666666664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1437620400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05"/>
        <v>0.49071428571428571</v>
      </c>
      <c r="P2298" s="3">
        <f t="shared" si="106"/>
        <v>8717.5</v>
      </c>
      <c r="Q2298" t="s">
        <v>8323</v>
      </c>
      <c r="R2298" t="s">
        <v>8324</v>
      </c>
      <c r="S2298" s="12">
        <f>(J2298/86400)+25569+(-5/24)</f>
        <v>40927.52344907407</v>
      </c>
      <c r="W2298" s="10">
        <f t="shared" si="107"/>
        <v>42207.916666666664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1437620400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05"/>
        <v>6.0000000000000001E-3</v>
      </c>
      <c r="P2299" s="3">
        <f t="shared" si="106"/>
        <v>1003</v>
      </c>
      <c r="Q2299" t="s">
        <v>8323</v>
      </c>
      <c r="R2299" t="s">
        <v>8324</v>
      </c>
      <c r="S2299" s="12">
        <f>(J2299/86400)+25569+(-5/24)</f>
        <v>40947.83390046296</v>
      </c>
      <c r="W2299" s="10">
        <f t="shared" si="107"/>
        <v>42207.916666666664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1437620400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05"/>
        <v>5.0733333333333332E-2</v>
      </c>
      <c r="P2300" s="3">
        <f t="shared" si="106"/>
        <v>30761</v>
      </c>
      <c r="Q2300" t="s">
        <v>8323</v>
      </c>
      <c r="R2300" t="s">
        <v>8324</v>
      </c>
      <c r="S2300" s="12">
        <f>(J2300/86400)+25569+(-5/24)</f>
        <v>41694.632326388884</v>
      </c>
      <c r="W2300" s="10">
        <f t="shared" si="107"/>
        <v>42207.916666666664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1437620400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05"/>
        <v>2.5016666666666665</v>
      </c>
      <c r="P2301" s="3">
        <f t="shared" si="106"/>
        <v>675.25</v>
      </c>
      <c r="Q2301" t="s">
        <v>8323</v>
      </c>
      <c r="R2301" t="s">
        <v>8324</v>
      </c>
      <c r="S2301" s="12">
        <f>(J2301/86400)+25569+(-5/24)</f>
        <v>40564.824178240735</v>
      </c>
      <c r="W2301" s="10">
        <f t="shared" si="107"/>
        <v>42207.916666666664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1437620400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05"/>
        <v>1.2500000000000001E-2</v>
      </c>
      <c r="P2302" s="3">
        <f t="shared" si="106"/>
        <v>805</v>
      </c>
      <c r="Q2302" t="s">
        <v>8323</v>
      </c>
      <c r="R2302" t="s">
        <v>8324</v>
      </c>
      <c r="S2302" s="12">
        <f>(J2302/86400)+25569+(-5/24)</f>
        <v>41074.518703703703</v>
      </c>
      <c r="W2302" s="10">
        <f t="shared" si="107"/>
        <v>42207.916666666664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1437620400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05"/>
        <v>0.33604400000000006</v>
      </c>
      <c r="P2303" s="3">
        <f t="shared" si="106"/>
        <v>5840.1100000000006</v>
      </c>
      <c r="Q2303" t="s">
        <v>8323</v>
      </c>
      <c r="R2303" t="s">
        <v>8327</v>
      </c>
      <c r="S2303" s="12">
        <f>(J2303/86400)+25569+(-5/24)</f>
        <v>41415.938611111109</v>
      </c>
      <c r="W2303" s="10">
        <f t="shared" si="107"/>
        <v>42207.916666666664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1437620400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05"/>
        <v>0.70652173913043481</v>
      </c>
      <c r="P2304" s="3">
        <f t="shared" si="106"/>
        <v>3112.5</v>
      </c>
      <c r="Q2304" t="s">
        <v>8323</v>
      </c>
      <c r="R2304" t="s">
        <v>8327</v>
      </c>
      <c r="S2304" s="12">
        <f>(J2304/86400)+25569+(-5/24)</f>
        <v>41605.660115740735</v>
      </c>
      <c r="W2304" s="10">
        <f t="shared" si="107"/>
        <v>42207.916666666664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1437620400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05"/>
        <v>9.3582945736434053E-2</v>
      </c>
      <c r="P2305" s="3">
        <f t="shared" si="106"/>
        <v>6751.8050000000003</v>
      </c>
      <c r="Q2305" t="s">
        <v>8323</v>
      </c>
      <c r="R2305" t="s">
        <v>8327</v>
      </c>
      <c r="S2305" s="12">
        <f>(J2305/86400)+25569+(-5/24)</f>
        <v>40849.902731481481</v>
      </c>
      <c r="W2305" s="10">
        <f t="shared" si="107"/>
        <v>42207.916666666664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1437620400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08">(E2306-D2306)/D2306</f>
        <v>7.0033333333334065E-3</v>
      </c>
      <c r="P2306" s="3">
        <f t="shared" si="106"/>
        <v>6021.01</v>
      </c>
      <c r="Q2306" t="s">
        <v>8323</v>
      </c>
      <c r="R2306" t="s">
        <v>8327</v>
      </c>
      <c r="S2306" s="12">
        <f>(J2306/86400)+25569+(-5/24)</f>
        <v>40502.607534722221</v>
      </c>
      <c r="W2306" s="10">
        <f t="shared" si="107"/>
        <v>42207.916666666664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1437620400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08"/>
        <v>1.2277777777777778E-2</v>
      </c>
      <c r="P2307" s="3">
        <f t="shared" ref="P2307:P2370" si="109">AVERAGE(D2307:E2307)</f>
        <v>18110.5</v>
      </c>
      <c r="Q2307" t="s">
        <v>8323</v>
      </c>
      <c r="R2307" t="s">
        <v>8327</v>
      </c>
      <c r="S2307" s="12">
        <f>(J2307/86400)+25569+(-5/24)</f>
        <v>41834.486944444441</v>
      </c>
      <c r="W2307" s="10">
        <f t="shared" ref="W2307:W2370" si="110">(I2307/86400)+25569+(-5/24)</f>
        <v>42207.916666666664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1437620400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08"/>
        <v>6.7585714285714332E-2</v>
      </c>
      <c r="P2308" s="3">
        <f t="shared" si="109"/>
        <v>3618.2750000000001</v>
      </c>
      <c r="Q2308" t="s">
        <v>8323</v>
      </c>
      <c r="R2308" t="s">
        <v>8327</v>
      </c>
      <c r="S2308" s="12">
        <f>(J2308/86400)+25569+(-5/24)</f>
        <v>40947.959826388884</v>
      </c>
      <c r="W2308" s="10">
        <f t="shared" si="110"/>
        <v>42207.916666666664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1437620400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08"/>
        <v>6.6577753796189396E-2</v>
      </c>
      <c r="P2309" s="3">
        <f t="shared" si="109"/>
        <v>2029.8650000000002</v>
      </c>
      <c r="Q2309" t="s">
        <v>8323</v>
      </c>
      <c r="R2309" t="s">
        <v>8327</v>
      </c>
      <c r="S2309" s="12">
        <f>(J2309/86400)+25569+(-5/24)</f>
        <v>41004.594131944446</v>
      </c>
      <c r="W2309" s="10">
        <f t="shared" si="110"/>
        <v>42207.916666666664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1437620400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08"/>
        <v>1.3062200000000012E-2</v>
      </c>
      <c r="P2310" s="3">
        <f t="shared" si="109"/>
        <v>50326.555</v>
      </c>
      <c r="Q2310" t="s">
        <v>8323</v>
      </c>
      <c r="R2310" t="s">
        <v>8327</v>
      </c>
      <c r="S2310" s="12">
        <f>(J2310/86400)+25569+(-5/24)</f>
        <v>41851.754583333335</v>
      </c>
      <c r="W2310" s="10">
        <f t="shared" si="110"/>
        <v>42207.916666666664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1437620400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08"/>
        <v>6.674500000000004E-2</v>
      </c>
      <c r="P2311" s="3">
        <f t="shared" si="109"/>
        <v>6200.2350000000006</v>
      </c>
      <c r="Q2311" t="s">
        <v>8323</v>
      </c>
      <c r="R2311" t="s">
        <v>8327</v>
      </c>
      <c r="S2311" s="12">
        <f>(J2311/86400)+25569+(-5/24)</f>
        <v>41307.779363425921</v>
      </c>
      <c r="W2311" s="10">
        <f t="shared" si="110"/>
        <v>42207.916666666664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1437620400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08"/>
        <v>3.288397837837838</v>
      </c>
      <c r="P2312" s="3">
        <f t="shared" si="109"/>
        <v>48917.68</v>
      </c>
      <c r="Q2312" t="s">
        <v>8323</v>
      </c>
      <c r="R2312" t="s">
        <v>8327</v>
      </c>
      <c r="S2312" s="12">
        <f>(J2312/86400)+25569+(-5/24)</f>
        <v>41324.585821759254</v>
      </c>
      <c r="W2312" s="10">
        <f t="shared" si="110"/>
        <v>42207.916666666664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1437620400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08"/>
        <v>4.1111111111111112E-2</v>
      </c>
      <c r="P2313" s="3">
        <f t="shared" si="109"/>
        <v>9185</v>
      </c>
      <c r="Q2313" t="s">
        <v>8323</v>
      </c>
      <c r="R2313" t="s">
        <v>8327</v>
      </c>
      <c r="S2313" s="12">
        <f>(J2313/86400)+25569+(-5/24)</f>
        <v>41735.796168981477</v>
      </c>
      <c r="W2313" s="10">
        <f t="shared" si="110"/>
        <v>42207.916666666664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1437620400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08"/>
        <v>7.8666666666666663E-2</v>
      </c>
      <c r="P2314" s="3">
        <f t="shared" si="109"/>
        <v>3118</v>
      </c>
      <c r="Q2314" t="s">
        <v>8323</v>
      </c>
      <c r="R2314" t="s">
        <v>8327</v>
      </c>
      <c r="S2314" s="12">
        <f>(J2314/86400)+25569+(-5/24)</f>
        <v>41716.424513888887</v>
      </c>
      <c r="W2314" s="10">
        <f t="shared" si="110"/>
        <v>42207.916666666664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1437620400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08"/>
        <v>0.75840400000000008</v>
      </c>
      <c r="P2315" s="3">
        <f t="shared" si="109"/>
        <v>6896.01</v>
      </c>
      <c r="Q2315" t="s">
        <v>8323</v>
      </c>
      <c r="R2315" t="s">
        <v>8327</v>
      </c>
      <c r="S2315" s="12">
        <f>(J2315/86400)+25569+(-5/24)</f>
        <v>41002.750300925924</v>
      </c>
      <c r="W2315" s="10">
        <f t="shared" si="110"/>
        <v>42207.916666666664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1437620400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08"/>
        <v>0.5697000000000001</v>
      </c>
      <c r="P2316" s="3">
        <f t="shared" si="109"/>
        <v>1541.8200000000002</v>
      </c>
      <c r="Q2316" t="s">
        <v>8323</v>
      </c>
      <c r="R2316" t="s">
        <v>8327</v>
      </c>
      <c r="S2316" s="12">
        <f>(J2316/86400)+25569+(-5/24)</f>
        <v>41037.343252314815</v>
      </c>
      <c r="W2316" s="10">
        <f t="shared" si="110"/>
        <v>42207.916666666664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1437620400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08"/>
        <v>2.5999999999999999E-2</v>
      </c>
      <c r="P2317" s="3">
        <f t="shared" si="109"/>
        <v>2532.5</v>
      </c>
      <c r="Q2317" t="s">
        <v>8323</v>
      </c>
      <c r="R2317" t="s">
        <v>8327</v>
      </c>
      <c r="S2317" s="12">
        <f>(J2317/86400)+25569+(-5/24)</f>
        <v>41004.517858796295</v>
      </c>
      <c r="W2317" s="10">
        <f t="shared" si="110"/>
        <v>42207.916666666664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1437620400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08"/>
        <v>4.0426666666666645E-2</v>
      </c>
      <c r="P2318" s="3">
        <f t="shared" si="109"/>
        <v>15303.2</v>
      </c>
      <c r="Q2318" t="s">
        <v>8323</v>
      </c>
      <c r="R2318" t="s">
        <v>8327</v>
      </c>
      <c r="S2318" s="12">
        <f>(J2318/86400)+25569+(-5/24)</f>
        <v>40079.516782407409</v>
      </c>
      <c r="W2318" s="10">
        <f t="shared" si="110"/>
        <v>42207.916666666664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1437620400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08"/>
        <v>0.04</v>
      </c>
      <c r="P2319" s="3">
        <f t="shared" si="109"/>
        <v>408</v>
      </c>
      <c r="Q2319" t="s">
        <v>8323</v>
      </c>
      <c r="R2319" t="s">
        <v>8327</v>
      </c>
      <c r="S2319" s="12">
        <f>(J2319/86400)+25569+(-5/24)</f>
        <v>40192.33390046296</v>
      </c>
      <c r="W2319" s="10">
        <f t="shared" si="110"/>
        <v>42207.916666666664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1437620400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08"/>
        <v>0.21060000000000001</v>
      </c>
      <c r="P2320" s="3">
        <f t="shared" si="109"/>
        <v>5526.5</v>
      </c>
      <c r="Q2320" t="s">
        <v>8323</v>
      </c>
      <c r="R2320" t="s">
        <v>8327</v>
      </c>
      <c r="S2320" s="12">
        <f>(J2320/86400)+25569+(-5/24)</f>
        <v>40050.435347222221</v>
      </c>
      <c r="W2320" s="10">
        <f t="shared" si="110"/>
        <v>42207.916666666664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1437620400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08"/>
        <v>7.6999999999999999E-2</v>
      </c>
      <c r="P2321" s="3">
        <f t="shared" si="109"/>
        <v>3115.5</v>
      </c>
      <c r="Q2321" t="s">
        <v>8323</v>
      </c>
      <c r="R2321" t="s">
        <v>8327</v>
      </c>
      <c r="S2321" s="12">
        <f>(J2321/86400)+25569+(-5/24)</f>
        <v>41592.873668981476</v>
      </c>
      <c r="W2321" s="10">
        <f t="shared" si="110"/>
        <v>42207.916666666664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1437620400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08"/>
        <v>8.6599999999999996E-2</v>
      </c>
      <c r="P2322" s="3">
        <f t="shared" si="109"/>
        <v>5216.5</v>
      </c>
      <c r="Q2322" t="s">
        <v>8323</v>
      </c>
      <c r="R2322" t="s">
        <v>8327</v>
      </c>
      <c r="S2322" s="12">
        <f>(J2322/86400)+25569+(-5/24)</f>
        <v>41696.608796296292</v>
      </c>
      <c r="W2322" s="10">
        <f t="shared" si="110"/>
        <v>42207.916666666664</v>
      </c>
    </row>
    <row r="2323" spans="1:23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1437620400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08"/>
        <v>-0.60879037605380315</v>
      </c>
      <c r="P2323" s="3">
        <f t="shared" si="109"/>
        <v>7343.5</v>
      </c>
      <c r="Q2323" t="s">
        <v>8334</v>
      </c>
      <c r="R2323" t="s">
        <v>8350</v>
      </c>
      <c r="S2323" s="12">
        <f>(J2323/86400)+25569+(-5/24)</f>
        <v>42799.052094907405</v>
      </c>
      <c r="W2323" s="10">
        <f t="shared" si="110"/>
        <v>42207.916666666664</v>
      </c>
    </row>
    <row r="2324" spans="1:23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1437620400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08"/>
        <v>-0.96851851851851856</v>
      </c>
      <c r="P2324" s="3">
        <f t="shared" si="109"/>
        <v>1392.5</v>
      </c>
      <c r="Q2324" t="s">
        <v>8334</v>
      </c>
      <c r="R2324" t="s">
        <v>8350</v>
      </c>
      <c r="S2324" s="12">
        <f>(J2324/86400)+25569+(-5/24)</f>
        <v>42804.6871412037</v>
      </c>
      <c r="W2324" s="10">
        <f t="shared" si="110"/>
        <v>42207.916666666664</v>
      </c>
    </row>
    <row r="2325" spans="1:23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1437620400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08"/>
        <v>-0.52</v>
      </c>
      <c r="P2325" s="3">
        <f t="shared" si="109"/>
        <v>185</v>
      </c>
      <c r="Q2325" t="s">
        <v>8334</v>
      </c>
      <c r="R2325" t="s">
        <v>8350</v>
      </c>
      <c r="S2325" s="12">
        <f>(J2325/86400)+25569+(-5/24)</f>
        <v>42807.546840277777</v>
      </c>
      <c r="W2325" s="10">
        <f t="shared" si="110"/>
        <v>42207.916666666664</v>
      </c>
    </row>
    <row r="2326" spans="1:23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1437620400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08"/>
        <v>-0.79266666666666663</v>
      </c>
      <c r="P2326" s="3">
        <f t="shared" si="109"/>
        <v>4527.5</v>
      </c>
      <c r="Q2326" t="s">
        <v>8334</v>
      </c>
      <c r="R2326" t="s">
        <v>8350</v>
      </c>
      <c r="S2326" s="12">
        <f>(J2326/86400)+25569+(-5/24)</f>
        <v>42790.67690972222</v>
      </c>
      <c r="W2326" s="10">
        <f t="shared" si="110"/>
        <v>42207.916666666664</v>
      </c>
    </row>
    <row r="2327" spans="1:23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1437620400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08"/>
        <v>-0.92</v>
      </c>
      <c r="P2327" s="3">
        <f t="shared" si="109"/>
        <v>540</v>
      </c>
      <c r="Q2327" t="s">
        <v>8334</v>
      </c>
      <c r="R2327" t="s">
        <v>8350</v>
      </c>
      <c r="S2327" s="12">
        <f>(J2327/86400)+25569+(-5/24)</f>
        <v>42793.814016203702</v>
      </c>
      <c r="W2327" s="10">
        <f t="shared" si="110"/>
        <v>42207.916666666664</v>
      </c>
    </row>
    <row r="2328" spans="1:23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1437620400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08"/>
        <v>-0.99280000000000002</v>
      </c>
      <c r="P2328" s="3">
        <f t="shared" si="109"/>
        <v>7554</v>
      </c>
      <c r="Q2328" t="s">
        <v>8334</v>
      </c>
      <c r="R2328" t="s">
        <v>8350</v>
      </c>
      <c r="S2328" s="12">
        <f>(J2328/86400)+25569+(-5/24)</f>
        <v>42803.825787037036</v>
      </c>
      <c r="W2328" s="10">
        <f t="shared" si="110"/>
        <v>42207.916666666664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1437620400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08"/>
        <v>4.2609431428571432</v>
      </c>
      <c r="P2329" s="3">
        <f t="shared" si="109"/>
        <v>109566.505</v>
      </c>
      <c r="Q2329" t="s">
        <v>8334</v>
      </c>
      <c r="R2329" t="s">
        <v>8350</v>
      </c>
      <c r="S2329" s="12">
        <f>(J2329/86400)+25569+(-5/24)</f>
        <v>41842.708796296291</v>
      </c>
      <c r="W2329" s="10">
        <f t="shared" si="110"/>
        <v>42207.916666666664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1437620400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08"/>
        <v>1.5445</v>
      </c>
      <c r="P2330" s="3">
        <f t="shared" si="109"/>
        <v>17722.5</v>
      </c>
      <c r="Q2330" t="s">
        <v>8334</v>
      </c>
      <c r="R2330" t="s">
        <v>8350</v>
      </c>
      <c r="S2330" s="12">
        <f>(J2330/86400)+25569+(-5/24)</f>
        <v>42139.573344907403</v>
      </c>
      <c r="W2330" s="10">
        <f t="shared" si="110"/>
        <v>42207.916666666664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1437620400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08"/>
        <v>5.9200000000000003E-2</v>
      </c>
      <c r="P2331" s="3">
        <f t="shared" si="109"/>
        <v>25740</v>
      </c>
      <c r="Q2331" t="s">
        <v>8334</v>
      </c>
      <c r="R2331" t="s">
        <v>8350</v>
      </c>
      <c r="S2331" s="12">
        <f>(J2331/86400)+25569+(-5/24)</f>
        <v>41807.416041666664</v>
      </c>
      <c r="W2331" s="10">
        <f t="shared" si="110"/>
        <v>42207.916666666664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1437620400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08"/>
        <v>2.4228571428571429E-2</v>
      </c>
      <c r="P2332" s="3">
        <f t="shared" si="109"/>
        <v>35424</v>
      </c>
      <c r="Q2332" t="s">
        <v>8334</v>
      </c>
      <c r="R2332" t="s">
        <v>8350</v>
      </c>
      <c r="S2332" s="12">
        <f>(J2332/86400)+25569+(-5/24)</f>
        <v>42332.691469907404</v>
      </c>
      <c r="W2332" s="10">
        <f t="shared" si="110"/>
        <v>42207.916666666664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1437620400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08"/>
        <v>0.44313750000000007</v>
      </c>
      <c r="P2333" s="3">
        <f t="shared" si="109"/>
        <v>9772.5499999999993</v>
      </c>
      <c r="Q2333" t="s">
        <v>8334</v>
      </c>
      <c r="R2333" t="s">
        <v>8350</v>
      </c>
      <c r="S2333" s="12">
        <f>(J2333/86400)+25569+(-5/24)</f>
        <v>41838.797337962962</v>
      </c>
      <c r="W2333" s="10">
        <f t="shared" si="110"/>
        <v>42207.916666666664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1437620400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08"/>
        <v>6.3079999999999997E-2</v>
      </c>
      <c r="P2334" s="3">
        <f t="shared" si="109"/>
        <v>25788.5</v>
      </c>
      <c r="Q2334" t="s">
        <v>8334</v>
      </c>
      <c r="R2334" t="s">
        <v>8350</v>
      </c>
      <c r="S2334" s="12">
        <f>(J2334/86400)+25569+(-5/24)</f>
        <v>42011.419803240737</v>
      </c>
      <c r="W2334" s="10">
        <f t="shared" si="110"/>
        <v>42207.916666666664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1437620400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08"/>
        <v>1.1216666666666666</v>
      </c>
      <c r="P2335" s="3">
        <f t="shared" si="109"/>
        <v>936.5</v>
      </c>
      <c r="Q2335" t="s">
        <v>8334</v>
      </c>
      <c r="R2335" t="s">
        <v>8350</v>
      </c>
      <c r="S2335" s="12">
        <f>(J2335/86400)+25569+(-5/24)</f>
        <v>41767.442013888889</v>
      </c>
      <c r="W2335" s="10">
        <f t="shared" si="110"/>
        <v>42207.916666666664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1437620400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08"/>
        <v>1.95E-2</v>
      </c>
      <c r="P2336" s="3">
        <f t="shared" si="109"/>
        <v>4039</v>
      </c>
      <c r="Q2336" t="s">
        <v>8334</v>
      </c>
      <c r="R2336" t="s">
        <v>8350</v>
      </c>
      <c r="S2336" s="12">
        <f>(J2336/86400)+25569+(-5/24)</f>
        <v>41918.461782407401</v>
      </c>
      <c r="W2336" s="10">
        <f t="shared" si="110"/>
        <v>42207.916666666664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1437620400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08"/>
        <v>2.2720000000000001E-2</v>
      </c>
      <c r="P2337" s="3">
        <f t="shared" si="109"/>
        <v>25284</v>
      </c>
      <c r="Q2337" t="s">
        <v>8334</v>
      </c>
      <c r="R2337" t="s">
        <v>8350</v>
      </c>
      <c r="S2337" s="12">
        <f>(J2337/86400)+25569+(-5/24)</f>
        <v>41771.363923611112</v>
      </c>
      <c r="W2337" s="10">
        <f t="shared" si="110"/>
        <v>42207.916666666664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1437620400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08"/>
        <v>4.2073254999999996</v>
      </c>
      <c r="P2338" s="3">
        <f t="shared" si="109"/>
        <v>62073.254999999997</v>
      </c>
      <c r="Q2338" t="s">
        <v>8334</v>
      </c>
      <c r="R2338" t="s">
        <v>8350</v>
      </c>
      <c r="S2338" s="12">
        <f>(J2338/86400)+25569+(-5/24)</f>
        <v>41666.716377314813</v>
      </c>
      <c r="W2338" s="10">
        <f t="shared" si="110"/>
        <v>42207.916666666664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1437620400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08"/>
        <v>0.10658333333333334</v>
      </c>
      <c r="P2339" s="3">
        <f t="shared" si="109"/>
        <v>12639.5</v>
      </c>
      <c r="Q2339" t="s">
        <v>8334</v>
      </c>
      <c r="R2339" t="s">
        <v>8350</v>
      </c>
      <c r="S2339" s="12">
        <f>(J2339/86400)+25569+(-5/24)</f>
        <v>41786.432210648149</v>
      </c>
      <c r="W2339" s="10">
        <f t="shared" si="110"/>
        <v>42207.916666666664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1437620400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08"/>
        <v>1.1433333333333334E-2</v>
      </c>
      <c r="P2340" s="3">
        <f t="shared" si="109"/>
        <v>15085.75</v>
      </c>
      <c r="Q2340" t="s">
        <v>8334</v>
      </c>
      <c r="R2340" t="s">
        <v>8350</v>
      </c>
      <c r="S2340" s="12">
        <f>(J2340/86400)+25569+(-5/24)</f>
        <v>41789.688472222224</v>
      </c>
      <c r="W2340" s="10">
        <f t="shared" si="110"/>
        <v>42207.916666666664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1437620400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08"/>
        <v>1.94208</v>
      </c>
      <c r="P2341" s="3">
        <f t="shared" si="109"/>
        <v>49276</v>
      </c>
      <c r="Q2341" t="s">
        <v>8334</v>
      </c>
      <c r="R2341" t="s">
        <v>8350</v>
      </c>
      <c r="S2341" s="12">
        <f>(J2341/86400)+25569+(-5/24)</f>
        <v>42692.591539351844</v>
      </c>
      <c r="W2341" s="10">
        <f t="shared" si="110"/>
        <v>42207.916666666664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1437620400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08"/>
        <v>5.7775E-2</v>
      </c>
      <c r="P2342" s="3">
        <f t="shared" si="109"/>
        <v>41155.5</v>
      </c>
      <c r="Q2342" t="s">
        <v>8334</v>
      </c>
      <c r="R2342" t="s">
        <v>8350</v>
      </c>
      <c r="S2342" s="12">
        <f>(J2342/86400)+25569+(-5/24)</f>
        <v>42643.434467592589</v>
      </c>
      <c r="W2342" s="10">
        <f t="shared" si="110"/>
        <v>42207.916666666664</v>
      </c>
    </row>
    <row r="2343" spans="1:23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1437620400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08"/>
        <v>-1</v>
      </c>
      <c r="P2343" s="3">
        <f t="shared" si="109"/>
        <v>2500</v>
      </c>
      <c r="Q2343" t="s">
        <v>8317</v>
      </c>
      <c r="R2343" t="s">
        <v>8318</v>
      </c>
      <c r="S2343" s="12">
        <f>(J2343/86400)+25569+(-5/24)</f>
        <v>42167.605370370373</v>
      </c>
      <c r="W2343" s="10">
        <f t="shared" si="110"/>
        <v>42207.916666666664</v>
      </c>
    </row>
    <row r="2344" spans="1:23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1437620400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08"/>
        <v>-1</v>
      </c>
      <c r="P2344" s="3">
        <f t="shared" si="109"/>
        <v>2750</v>
      </c>
      <c r="Q2344" t="s">
        <v>8317</v>
      </c>
      <c r="R2344" t="s">
        <v>8318</v>
      </c>
      <c r="S2344" s="12">
        <f>(J2344/86400)+25569+(-5/24)</f>
        <v>41897.49386574074</v>
      </c>
      <c r="W2344" s="10">
        <f t="shared" si="110"/>
        <v>42207.916666666664</v>
      </c>
    </row>
    <row r="2345" spans="1:23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1437620400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08"/>
        <v>-0.97</v>
      </c>
      <c r="P2345" s="3">
        <f t="shared" si="109"/>
        <v>5150</v>
      </c>
      <c r="Q2345" t="s">
        <v>8317</v>
      </c>
      <c r="R2345" t="s">
        <v>8318</v>
      </c>
      <c r="S2345" s="12">
        <f>(J2345/86400)+25569+(-5/24)</f>
        <v>42327.616956018515</v>
      </c>
      <c r="W2345" s="10">
        <f t="shared" si="110"/>
        <v>42207.916666666664</v>
      </c>
    </row>
    <row r="2346" spans="1:23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1437620400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08"/>
        <v>-0.999</v>
      </c>
      <c r="P2346" s="3">
        <f t="shared" si="109"/>
        <v>500.5</v>
      </c>
      <c r="Q2346" t="s">
        <v>8317</v>
      </c>
      <c r="R2346" t="s">
        <v>8318</v>
      </c>
      <c r="S2346" s="12">
        <f>(J2346/86400)+25569+(-5/24)</f>
        <v>42515.519317129627</v>
      </c>
      <c r="W2346" s="10">
        <f t="shared" si="110"/>
        <v>42207.916666666664</v>
      </c>
    </row>
    <row r="2347" spans="1:23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1437620400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08"/>
        <v>-1</v>
      </c>
      <c r="P2347" s="3">
        <f t="shared" si="109"/>
        <v>1500</v>
      </c>
      <c r="Q2347" t="s">
        <v>8317</v>
      </c>
      <c r="R2347" t="s">
        <v>8318</v>
      </c>
      <c r="S2347" s="12">
        <f>(J2347/86400)+25569+(-5/24)</f>
        <v>42059.79347222222</v>
      </c>
      <c r="W2347" s="10">
        <f t="shared" si="110"/>
        <v>42207.916666666664</v>
      </c>
    </row>
    <row r="2348" spans="1:23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1437620400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08"/>
        <v>-0.99934999999999996</v>
      </c>
      <c r="P2348" s="3">
        <f t="shared" si="109"/>
        <v>30019.5</v>
      </c>
      <c r="Q2348" t="s">
        <v>8317</v>
      </c>
      <c r="R2348" t="s">
        <v>8318</v>
      </c>
      <c r="S2348" s="12">
        <f>(J2348/86400)+25569+(-5/24)</f>
        <v>42615.590636574074</v>
      </c>
      <c r="W2348" s="10">
        <f t="shared" si="110"/>
        <v>42207.916666666664</v>
      </c>
    </row>
    <row r="2349" spans="1:23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1437620400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08"/>
        <v>-0.98499999999999999</v>
      </c>
      <c r="P2349" s="3">
        <f t="shared" si="109"/>
        <v>507.5</v>
      </c>
      <c r="Q2349" t="s">
        <v>8317</v>
      </c>
      <c r="R2349" t="s">
        <v>8318</v>
      </c>
      <c r="S2349" s="12">
        <f>(J2349/86400)+25569+(-5/24)</f>
        <v>42577.39902777777</v>
      </c>
      <c r="W2349" s="10">
        <f t="shared" si="110"/>
        <v>42207.916666666664</v>
      </c>
    </row>
    <row r="2350" spans="1:23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1437620400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08"/>
        <v>-0.99614285714285711</v>
      </c>
      <c r="P2350" s="3">
        <f t="shared" si="109"/>
        <v>35135</v>
      </c>
      <c r="Q2350" t="s">
        <v>8317</v>
      </c>
      <c r="R2350" t="s">
        <v>8318</v>
      </c>
      <c r="S2350" s="12">
        <f>(J2350/86400)+25569+(-5/24)</f>
        <v>42360.723819444444</v>
      </c>
      <c r="W2350" s="10">
        <f t="shared" si="110"/>
        <v>42207.916666666664</v>
      </c>
    </row>
    <row r="2351" spans="1:23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1437620400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08"/>
        <v>-1</v>
      </c>
      <c r="P2351" s="3">
        <f t="shared" si="109"/>
        <v>237450</v>
      </c>
      <c r="Q2351" t="s">
        <v>8317</v>
      </c>
      <c r="R2351" t="s">
        <v>8318</v>
      </c>
      <c r="S2351" s="12">
        <f>(J2351/86400)+25569+(-5/24)</f>
        <v>42198.567453703705</v>
      </c>
      <c r="W2351" s="10">
        <f t="shared" si="110"/>
        <v>42207.916666666664</v>
      </c>
    </row>
    <row r="2352" spans="1:23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1437620400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08"/>
        <v>-1</v>
      </c>
      <c r="P2352" s="3">
        <f t="shared" si="109"/>
        <v>25000</v>
      </c>
      <c r="Q2352" t="s">
        <v>8317</v>
      </c>
      <c r="R2352" t="s">
        <v>8318</v>
      </c>
      <c r="S2352" s="12">
        <f>(J2352/86400)+25569+(-5/24)</f>
        <v>42708.633912037032</v>
      </c>
      <c r="W2352" s="10">
        <f t="shared" si="110"/>
        <v>42207.916666666664</v>
      </c>
    </row>
    <row r="2353" spans="1:23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1437620400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08"/>
        <v>-0.99428571428571433</v>
      </c>
      <c r="P2353" s="3">
        <f t="shared" si="109"/>
        <v>9504</v>
      </c>
      <c r="Q2353" t="s">
        <v>8317</v>
      </c>
      <c r="R2353" t="s">
        <v>8318</v>
      </c>
      <c r="S2353" s="12">
        <f>(J2353/86400)+25569+(-5/24)</f>
        <v>42093.892812500002</v>
      </c>
      <c r="W2353" s="10">
        <f t="shared" si="110"/>
        <v>42207.916666666664</v>
      </c>
    </row>
    <row r="2354" spans="1:23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1437620400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08"/>
        <v>-1</v>
      </c>
      <c r="P2354" s="3">
        <f t="shared" si="109"/>
        <v>1000</v>
      </c>
      <c r="Q2354" t="s">
        <v>8317</v>
      </c>
      <c r="R2354" t="s">
        <v>8318</v>
      </c>
      <c r="S2354" s="12">
        <f>(J2354/86400)+25569+(-5/24)</f>
        <v>42101.425370370365</v>
      </c>
      <c r="W2354" s="10">
        <f t="shared" si="110"/>
        <v>42207.916666666664</v>
      </c>
    </row>
    <row r="2355" spans="1:23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1437620400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08"/>
        <v>-1</v>
      </c>
      <c r="P2355" s="3">
        <f t="shared" si="109"/>
        <v>500</v>
      </c>
      <c r="Q2355" t="s">
        <v>8317</v>
      </c>
      <c r="R2355" t="s">
        <v>8318</v>
      </c>
      <c r="S2355" s="12">
        <f>(J2355/86400)+25569+(-5/24)</f>
        <v>42103.467847222222</v>
      </c>
      <c r="W2355" s="10">
        <f t="shared" si="110"/>
        <v>42207.916666666664</v>
      </c>
    </row>
    <row r="2356" spans="1:23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1437620400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08"/>
        <v>-0.99928571428571433</v>
      </c>
      <c r="P2356" s="3">
        <f t="shared" si="109"/>
        <v>17512.5</v>
      </c>
      <c r="Q2356" t="s">
        <v>8317</v>
      </c>
      <c r="R2356" t="s">
        <v>8318</v>
      </c>
      <c r="S2356" s="12">
        <f>(J2356/86400)+25569+(-5/24)</f>
        <v>41954.51458333333</v>
      </c>
      <c r="W2356" s="10">
        <f t="shared" si="110"/>
        <v>42207.916666666664</v>
      </c>
    </row>
    <row r="2357" spans="1:23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1437620400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08"/>
        <v>-0.99312500000000004</v>
      </c>
      <c r="P2357" s="3">
        <f t="shared" si="109"/>
        <v>4027.5</v>
      </c>
      <c r="Q2357" t="s">
        <v>8317</v>
      </c>
      <c r="R2357" t="s">
        <v>8318</v>
      </c>
      <c r="S2357" s="12">
        <f>(J2357/86400)+25569+(-5/24)</f>
        <v>42096.709907407407</v>
      </c>
      <c r="W2357" s="10">
        <f t="shared" si="110"/>
        <v>42207.916666666664</v>
      </c>
    </row>
    <row r="2358" spans="1:23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1437620400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08"/>
        <v>-1</v>
      </c>
      <c r="P2358" s="3">
        <f t="shared" si="109"/>
        <v>5000</v>
      </c>
      <c r="Q2358" t="s">
        <v>8317</v>
      </c>
      <c r="R2358" t="s">
        <v>8318</v>
      </c>
      <c r="S2358" s="12">
        <f>(J2358/86400)+25569+(-5/24)</f>
        <v>42130.575277777774</v>
      </c>
      <c r="W2358" s="10">
        <f t="shared" si="110"/>
        <v>42207.916666666664</v>
      </c>
    </row>
    <row r="2359" spans="1:23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1437620400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08"/>
        <v>-1</v>
      </c>
      <c r="P2359" s="3">
        <f t="shared" si="109"/>
        <v>13500</v>
      </c>
      <c r="Q2359" t="s">
        <v>8317</v>
      </c>
      <c r="R2359" t="s">
        <v>8318</v>
      </c>
      <c r="S2359" s="12">
        <f>(J2359/86400)+25569+(-5/24)</f>
        <v>42264.411782407406</v>
      </c>
      <c r="W2359" s="10">
        <f t="shared" si="110"/>
        <v>42207.916666666664</v>
      </c>
    </row>
    <row r="2360" spans="1:23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1437620400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08"/>
        <v>-1</v>
      </c>
      <c r="P2360" s="3">
        <f t="shared" si="109"/>
        <v>750</v>
      </c>
      <c r="Q2360" t="s">
        <v>8317</v>
      </c>
      <c r="R2360" t="s">
        <v>8318</v>
      </c>
      <c r="S2360" s="12">
        <f>(J2360/86400)+25569+(-5/24)</f>
        <v>41978.722638888888</v>
      </c>
      <c r="W2360" s="10">
        <f t="shared" si="110"/>
        <v>42207.916666666664</v>
      </c>
    </row>
    <row r="2361" spans="1:23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1437620400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08"/>
        <v>-0.85319999999999996</v>
      </c>
      <c r="P2361" s="3">
        <f t="shared" si="109"/>
        <v>4300.5</v>
      </c>
      <c r="Q2361" t="s">
        <v>8317</v>
      </c>
      <c r="R2361" t="s">
        <v>8318</v>
      </c>
      <c r="S2361" s="12">
        <f>(J2361/86400)+25569+(-5/24)</f>
        <v>42159.441249999996</v>
      </c>
      <c r="W2361" s="10">
        <f t="shared" si="110"/>
        <v>42207.916666666664</v>
      </c>
    </row>
    <row r="2362" spans="1:23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1437620400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08"/>
        <v>-0.99960000000000004</v>
      </c>
      <c r="P2362" s="3">
        <f t="shared" si="109"/>
        <v>2501</v>
      </c>
      <c r="Q2362" t="s">
        <v>8317</v>
      </c>
      <c r="R2362" t="s">
        <v>8318</v>
      </c>
      <c r="S2362" s="12">
        <f>(J2362/86400)+25569+(-5/24)</f>
        <v>42377.498611111114</v>
      </c>
      <c r="W2362" s="10">
        <f t="shared" si="110"/>
        <v>42207.916666666664</v>
      </c>
    </row>
    <row r="2363" spans="1:23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1437620400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08"/>
        <v>-1</v>
      </c>
      <c r="P2363" s="3">
        <f t="shared" si="109"/>
        <v>100</v>
      </c>
      <c r="Q2363" t="s">
        <v>8317</v>
      </c>
      <c r="R2363" t="s">
        <v>8318</v>
      </c>
      <c r="S2363" s="12">
        <f>(J2363/86400)+25569+(-5/24)</f>
        <v>42466.650555555556</v>
      </c>
      <c r="W2363" s="10">
        <f t="shared" si="110"/>
        <v>42207.916666666664</v>
      </c>
    </row>
    <row r="2364" spans="1:23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1437620400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08"/>
        <v>-0.7142857142857143</v>
      </c>
      <c r="P2364" s="3">
        <f t="shared" si="109"/>
        <v>270</v>
      </c>
      <c r="Q2364" t="s">
        <v>8317</v>
      </c>
      <c r="R2364" t="s">
        <v>8318</v>
      </c>
      <c r="S2364" s="12">
        <f>(J2364/86400)+25569+(-5/24)</f>
        <v>41954.47997685185</v>
      </c>
      <c r="W2364" s="10">
        <f t="shared" si="110"/>
        <v>42207.916666666664</v>
      </c>
    </row>
    <row r="2365" spans="1:23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1437620400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08"/>
        <v>-1</v>
      </c>
      <c r="P2365" s="3">
        <f t="shared" si="109"/>
        <v>87500</v>
      </c>
      <c r="Q2365" t="s">
        <v>8317</v>
      </c>
      <c r="R2365" t="s">
        <v>8318</v>
      </c>
      <c r="S2365" s="12">
        <f>(J2365/86400)+25569+(-5/24)</f>
        <v>42321.803240740737</v>
      </c>
      <c r="W2365" s="10">
        <f t="shared" si="110"/>
        <v>42207.916666666664</v>
      </c>
    </row>
    <row r="2366" spans="1:23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1437620400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08"/>
        <v>-1</v>
      </c>
      <c r="P2366" s="3">
        <f t="shared" si="109"/>
        <v>64</v>
      </c>
      <c r="Q2366" t="s">
        <v>8317</v>
      </c>
      <c r="R2366" t="s">
        <v>8318</v>
      </c>
      <c r="S2366" s="12">
        <f>(J2366/86400)+25569+(-5/24)</f>
        <v>42248.726342592585</v>
      </c>
      <c r="W2366" s="10">
        <f t="shared" si="110"/>
        <v>42207.916666666664</v>
      </c>
    </row>
    <row r="2367" spans="1:23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1437620400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08"/>
        <v>-1</v>
      </c>
      <c r="P2367" s="3">
        <f t="shared" si="109"/>
        <v>500</v>
      </c>
      <c r="Q2367" t="s">
        <v>8317</v>
      </c>
      <c r="R2367" t="s">
        <v>8318</v>
      </c>
      <c r="S2367" s="12">
        <f>(J2367/86400)+25569+(-5/24)</f>
        <v>42346.528067129628</v>
      </c>
      <c r="W2367" s="10">
        <f t="shared" si="110"/>
        <v>42207.916666666664</v>
      </c>
    </row>
    <row r="2368" spans="1:23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1437620400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08"/>
        <v>-0.89480000000000004</v>
      </c>
      <c r="P2368" s="3">
        <f t="shared" si="109"/>
        <v>13815</v>
      </c>
      <c r="Q2368" t="s">
        <v>8317</v>
      </c>
      <c r="R2368" t="s">
        <v>8318</v>
      </c>
      <c r="S2368" s="12">
        <f>(J2368/86400)+25569+(-5/24)</f>
        <v>42268.323298611103</v>
      </c>
      <c r="W2368" s="10">
        <f t="shared" si="110"/>
        <v>42207.916666666664</v>
      </c>
    </row>
    <row r="2369" spans="1:23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1437620400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08"/>
        <v>-0.98660000000000003</v>
      </c>
      <c r="P2369" s="3">
        <f t="shared" si="109"/>
        <v>25335</v>
      </c>
      <c r="Q2369" t="s">
        <v>8317</v>
      </c>
      <c r="R2369" t="s">
        <v>8318</v>
      </c>
      <c r="S2369" s="12">
        <f>(J2369/86400)+25569+(-5/24)</f>
        <v>42425.761759259258</v>
      </c>
      <c r="W2369" s="10">
        <f t="shared" si="110"/>
        <v>42207.916666666664</v>
      </c>
    </row>
    <row r="2370" spans="1:23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1437620400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11">(E2370-D2370)/D2370</f>
        <v>-0.99750000000000005</v>
      </c>
      <c r="P2370" s="3">
        <f t="shared" si="109"/>
        <v>20050</v>
      </c>
      <c r="Q2370" t="s">
        <v>8317</v>
      </c>
      <c r="R2370" t="s">
        <v>8318</v>
      </c>
      <c r="S2370" s="12">
        <f>(J2370/86400)+25569+(-5/24)</f>
        <v>42063.513483796291</v>
      </c>
      <c r="W2370" s="10">
        <f t="shared" si="110"/>
        <v>42207.916666666664</v>
      </c>
    </row>
    <row r="2371" spans="1:23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1437620400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11"/>
        <v>-1</v>
      </c>
      <c r="P2371" s="3">
        <f t="shared" ref="P2371:P2434" si="112">AVERAGE(D2371:E2371)</f>
        <v>12500</v>
      </c>
      <c r="Q2371" t="s">
        <v>8317</v>
      </c>
      <c r="R2371" t="s">
        <v>8318</v>
      </c>
      <c r="S2371" s="12">
        <f>(J2371/86400)+25569+(-5/24)</f>
        <v>42380.60429398148</v>
      </c>
      <c r="W2371" s="10">
        <f t="shared" ref="W2371:W2434" si="113">(I2371/86400)+25569+(-5/24)</f>
        <v>42207.916666666664</v>
      </c>
    </row>
    <row r="2372" spans="1:23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1437620400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11"/>
        <v>-0.99672000000000005</v>
      </c>
      <c r="P2372" s="3">
        <f t="shared" si="112"/>
        <v>12541</v>
      </c>
      <c r="Q2372" t="s">
        <v>8317</v>
      </c>
      <c r="R2372" t="s">
        <v>8318</v>
      </c>
      <c r="S2372" s="12">
        <f>(J2372/86400)+25569+(-5/24)</f>
        <v>41960.980798611105</v>
      </c>
      <c r="W2372" s="10">
        <f t="shared" si="113"/>
        <v>42207.916666666664</v>
      </c>
    </row>
    <row r="2373" spans="1:23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1437620400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11"/>
        <v>-1</v>
      </c>
      <c r="P2373" s="3">
        <f t="shared" si="112"/>
        <v>1000</v>
      </c>
      <c r="Q2373" t="s">
        <v>8317</v>
      </c>
      <c r="R2373" t="s">
        <v>8318</v>
      </c>
      <c r="S2373" s="12">
        <f>(J2373/86400)+25569+(-5/24)</f>
        <v>42150.569398148145</v>
      </c>
      <c r="W2373" s="10">
        <f t="shared" si="113"/>
        <v>42207.916666666664</v>
      </c>
    </row>
    <row r="2374" spans="1:23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1437620400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11"/>
        <v>-0.96727272727272728</v>
      </c>
      <c r="P2374" s="3">
        <f t="shared" si="112"/>
        <v>2840</v>
      </c>
      <c r="Q2374" t="s">
        <v>8317</v>
      </c>
      <c r="R2374" t="s">
        <v>8318</v>
      </c>
      <c r="S2374" s="12">
        <f>(J2374/86400)+25569+(-5/24)</f>
        <v>42087.860775462956</v>
      </c>
      <c r="W2374" s="10">
        <f t="shared" si="113"/>
        <v>42207.916666666664</v>
      </c>
    </row>
    <row r="2375" spans="1:23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1437620400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11"/>
        <v>-0.99994117647058822</v>
      </c>
      <c r="P2375" s="3">
        <f t="shared" si="112"/>
        <v>425025</v>
      </c>
      <c r="Q2375" t="s">
        <v>8317</v>
      </c>
      <c r="R2375" t="s">
        <v>8318</v>
      </c>
      <c r="S2375" s="12">
        <f>(J2375/86400)+25569+(-5/24)</f>
        <v>42215.453981481478</v>
      </c>
      <c r="W2375" s="10">
        <f t="shared" si="113"/>
        <v>42207.916666666664</v>
      </c>
    </row>
    <row r="2376" spans="1:23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1437620400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11"/>
        <v>-0.99954545454545451</v>
      </c>
      <c r="P2376" s="3">
        <f t="shared" si="112"/>
        <v>11005</v>
      </c>
      <c r="Q2376" t="s">
        <v>8317</v>
      </c>
      <c r="R2376" t="s">
        <v>8318</v>
      </c>
      <c r="S2376" s="12">
        <f>(J2376/86400)+25569+(-5/24)</f>
        <v>42017.634953703702</v>
      </c>
      <c r="W2376" s="10">
        <f t="shared" si="113"/>
        <v>42207.916666666664</v>
      </c>
    </row>
    <row r="2377" spans="1:23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1437620400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11"/>
        <v>-1</v>
      </c>
      <c r="P2377" s="3">
        <f t="shared" si="112"/>
        <v>5000</v>
      </c>
      <c r="Q2377" t="s">
        <v>8317</v>
      </c>
      <c r="R2377" t="s">
        <v>8318</v>
      </c>
      <c r="S2377" s="12">
        <f>(J2377/86400)+25569+(-5/24)</f>
        <v>42592.627743055556</v>
      </c>
      <c r="W2377" s="10">
        <f t="shared" si="113"/>
        <v>42207.916666666664</v>
      </c>
    </row>
    <row r="2378" spans="1:23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1437620400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11"/>
        <v>-0.89122333333333337</v>
      </c>
      <c r="P2378" s="3">
        <f t="shared" si="112"/>
        <v>1663.165</v>
      </c>
      <c r="Q2378" t="s">
        <v>8317</v>
      </c>
      <c r="R2378" t="s">
        <v>8318</v>
      </c>
      <c r="S2378" s="12">
        <f>(J2378/86400)+25569+(-5/24)</f>
        <v>42318.717199074068</v>
      </c>
      <c r="W2378" s="10">
        <f t="shared" si="113"/>
        <v>42207.916666666664</v>
      </c>
    </row>
    <row r="2379" spans="1:23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1437620400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11"/>
        <v>-1</v>
      </c>
      <c r="P2379" s="3">
        <f t="shared" si="112"/>
        <v>1250</v>
      </c>
      <c r="Q2379" t="s">
        <v>8317</v>
      </c>
      <c r="R2379" t="s">
        <v>8318</v>
      </c>
      <c r="S2379" s="12">
        <f>(J2379/86400)+25569+(-5/24)</f>
        <v>42669.661840277775</v>
      </c>
      <c r="W2379" s="10">
        <f t="shared" si="113"/>
        <v>42207.916666666664</v>
      </c>
    </row>
    <row r="2380" spans="1:23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1437620400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11"/>
        <v>-1</v>
      </c>
      <c r="P2380" s="3">
        <f t="shared" si="112"/>
        <v>55000</v>
      </c>
      <c r="Q2380" t="s">
        <v>8317</v>
      </c>
      <c r="R2380" t="s">
        <v>8318</v>
      </c>
      <c r="S2380" s="12">
        <f>(J2380/86400)+25569+(-5/24)</f>
        <v>42212.804745370369</v>
      </c>
      <c r="W2380" s="10">
        <f t="shared" si="113"/>
        <v>42207.916666666664</v>
      </c>
    </row>
    <row r="2381" spans="1:23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1437620400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11"/>
        <v>-1</v>
      </c>
      <c r="P2381" s="3">
        <f t="shared" si="112"/>
        <v>15000</v>
      </c>
      <c r="Q2381" t="s">
        <v>8317</v>
      </c>
      <c r="R2381" t="s">
        <v>8318</v>
      </c>
      <c r="S2381" s="12">
        <f>(J2381/86400)+25569+(-5/24)</f>
        <v>42236.808055555557</v>
      </c>
      <c r="W2381" s="10">
        <f t="shared" si="113"/>
        <v>42207.916666666664</v>
      </c>
    </row>
    <row r="2382" spans="1:23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1437620400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11"/>
        <v>-0.99633333333333329</v>
      </c>
      <c r="P2382" s="3">
        <f t="shared" si="112"/>
        <v>7527.5</v>
      </c>
      <c r="Q2382" t="s">
        <v>8317</v>
      </c>
      <c r="R2382" t="s">
        <v>8318</v>
      </c>
      <c r="S2382" s="12">
        <f>(J2382/86400)+25569+(-5/24)</f>
        <v>42248.584976851846</v>
      </c>
      <c r="W2382" s="10">
        <f t="shared" si="113"/>
        <v>42207.916666666664</v>
      </c>
    </row>
    <row r="2383" spans="1:23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1437620400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11"/>
        <v>-0.9818066010422698</v>
      </c>
      <c r="P2383" s="3">
        <f t="shared" si="112"/>
        <v>43960.5</v>
      </c>
      <c r="Q2383" t="s">
        <v>8317</v>
      </c>
      <c r="R2383" t="s">
        <v>8318</v>
      </c>
      <c r="S2383" s="12">
        <f>(J2383/86400)+25569+(-5/24)</f>
        <v>42074.727407407401</v>
      </c>
      <c r="W2383" s="10">
        <f t="shared" si="113"/>
        <v>42207.916666666664</v>
      </c>
    </row>
    <row r="2384" spans="1:23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1437620400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11"/>
        <v>-0.97499999999999998</v>
      </c>
      <c r="P2384" s="3">
        <f t="shared" si="112"/>
        <v>1537.5</v>
      </c>
      <c r="Q2384" t="s">
        <v>8317</v>
      </c>
      <c r="R2384" t="s">
        <v>8318</v>
      </c>
      <c r="S2384" s="12">
        <f>(J2384/86400)+25569+(-5/24)</f>
        <v>42194.979201388887</v>
      </c>
      <c r="W2384" s="10">
        <f t="shared" si="113"/>
        <v>42207.916666666664</v>
      </c>
    </row>
    <row r="2385" spans="1:23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1437620400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11"/>
        <v>-0.95650000000000002</v>
      </c>
      <c r="P2385" s="3">
        <f t="shared" si="112"/>
        <v>5217.5</v>
      </c>
      <c r="Q2385" t="s">
        <v>8317</v>
      </c>
      <c r="R2385" t="s">
        <v>8318</v>
      </c>
      <c r="S2385" s="12">
        <f>(J2385/86400)+25569+(-5/24)</f>
        <v>42026.848460648143</v>
      </c>
      <c r="W2385" s="10">
        <f t="shared" si="113"/>
        <v>42207.916666666664</v>
      </c>
    </row>
    <row r="2386" spans="1:23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1437620400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11"/>
        <v>-0.99199999999999999</v>
      </c>
      <c r="P2386" s="3">
        <f t="shared" si="112"/>
        <v>504</v>
      </c>
      <c r="Q2386" t="s">
        <v>8317</v>
      </c>
      <c r="R2386" t="s">
        <v>8318</v>
      </c>
      <c r="S2386" s="12">
        <f>(J2386/86400)+25569+(-5/24)</f>
        <v>41926.859293981477</v>
      </c>
      <c r="W2386" s="10">
        <f t="shared" si="113"/>
        <v>42207.916666666664</v>
      </c>
    </row>
    <row r="2387" spans="1:23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1437620400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11"/>
        <v>-0.9878769230769231</v>
      </c>
      <c r="P2387" s="3">
        <f t="shared" si="112"/>
        <v>32894</v>
      </c>
      <c r="Q2387" t="s">
        <v>8317</v>
      </c>
      <c r="R2387" t="s">
        <v>8318</v>
      </c>
      <c r="S2387" s="12">
        <f>(J2387/86400)+25569+(-5/24)</f>
        <v>42191.493425925924</v>
      </c>
      <c r="W2387" s="10">
        <f t="shared" si="113"/>
        <v>42207.916666666664</v>
      </c>
    </row>
    <row r="2388" spans="1:23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1437620400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11"/>
        <v>-1</v>
      </c>
      <c r="P2388" s="3">
        <f t="shared" si="112"/>
        <v>15000</v>
      </c>
      <c r="Q2388" t="s">
        <v>8317</v>
      </c>
      <c r="R2388" t="s">
        <v>8318</v>
      </c>
      <c r="S2388" s="12">
        <f>(J2388/86400)+25569+(-5/24)</f>
        <v>41954.629907407405</v>
      </c>
      <c r="W2388" s="10">
        <f t="shared" si="113"/>
        <v>42207.916666666664</v>
      </c>
    </row>
    <row r="2389" spans="1:23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1437620400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11"/>
        <v>-0.99316000000000004</v>
      </c>
      <c r="P2389" s="3">
        <f t="shared" si="112"/>
        <v>75513</v>
      </c>
      <c r="Q2389" t="s">
        <v>8317</v>
      </c>
      <c r="R2389" t="s">
        <v>8318</v>
      </c>
      <c r="S2389" s="12">
        <f>(J2389/86400)+25569+(-5/24)</f>
        <v>42528.418287037035</v>
      </c>
      <c r="W2389" s="10">
        <f t="shared" si="113"/>
        <v>42207.916666666664</v>
      </c>
    </row>
    <row r="2390" spans="1:23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1437620400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11"/>
        <v>-0.98748648648648651</v>
      </c>
      <c r="P2390" s="3">
        <f t="shared" si="112"/>
        <v>18731.5</v>
      </c>
      <c r="Q2390" t="s">
        <v>8317</v>
      </c>
      <c r="R2390" t="s">
        <v>8318</v>
      </c>
      <c r="S2390" s="12">
        <f>(J2390/86400)+25569+(-5/24)</f>
        <v>41989.645358796297</v>
      </c>
      <c r="W2390" s="10">
        <f t="shared" si="113"/>
        <v>42207.916666666664</v>
      </c>
    </row>
    <row r="2391" spans="1:23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1437620400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11"/>
        <v>-0.99812500000000004</v>
      </c>
      <c r="P2391" s="3">
        <f t="shared" si="112"/>
        <v>8015</v>
      </c>
      <c r="Q2391" t="s">
        <v>8317</v>
      </c>
      <c r="R2391" t="s">
        <v>8318</v>
      </c>
      <c r="S2391" s="12">
        <f>(J2391/86400)+25569+(-5/24)</f>
        <v>42179.445046296292</v>
      </c>
      <c r="W2391" s="10">
        <f t="shared" si="113"/>
        <v>42207.916666666664</v>
      </c>
    </row>
    <row r="2392" spans="1:23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1437620400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11"/>
        <v>-1</v>
      </c>
      <c r="P2392" s="3">
        <f t="shared" si="112"/>
        <v>255000</v>
      </c>
      <c r="Q2392" t="s">
        <v>8317</v>
      </c>
      <c r="R2392" t="s">
        <v>8318</v>
      </c>
      <c r="S2392" s="12">
        <f>(J2392/86400)+25569+(-5/24)</f>
        <v>41968.053981481477</v>
      </c>
      <c r="W2392" s="10">
        <f t="shared" si="113"/>
        <v>42207.916666666664</v>
      </c>
    </row>
    <row r="2393" spans="1:23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1437620400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11"/>
        <v>-0.99875000000000003</v>
      </c>
      <c r="P2393" s="3">
        <f t="shared" si="112"/>
        <v>10012.5</v>
      </c>
      <c r="Q2393" t="s">
        <v>8317</v>
      </c>
      <c r="R2393" t="s">
        <v>8318</v>
      </c>
      <c r="S2393" s="12">
        <f>(J2393/86400)+25569+(-5/24)</f>
        <v>42064.586157407401</v>
      </c>
      <c r="W2393" s="10">
        <f t="shared" si="113"/>
        <v>42207.916666666664</v>
      </c>
    </row>
    <row r="2394" spans="1:23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1437620400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11"/>
        <v>-1</v>
      </c>
      <c r="P2394" s="3">
        <f t="shared" si="112"/>
        <v>2100</v>
      </c>
      <c r="Q2394" t="s">
        <v>8317</v>
      </c>
      <c r="R2394" t="s">
        <v>8318</v>
      </c>
      <c r="S2394" s="12">
        <f>(J2394/86400)+25569+(-5/24)</f>
        <v>42275.912303240737</v>
      </c>
      <c r="W2394" s="10">
        <f t="shared" si="113"/>
        <v>42207.916666666664</v>
      </c>
    </row>
    <row r="2395" spans="1:23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1437620400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11"/>
        <v>-0.99950000000000006</v>
      </c>
      <c r="P2395" s="3">
        <f t="shared" si="112"/>
        <v>50025</v>
      </c>
      <c r="Q2395" t="s">
        <v>8317</v>
      </c>
      <c r="R2395" t="s">
        <v>8318</v>
      </c>
      <c r="S2395" s="12">
        <f>(J2395/86400)+25569+(-5/24)</f>
        <v>42194.440011574072</v>
      </c>
      <c r="W2395" s="10">
        <f t="shared" si="113"/>
        <v>42207.916666666664</v>
      </c>
    </row>
    <row r="2396" spans="1:23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1437620400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11"/>
        <v>-0.99939999999999996</v>
      </c>
      <c r="P2396" s="3">
        <f t="shared" si="112"/>
        <v>2501.5</v>
      </c>
      <c r="Q2396" t="s">
        <v>8317</v>
      </c>
      <c r="R2396" t="s">
        <v>8318</v>
      </c>
      <c r="S2396" s="12">
        <f>(J2396/86400)+25569+(-5/24)</f>
        <v>42031.15385416666</v>
      </c>
      <c r="W2396" s="10">
        <f t="shared" si="113"/>
        <v>42207.916666666664</v>
      </c>
    </row>
    <row r="2397" spans="1:23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1437620400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11"/>
        <v>-1</v>
      </c>
      <c r="P2397" s="3">
        <f t="shared" si="112"/>
        <v>16500</v>
      </c>
      <c r="Q2397" t="s">
        <v>8317</v>
      </c>
      <c r="R2397" t="s">
        <v>8318</v>
      </c>
      <c r="S2397" s="12">
        <f>(J2397/86400)+25569+(-5/24)</f>
        <v>42716.913043981483</v>
      </c>
      <c r="W2397" s="10">
        <f t="shared" si="113"/>
        <v>42207.916666666664</v>
      </c>
    </row>
    <row r="2398" spans="1:23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1437620400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11"/>
        <v>-0.998</v>
      </c>
      <c r="P2398" s="3">
        <f t="shared" si="112"/>
        <v>2505</v>
      </c>
      <c r="Q2398" t="s">
        <v>8317</v>
      </c>
      <c r="R2398" t="s">
        <v>8318</v>
      </c>
      <c r="S2398" s="12">
        <f>(J2398/86400)+25569+(-5/24)</f>
        <v>42262.640717592592</v>
      </c>
      <c r="W2398" s="10">
        <f t="shared" si="113"/>
        <v>42207.916666666664</v>
      </c>
    </row>
    <row r="2399" spans="1:23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1437620400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11"/>
        <v>-1</v>
      </c>
      <c r="P2399" s="3">
        <f t="shared" si="112"/>
        <v>62000</v>
      </c>
      <c r="Q2399" t="s">
        <v>8317</v>
      </c>
      <c r="R2399" t="s">
        <v>8318</v>
      </c>
      <c r="S2399" s="12">
        <f>(J2399/86400)+25569+(-5/24)</f>
        <v>41976.676574074074</v>
      </c>
      <c r="W2399" s="10">
        <f t="shared" si="113"/>
        <v>42207.916666666664</v>
      </c>
    </row>
    <row r="2400" spans="1:23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1437620400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11"/>
        <v>-1</v>
      </c>
      <c r="P2400" s="3">
        <f t="shared" si="112"/>
        <v>2000</v>
      </c>
      <c r="Q2400" t="s">
        <v>8317</v>
      </c>
      <c r="R2400" t="s">
        <v>8318</v>
      </c>
      <c r="S2400" s="12">
        <f>(J2400/86400)+25569+(-5/24)</f>
        <v>42157.708148148151</v>
      </c>
      <c r="W2400" s="10">
        <f t="shared" si="113"/>
        <v>42207.916666666664</v>
      </c>
    </row>
    <row r="2401" spans="1:23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1437620400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11"/>
        <v>-1</v>
      </c>
      <c r="P2401" s="3">
        <f t="shared" si="112"/>
        <v>6500</v>
      </c>
      <c r="Q2401" t="s">
        <v>8317</v>
      </c>
      <c r="R2401" t="s">
        <v>8318</v>
      </c>
      <c r="S2401" s="12">
        <f>(J2401/86400)+25569+(-5/24)</f>
        <v>41956.644745370366</v>
      </c>
      <c r="W2401" s="10">
        <f t="shared" si="113"/>
        <v>42207.916666666664</v>
      </c>
    </row>
    <row r="2402" spans="1:23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1437620400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11"/>
        <v>-1</v>
      </c>
      <c r="P2402" s="3">
        <f t="shared" si="112"/>
        <v>25000</v>
      </c>
      <c r="Q2402" t="s">
        <v>8317</v>
      </c>
      <c r="R2402" t="s">
        <v>8318</v>
      </c>
      <c r="S2402" s="12">
        <f>(J2402/86400)+25569+(-5/24)</f>
        <v>42444.059768518513</v>
      </c>
      <c r="W2402" s="10">
        <f t="shared" si="113"/>
        <v>42207.916666666664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1437620400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11"/>
        <v>-0.99282142857142852</v>
      </c>
      <c r="P2403" s="3">
        <f t="shared" si="112"/>
        <v>14100.5</v>
      </c>
      <c r="Q2403" t="s">
        <v>8334</v>
      </c>
      <c r="R2403" t="s">
        <v>8335</v>
      </c>
      <c r="S2403" s="12">
        <f>(J2403/86400)+25569+(-5/24)</f>
        <v>42374.614537037036</v>
      </c>
      <c r="W2403" s="10">
        <f t="shared" si="113"/>
        <v>42207.916666666664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1437620400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11"/>
        <v>-0.9956666666666667</v>
      </c>
      <c r="P2404" s="3">
        <f t="shared" si="112"/>
        <v>6026</v>
      </c>
      <c r="Q2404" t="s">
        <v>8334</v>
      </c>
      <c r="R2404" t="s">
        <v>8335</v>
      </c>
      <c r="S2404" s="12">
        <f>(J2404/86400)+25569+(-5/24)</f>
        <v>42107.47142361111</v>
      </c>
      <c r="W2404" s="10">
        <f t="shared" si="113"/>
        <v>42207.916666666664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1437620400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11"/>
        <v>-0.83166666666666667</v>
      </c>
      <c r="P2405" s="3">
        <f t="shared" si="112"/>
        <v>701</v>
      </c>
      <c r="Q2405" t="s">
        <v>8334</v>
      </c>
      <c r="R2405" t="s">
        <v>8335</v>
      </c>
      <c r="S2405" s="12">
        <f>(J2405/86400)+25569+(-5/24)</f>
        <v>42399.67428240741</v>
      </c>
      <c r="W2405" s="10">
        <f t="shared" si="113"/>
        <v>42207.916666666664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1437620400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11"/>
        <v>-1</v>
      </c>
      <c r="P2406" s="3">
        <f t="shared" si="112"/>
        <v>7500</v>
      </c>
      <c r="Q2406" t="s">
        <v>8334</v>
      </c>
      <c r="R2406" t="s">
        <v>8335</v>
      </c>
      <c r="S2406" s="12">
        <f>(J2406/86400)+25569+(-5/24)</f>
        <v>42341.831099537034</v>
      </c>
      <c r="W2406" s="10">
        <f t="shared" si="113"/>
        <v>42207.916666666664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1437620400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11"/>
        <v>-0.77480000000000004</v>
      </c>
      <c r="P2407" s="3">
        <f t="shared" si="112"/>
        <v>3063</v>
      </c>
      <c r="Q2407" t="s">
        <v>8334</v>
      </c>
      <c r="R2407" t="s">
        <v>8335</v>
      </c>
      <c r="S2407" s="12">
        <f>(J2407/86400)+25569+(-5/24)</f>
        <v>42595.377025462956</v>
      </c>
      <c r="W2407" s="10">
        <f t="shared" si="113"/>
        <v>42207.916666666664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1437620400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11"/>
        <v>-0.58615384615384614</v>
      </c>
      <c r="P2408" s="3">
        <f t="shared" si="112"/>
        <v>2297.5</v>
      </c>
      <c r="Q2408" t="s">
        <v>8334</v>
      </c>
      <c r="R2408" t="s">
        <v>8335</v>
      </c>
      <c r="S2408" s="12">
        <f>(J2408/86400)+25569+(-5/24)</f>
        <v>41982.902662037035</v>
      </c>
      <c r="W2408" s="10">
        <f t="shared" si="113"/>
        <v>42207.916666666664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1437620400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11"/>
        <v>-0.74740909090909091</v>
      </c>
      <c r="P2409" s="3">
        <f t="shared" si="112"/>
        <v>13778.5</v>
      </c>
      <c r="Q2409" t="s">
        <v>8334</v>
      </c>
      <c r="R2409" t="s">
        <v>8335</v>
      </c>
      <c r="S2409" s="12">
        <f>(J2409/86400)+25569+(-5/24)</f>
        <v>42082.367222222216</v>
      </c>
      <c r="W2409" s="10">
        <f t="shared" si="113"/>
        <v>42207.916666666664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1437620400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11"/>
        <v>-0.998</v>
      </c>
      <c r="P2410" s="3">
        <f t="shared" si="112"/>
        <v>7515</v>
      </c>
      <c r="Q2410" t="s">
        <v>8334</v>
      </c>
      <c r="R2410" t="s">
        <v>8335</v>
      </c>
      <c r="S2410" s="12">
        <f>(J2410/86400)+25569+(-5/24)</f>
        <v>41918.93237268518</v>
      </c>
      <c r="W2410" s="10">
        <f t="shared" si="113"/>
        <v>42207.916666666664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1437620400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11"/>
        <v>-0.98160000000000003</v>
      </c>
      <c r="P2411" s="3">
        <f t="shared" si="112"/>
        <v>12730</v>
      </c>
      <c r="Q2411" t="s">
        <v>8334</v>
      </c>
      <c r="R2411" t="s">
        <v>8335</v>
      </c>
      <c r="S2411" s="12">
        <f>(J2411/86400)+25569+(-5/24)</f>
        <v>42204.667534722219</v>
      </c>
      <c r="W2411" s="10">
        <f t="shared" si="113"/>
        <v>42207.916666666664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1437620400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11"/>
        <v>-1</v>
      </c>
      <c r="P2412" s="3">
        <f t="shared" si="112"/>
        <v>7500</v>
      </c>
      <c r="Q2412" t="s">
        <v>8334</v>
      </c>
      <c r="R2412" t="s">
        <v>8335</v>
      </c>
      <c r="S2412" s="12">
        <f>(J2412/86400)+25569+(-5/24)</f>
        <v>42224.199942129628</v>
      </c>
      <c r="W2412" s="10">
        <f t="shared" si="113"/>
        <v>42207.916666666664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1437620400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11"/>
        <v>-0.99395999999999995</v>
      </c>
      <c r="P2413" s="3">
        <f t="shared" si="112"/>
        <v>12575.5</v>
      </c>
      <c r="Q2413" t="s">
        <v>8334</v>
      </c>
      <c r="R2413" t="s">
        <v>8335</v>
      </c>
      <c r="S2413" s="12">
        <f>(J2413/86400)+25569+(-5/24)</f>
        <v>42211.524097222216</v>
      </c>
      <c r="W2413" s="10">
        <f t="shared" si="113"/>
        <v>42207.916666666664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1437620400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11"/>
        <v>-1</v>
      </c>
      <c r="P2414" s="3">
        <f t="shared" si="112"/>
        <v>4000</v>
      </c>
      <c r="Q2414" t="s">
        <v>8334</v>
      </c>
      <c r="R2414" t="s">
        <v>8335</v>
      </c>
      <c r="S2414" s="12">
        <f>(J2414/86400)+25569+(-5/24)</f>
        <v>42655.528622685182</v>
      </c>
      <c r="W2414" s="10">
        <f t="shared" si="113"/>
        <v>42207.916666666664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1437620400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11"/>
        <v>-0.9916666666666667</v>
      </c>
      <c r="P2415" s="3">
        <f t="shared" si="112"/>
        <v>1512.5</v>
      </c>
      <c r="Q2415" t="s">
        <v>8334</v>
      </c>
      <c r="R2415" t="s">
        <v>8335</v>
      </c>
      <c r="S2415" s="12">
        <f>(J2415/86400)+25569+(-5/24)</f>
        <v>41759.901412037034</v>
      </c>
      <c r="W2415" s="10">
        <f t="shared" si="113"/>
        <v>42207.916666666664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1437620400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11"/>
        <v>-0.96933333333333338</v>
      </c>
      <c r="P2416" s="3">
        <f t="shared" si="112"/>
        <v>7730</v>
      </c>
      <c r="Q2416" t="s">
        <v>8334</v>
      </c>
      <c r="R2416" t="s">
        <v>8335</v>
      </c>
      <c r="S2416" s="12">
        <f>(J2416/86400)+25569+(-5/24)</f>
        <v>42198.486805555549</v>
      </c>
      <c r="W2416" s="10">
        <f t="shared" si="113"/>
        <v>42207.916666666664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1437620400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11"/>
        <v>-0.99441666666666662</v>
      </c>
      <c r="P2417" s="3">
        <f t="shared" si="112"/>
        <v>30167.5</v>
      </c>
      <c r="Q2417" t="s">
        <v>8334</v>
      </c>
      <c r="R2417" t="s">
        <v>8335</v>
      </c>
      <c r="S2417" s="12">
        <f>(J2417/86400)+25569+(-5/24)</f>
        <v>42536.654467592591</v>
      </c>
      <c r="W2417" s="10">
        <f t="shared" si="113"/>
        <v>42207.916666666664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1437620400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11"/>
        <v>-0.99975000000000003</v>
      </c>
      <c r="P2418" s="3">
        <f t="shared" si="112"/>
        <v>10002.5</v>
      </c>
      <c r="Q2418" t="s">
        <v>8334</v>
      </c>
      <c r="R2418" t="s">
        <v>8335</v>
      </c>
      <c r="S2418" s="12">
        <f>(J2418/86400)+25569+(-5/24)</f>
        <v>42019.529432870368</v>
      </c>
      <c r="W2418" s="10">
        <f t="shared" si="113"/>
        <v>42207.916666666664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1437620400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11"/>
        <v>-1</v>
      </c>
      <c r="P2419" s="3">
        <f t="shared" si="112"/>
        <v>500</v>
      </c>
      <c r="Q2419" t="s">
        <v>8334</v>
      </c>
      <c r="R2419" t="s">
        <v>8335</v>
      </c>
      <c r="S2419" s="12">
        <f>(J2419/86400)+25569+(-5/24)</f>
        <v>41831.675775462958</v>
      </c>
      <c r="W2419" s="10">
        <f t="shared" si="113"/>
        <v>42207.916666666664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1437620400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11"/>
        <v>-0.99980000000000002</v>
      </c>
      <c r="P2420" s="3">
        <f t="shared" si="112"/>
        <v>12502.5</v>
      </c>
      <c r="Q2420" t="s">
        <v>8334</v>
      </c>
      <c r="R2420" t="s">
        <v>8335</v>
      </c>
      <c r="S2420" s="12">
        <f>(J2420/86400)+25569+(-5/24)</f>
        <v>42027.648657407401</v>
      </c>
      <c r="W2420" s="10">
        <f t="shared" si="113"/>
        <v>42207.916666666664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1437620400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11"/>
        <v>-1</v>
      </c>
      <c r="P2421" s="3">
        <f t="shared" si="112"/>
        <v>1500</v>
      </c>
      <c r="Q2421" t="s">
        <v>8334</v>
      </c>
      <c r="R2421" t="s">
        <v>8335</v>
      </c>
      <c r="S2421" s="12">
        <f>(J2421/86400)+25569+(-5/24)</f>
        <v>41993.529965277776</v>
      </c>
      <c r="W2421" s="10">
        <f t="shared" si="113"/>
        <v>42207.916666666664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1437620400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11"/>
        <v>-0.85174866627148782</v>
      </c>
      <c r="P2422" s="3">
        <f t="shared" si="112"/>
        <v>9685.5</v>
      </c>
      <c r="Q2422" t="s">
        <v>8334</v>
      </c>
      <c r="R2422" t="s">
        <v>8335</v>
      </c>
      <c r="S2422" s="12">
        <f>(J2422/86400)+25569+(-5/24)</f>
        <v>41892.820543981477</v>
      </c>
      <c r="W2422" s="10">
        <f t="shared" si="113"/>
        <v>42207.916666666664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1437620400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11"/>
        <v>-0.99983333333333335</v>
      </c>
      <c r="P2423" s="3">
        <f t="shared" si="112"/>
        <v>3000.5</v>
      </c>
      <c r="Q2423" t="s">
        <v>8334</v>
      </c>
      <c r="R2423" t="s">
        <v>8335</v>
      </c>
      <c r="S2423" s="12">
        <f>(J2423/86400)+25569+(-5/24)</f>
        <v>42026.479120370372</v>
      </c>
      <c r="W2423" s="10">
        <f t="shared" si="113"/>
        <v>42207.916666666664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1437620400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11"/>
        <v>-0.998</v>
      </c>
      <c r="P2424" s="3">
        <f t="shared" si="112"/>
        <v>250.5</v>
      </c>
      <c r="Q2424" t="s">
        <v>8334</v>
      </c>
      <c r="R2424" t="s">
        <v>8335</v>
      </c>
      <c r="S2424" s="12">
        <f>(J2424/86400)+25569+(-5/24)</f>
        <v>42044.516620370363</v>
      </c>
      <c r="W2424" s="10">
        <f t="shared" si="113"/>
        <v>42207.916666666664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1437620400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11"/>
        <v>-0.99986666666666668</v>
      </c>
      <c r="P2425" s="3">
        <f t="shared" si="112"/>
        <v>30004</v>
      </c>
      <c r="Q2425" t="s">
        <v>8334</v>
      </c>
      <c r="R2425" t="s">
        <v>8335</v>
      </c>
      <c r="S2425" s="12">
        <f>(J2425/86400)+25569+(-5/24)</f>
        <v>41974.496412037035</v>
      </c>
      <c r="W2425" s="10">
        <f t="shared" si="113"/>
        <v>42207.916666666664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1437620400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11"/>
        <v>-0.98760000000000003</v>
      </c>
      <c r="P2426" s="3">
        <f t="shared" si="112"/>
        <v>12655</v>
      </c>
      <c r="Q2426" t="s">
        <v>8334</v>
      </c>
      <c r="R2426" t="s">
        <v>8335</v>
      </c>
      <c r="S2426" s="12">
        <f>(J2426/86400)+25569+(-5/24)</f>
        <v>41909.684120370366</v>
      </c>
      <c r="W2426" s="10">
        <f t="shared" si="113"/>
        <v>42207.916666666664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1437620400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11"/>
        <v>-0.99971428571428567</v>
      </c>
      <c r="P2427" s="3">
        <f t="shared" si="112"/>
        <v>1750.5</v>
      </c>
      <c r="Q2427" t="s">
        <v>8334</v>
      </c>
      <c r="R2427" t="s">
        <v>8335</v>
      </c>
      <c r="S2427" s="12">
        <f>(J2427/86400)+25569+(-5/24)</f>
        <v>42502.705428240741</v>
      </c>
      <c r="W2427" s="10">
        <f t="shared" si="113"/>
        <v>42207.916666666664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1437620400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11"/>
        <v>-1</v>
      </c>
      <c r="P2428" s="3">
        <f t="shared" si="112"/>
        <v>10000</v>
      </c>
      <c r="Q2428" t="s">
        <v>8334</v>
      </c>
      <c r="R2428" t="s">
        <v>8335</v>
      </c>
      <c r="S2428" s="12">
        <f>(J2428/86400)+25569+(-5/24)</f>
        <v>42163.961712962962</v>
      </c>
      <c r="W2428" s="10">
        <f t="shared" si="113"/>
        <v>42207.916666666664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1437620400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11"/>
        <v>-0.99997999999999998</v>
      </c>
      <c r="P2429" s="3">
        <f t="shared" si="112"/>
        <v>25000.5</v>
      </c>
      <c r="Q2429" t="s">
        <v>8334</v>
      </c>
      <c r="R2429" t="s">
        <v>8335</v>
      </c>
      <c r="S2429" s="12">
        <f>(J2429/86400)+25569+(-5/24)</f>
        <v>42412.110335648147</v>
      </c>
      <c r="W2429" s="10">
        <f t="shared" si="113"/>
        <v>42207.916666666664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1437620400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11"/>
        <v>-0.99997142857142862</v>
      </c>
      <c r="P2430" s="3">
        <f t="shared" si="112"/>
        <v>17500.5</v>
      </c>
      <c r="Q2430" t="s">
        <v>8334</v>
      </c>
      <c r="R2430" t="s">
        <v>8335</v>
      </c>
      <c r="S2430" s="12">
        <f>(J2430/86400)+25569+(-5/24)</f>
        <v>42045.575821759259</v>
      </c>
      <c r="W2430" s="10">
        <f t="shared" si="113"/>
        <v>42207.916666666664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1437620400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11"/>
        <v>-0.9856785714285714</v>
      </c>
      <c r="P2431" s="3">
        <f t="shared" si="112"/>
        <v>71002.5</v>
      </c>
      <c r="Q2431" t="s">
        <v>8334</v>
      </c>
      <c r="R2431" t="s">
        <v>8335</v>
      </c>
      <c r="S2431" s="12">
        <f>(J2431/86400)+25569+(-5/24)</f>
        <v>42734.670902777776</v>
      </c>
      <c r="W2431" s="10">
        <f t="shared" si="113"/>
        <v>42207.916666666664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1437620400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11"/>
        <v>-0.99299999999999999</v>
      </c>
      <c r="P2432" s="3">
        <f t="shared" si="112"/>
        <v>1510.5</v>
      </c>
      <c r="Q2432" t="s">
        <v>8334</v>
      </c>
      <c r="R2432" t="s">
        <v>8335</v>
      </c>
      <c r="S2432" s="12">
        <f>(J2432/86400)+25569+(-5/24)</f>
        <v>42381.922499999993</v>
      </c>
      <c r="W2432" s="10">
        <f t="shared" si="113"/>
        <v>42207.916666666664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1437620400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11"/>
        <v>-0.99997999999999998</v>
      </c>
      <c r="P2433" s="3">
        <f t="shared" si="112"/>
        <v>50001</v>
      </c>
      <c r="Q2433" t="s">
        <v>8334</v>
      </c>
      <c r="R2433" t="s">
        <v>8335</v>
      </c>
      <c r="S2433" s="12">
        <f>(J2433/86400)+25569+(-5/24)</f>
        <v>42488.891354166662</v>
      </c>
      <c r="W2433" s="10">
        <f t="shared" si="113"/>
        <v>42207.916666666664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1437620400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14">(E2434-D2434)/D2434</f>
        <v>-0.99985714285714289</v>
      </c>
      <c r="P2434" s="3">
        <f t="shared" si="112"/>
        <v>7001</v>
      </c>
      <c r="Q2434" t="s">
        <v>8334</v>
      </c>
      <c r="R2434" t="s">
        <v>8335</v>
      </c>
      <c r="S2434" s="12">
        <f>(J2434/86400)+25569+(-5/24)</f>
        <v>42041.010381944441</v>
      </c>
      <c r="W2434" s="10">
        <f t="shared" si="113"/>
        <v>42207.916666666664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1437620400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14"/>
        <v>-1</v>
      </c>
      <c r="P2435" s="3">
        <f t="shared" ref="P2435:P2498" si="115">AVERAGE(D2435:E2435)</f>
        <v>5000</v>
      </c>
      <c r="Q2435" t="s">
        <v>8334</v>
      </c>
      <c r="R2435" t="s">
        <v>8335</v>
      </c>
      <c r="S2435" s="12">
        <f>(J2435/86400)+25569+(-5/24)</f>
        <v>42397.691469907404</v>
      </c>
      <c r="W2435" s="10">
        <f t="shared" ref="W2435:W2498" si="116">(I2435/86400)+25569+(-5/24)</f>
        <v>42207.916666666664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1437620400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14"/>
        <v>-0.99870000000000003</v>
      </c>
      <c r="P2436" s="3">
        <f t="shared" si="115"/>
        <v>10013</v>
      </c>
      <c r="Q2436" t="s">
        <v>8334</v>
      </c>
      <c r="R2436" t="s">
        <v>8335</v>
      </c>
      <c r="S2436" s="12">
        <f>(J2436/86400)+25569+(-5/24)</f>
        <v>42179.977708333332</v>
      </c>
      <c r="W2436" s="10">
        <f t="shared" si="116"/>
        <v>42207.916666666664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1437620400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14"/>
        <v>-0.99510399999999999</v>
      </c>
      <c r="P2437" s="3">
        <f t="shared" si="115"/>
        <v>125612</v>
      </c>
      <c r="Q2437" t="s">
        <v>8334</v>
      </c>
      <c r="R2437" t="s">
        <v>8335</v>
      </c>
      <c r="S2437" s="12">
        <f>(J2437/86400)+25569+(-5/24)</f>
        <v>42252.069282407407</v>
      </c>
      <c r="W2437" s="10">
        <f t="shared" si="116"/>
        <v>42207.916666666664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1437620400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14"/>
        <v>-0.99961538461538457</v>
      </c>
      <c r="P2438" s="3">
        <f t="shared" si="115"/>
        <v>58522.5</v>
      </c>
      <c r="Q2438" t="s">
        <v>8334</v>
      </c>
      <c r="R2438" t="s">
        <v>8335</v>
      </c>
      <c r="S2438" s="12">
        <f>(J2438/86400)+25569+(-5/24)</f>
        <v>42338.407060185178</v>
      </c>
      <c r="W2438" s="10">
        <f t="shared" si="116"/>
        <v>42207.916666666664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1437620400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14"/>
        <v>-1</v>
      </c>
      <c r="P2439" s="3">
        <f t="shared" si="115"/>
        <v>4000</v>
      </c>
      <c r="Q2439" t="s">
        <v>8334</v>
      </c>
      <c r="R2439" t="s">
        <v>8335</v>
      </c>
      <c r="S2439" s="12">
        <f>(J2439/86400)+25569+(-5/24)</f>
        <v>42031.756805555553</v>
      </c>
      <c r="W2439" s="10">
        <f t="shared" si="116"/>
        <v>42207.916666666664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1437620400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14"/>
        <v>-0.9966666666666667</v>
      </c>
      <c r="P2440" s="3">
        <f t="shared" si="115"/>
        <v>7525</v>
      </c>
      <c r="Q2440" t="s">
        <v>8334</v>
      </c>
      <c r="R2440" t="s">
        <v>8335</v>
      </c>
      <c r="S2440" s="12">
        <f>(J2440/86400)+25569+(-5/24)</f>
        <v>42285.706736111104</v>
      </c>
      <c r="W2440" s="10">
        <f t="shared" si="116"/>
        <v>42207.916666666664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1437620400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14"/>
        <v>-1</v>
      </c>
      <c r="P2441" s="3">
        <f t="shared" si="115"/>
        <v>5000</v>
      </c>
      <c r="Q2441" t="s">
        <v>8334</v>
      </c>
      <c r="R2441" t="s">
        <v>8335</v>
      </c>
      <c r="S2441" s="12">
        <f>(J2441/86400)+25569+(-5/24)</f>
        <v>42265.610289351847</v>
      </c>
      <c r="W2441" s="10">
        <f t="shared" si="116"/>
        <v>42207.916666666664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1437620400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14"/>
        <v>-0.998</v>
      </c>
      <c r="P2442" s="3">
        <f t="shared" si="115"/>
        <v>2505</v>
      </c>
      <c r="Q2442" t="s">
        <v>8334</v>
      </c>
      <c r="R2442" t="s">
        <v>8335</v>
      </c>
      <c r="S2442" s="12">
        <f>(J2442/86400)+25569+(-5/24)</f>
        <v>42383.691122685188</v>
      </c>
      <c r="W2442" s="10">
        <f t="shared" si="116"/>
        <v>42207.916666666664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1437620400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14"/>
        <v>7.8799999999999995E-2</v>
      </c>
      <c r="P2443" s="3">
        <f t="shared" si="115"/>
        <v>7795.5</v>
      </c>
      <c r="Q2443" t="s">
        <v>8334</v>
      </c>
      <c r="R2443" t="s">
        <v>8350</v>
      </c>
      <c r="S2443" s="12">
        <f>(J2443/86400)+25569+(-5/24)</f>
        <v>42186.917291666665</v>
      </c>
      <c r="W2443" s="10">
        <f t="shared" si="116"/>
        <v>42207.916666666664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1437620400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14"/>
        <v>0.25941666666666668</v>
      </c>
      <c r="P2444" s="3">
        <f t="shared" si="115"/>
        <v>27113</v>
      </c>
      <c r="Q2444" t="s">
        <v>8334</v>
      </c>
      <c r="R2444" t="s">
        <v>8350</v>
      </c>
      <c r="S2444" s="12">
        <f>(J2444/86400)+25569+(-5/24)</f>
        <v>42052.458657407406</v>
      </c>
      <c r="W2444" s="10">
        <f t="shared" si="116"/>
        <v>42207.916666666664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1437620400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14"/>
        <v>1.0251494999999999</v>
      </c>
      <c r="P2445" s="3">
        <f t="shared" si="115"/>
        <v>30251.494999999999</v>
      </c>
      <c r="Q2445" t="s">
        <v>8334</v>
      </c>
      <c r="R2445" t="s">
        <v>8350</v>
      </c>
      <c r="S2445" s="12">
        <f>(J2445/86400)+25569+(-5/24)</f>
        <v>41836.416921296295</v>
      </c>
      <c r="W2445" s="10">
        <f t="shared" si="116"/>
        <v>42207.916666666664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1437620400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14"/>
        <v>8.5999999999999993E-2</v>
      </c>
      <c r="P2446" s="3">
        <f t="shared" si="115"/>
        <v>3129</v>
      </c>
      <c r="Q2446" t="s">
        <v>8334</v>
      </c>
      <c r="R2446" t="s">
        <v>8350</v>
      </c>
      <c r="S2446" s="12">
        <f>(J2446/86400)+25569+(-5/24)</f>
        <v>42485.54619212963</v>
      </c>
      <c r="W2446" s="10">
        <f t="shared" si="116"/>
        <v>42207.916666666664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1437620400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14"/>
        <v>0.72799999999999998</v>
      </c>
      <c r="P2447" s="3">
        <f t="shared" si="115"/>
        <v>6820</v>
      </c>
      <c r="Q2447" t="s">
        <v>8334</v>
      </c>
      <c r="R2447" t="s">
        <v>8350</v>
      </c>
      <c r="S2447" s="12">
        <f>(J2447/86400)+25569+(-5/24)</f>
        <v>42242.981724537036</v>
      </c>
      <c r="W2447" s="10">
        <f t="shared" si="116"/>
        <v>42207.916666666664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1437620400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14"/>
        <v>0.67979999999999996</v>
      </c>
      <c r="P2448" s="3">
        <f t="shared" si="115"/>
        <v>6699.5</v>
      </c>
      <c r="Q2448" t="s">
        <v>8334</v>
      </c>
      <c r="R2448" t="s">
        <v>8350</v>
      </c>
      <c r="S2448" s="12">
        <f>(J2448/86400)+25569+(-5/24)</f>
        <v>42670.394340277773</v>
      </c>
      <c r="W2448" s="10">
        <f t="shared" si="116"/>
        <v>42207.916666666664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1437620400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14"/>
        <v>3.2719999999999998</v>
      </c>
      <c r="P2449" s="3">
        <f t="shared" si="115"/>
        <v>6590</v>
      </c>
      <c r="Q2449" t="s">
        <v>8334</v>
      </c>
      <c r="R2449" t="s">
        <v>8350</v>
      </c>
      <c r="S2449" s="12">
        <f>(J2449/86400)+25569+(-5/24)</f>
        <v>42654.26149305555</v>
      </c>
      <c r="W2449" s="10">
        <f t="shared" si="116"/>
        <v>42207.916666666664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1437620400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14"/>
        <v>7.4999999999999997E-2</v>
      </c>
      <c r="P2450" s="3">
        <f t="shared" si="115"/>
        <v>415</v>
      </c>
      <c r="Q2450" t="s">
        <v>8334</v>
      </c>
      <c r="R2450" t="s">
        <v>8350</v>
      </c>
      <c r="S2450" s="12">
        <f>(J2450/86400)+25569+(-5/24)</f>
        <v>42607.107789351845</v>
      </c>
      <c r="W2450" s="10">
        <f t="shared" si="116"/>
        <v>42207.916666666664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1437620400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14"/>
        <v>0.08</v>
      </c>
      <c r="P2451" s="3">
        <f t="shared" si="115"/>
        <v>10400</v>
      </c>
      <c r="Q2451" t="s">
        <v>8334</v>
      </c>
      <c r="R2451" t="s">
        <v>8350</v>
      </c>
      <c r="S2451" s="12">
        <f>(J2451/86400)+25569+(-5/24)</f>
        <v>41942.934201388889</v>
      </c>
      <c r="W2451" s="10">
        <f t="shared" si="116"/>
        <v>42207.916666666664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1437620400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14"/>
        <v>1.5335333333333376E-2</v>
      </c>
      <c r="P2452" s="3">
        <f t="shared" si="115"/>
        <v>15115.014999999999</v>
      </c>
      <c r="Q2452" t="s">
        <v>8334</v>
      </c>
      <c r="R2452" t="s">
        <v>8350</v>
      </c>
      <c r="S2452" s="12">
        <f>(J2452/86400)+25569+(-5/24)</f>
        <v>41901.864074074074</v>
      </c>
      <c r="W2452" s="10">
        <f t="shared" si="116"/>
        <v>42207.916666666664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1437620400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14"/>
        <v>0.1545</v>
      </c>
      <c r="P2453" s="3">
        <f t="shared" si="115"/>
        <v>10772.5</v>
      </c>
      <c r="Q2453" t="s">
        <v>8334</v>
      </c>
      <c r="R2453" t="s">
        <v>8350</v>
      </c>
      <c r="S2453" s="12">
        <f>(J2453/86400)+25569+(-5/24)</f>
        <v>42779.700115740743</v>
      </c>
      <c r="W2453" s="10">
        <f t="shared" si="116"/>
        <v>42207.916666666664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1437620400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14"/>
        <v>0.33500000000000002</v>
      </c>
      <c r="P2454" s="3">
        <f t="shared" si="115"/>
        <v>700.5</v>
      </c>
      <c r="Q2454" t="s">
        <v>8334</v>
      </c>
      <c r="R2454" t="s">
        <v>8350</v>
      </c>
      <c r="S2454" s="12">
        <f>(J2454/86400)+25569+(-5/24)</f>
        <v>42338.635416666664</v>
      </c>
      <c r="W2454" s="10">
        <f t="shared" si="116"/>
        <v>42207.916666666664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1437620400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14"/>
        <v>0.54700000000000004</v>
      </c>
      <c r="P2455" s="3">
        <f t="shared" si="115"/>
        <v>3820.5</v>
      </c>
      <c r="Q2455" t="s">
        <v>8334</v>
      </c>
      <c r="R2455" t="s">
        <v>8350</v>
      </c>
      <c r="S2455" s="12">
        <f>(J2455/86400)+25569+(-5/24)</f>
        <v>42738.483900462961</v>
      </c>
      <c r="W2455" s="10">
        <f t="shared" si="116"/>
        <v>42207.916666666664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1437620400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14"/>
        <v>8.4571428571428575E-3</v>
      </c>
      <c r="P2456" s="3">
        <f t="shared" si="115"/>
        <v>35148</v>
      </c>
      <c r="Q2456" t="s">
        <v>8334</v>
      </c>
      <c r="R2456" t="s">
        <v>8350</v>
      </c>
      <c r="S2456" s="12">
        <f>(J2456/86400)+25569+(-5/24)</f>
        <v>42769.993148148147</v>
      </c>
      <c r="W2456" s="10">
        <f t="shared" si="116"/>
        <v>42207.916666666664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1437620400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14"/>
        <v>0.82</v>
      </c>
      <c r="P2457" s="3">
        <f t="shared" si="115"/>
        <v>423</v>
      </c>
      <c r="Q2457" t="s">
        <v>8334</v>
      </c>
      <c r="R2457" t="s">
        <v>8350</v>
      </c>
      <c r="S2457" s="12">
        <f>(J2457/86400)+25569+(-5/24)</f>
        <v>42452.573495370372</v>
      </c>
      <c r="W2457" s="10">
        <f t="shared" si="116"/>
        <v>42207.916666666664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1437620400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14"/>
        <v>0.80866666666666664</v>
      </c>
      <c r="P2458" s="3">
        <f t="shared" si="115"/>
        <v>2106.5</v>
      </c>
      <c r="Q2458" t="s">
        <v>8334</v>
      </c>
      <c r="R2458" t="s">
        <v>8350</v>
      </c>
      <c r="S2458" s="12">
        <f>(J2458/86400)+25569+(-5/24)</f>
        <v>42761.752766203703</v>
      </c>
      <c r="W2458" s="10">
        <f t="shared" si="116"/>
        <v>42207.916666666664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1437620400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14"/>
        <v>2.3043478260869565E-2</v>
      </c>
      <c r="P2459" s="3">
        <f t="shared" si="115"/>
        <v>23265</v>
      </c>
      <c r="Q2459" t="s">
        <v>8334</v>
      </c>
      <c r="R2459" t="s">
        <v>8350</v>
      </c>
      <c r="S2459" s="12">
        <f>(J2459/86400)+25569+(-5/24)</f>
        <v>42423.394166666665</v>
      </c>
      <c r="W2459" s="10">
        <f t="shared" si="116"/>
        <v>42207.916666666664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1437620400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14"/>
        <v>0.1018</v>
      </c>
      <c r="P2460" s="3">
        <f t="shared" si="115"/>
        <v>5254.5</v>
      </c>
      <c r="Q2460" t="s">
        <v>8334</v>
      </c>
      <c r="R2460" t="s">
        <v>8350</v>
      </c>
      <c r="S2460" s="12">
        <f>(J2460/86400)+25569+(-5/24)</f>
        <v>42495.663402777776</v>
      </c>
      <c r="W2460" s="10">
        <f t="shared" si="116"/>
        <v>42207.916666666664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1437620400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14"/>
        <v>2.2499999999999999E-2</v>
      </c>
      <c r="P2461" s="3">
        <f t="shared" si="115"/>
        <v>30337.5</v>
      </c>
      <c r="Q2461" t="s">
        <v>8334</v>
      </c>
      <c r="R2461" t="s">
        <v>8350</v>
      </c>
      <c r="S2461" s="12">
        <f>(J2461/86400)+25569+(-5/24)</f>
        <v>42407.429224537038</v>
      </c>
      <c r="W2461" s="10">
        <f t="shared" si="116"/>
        <v>42207.916666666664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1437620400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14"/>
        <v>7.8823529411764705E-3</v>
      </c>
      <c r="P2462" s="3">
        <f t="shared" si="115"/>
        <v>8533.5</v>
      </c>
      <c r="Q2462" t="s">
        <v>8334</v>
      </c>
      <c r="R2462" t="s">
        <v>8350</v>
      </c>
      <c r="S2462" s="12">
        <f>(J2462/86400)+25569+(-5/24)</f>
        <v>42703.978784722225</v>
      </c>
      <c r="W2462" s="10">
        <f t="shared" si="116"/>
        <v>42207.916666666664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1437620400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14"/>
        <v>3.7999999999999999E-2</v>
      </c>
      <c r="P2463" s="3">
        <f t="shared" si="115"/>
        <v>7642.5</v>
      </c>
      <c r="Q2463" t="s">
        <v>8323</v>
      </c>
      <c r="R2463" t="s">
        <v>8327</v>
      </c>
      <c r="S2463" s="12">
        <f>(J2463/86400)+25569+(-5/24)</f>
        <v>40783.804363425923</v>
      </c>
      <c r="W2463" s="10">
        <f t="shared" si="116"/>
        <v>42207.916666666664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1437620400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14"/>
        <v>0.10708333333333334</v>
      </c>
      <c r="P2464" s="3">
        <f t="shared" si="115"/>
        <v>3160.625</v>
      </c>
      <c r="Q2464" t="s">
        <v>8323</v>
      </c>
      <c r="R2464" t="s">
        <v>8327</v>
      </c>
      <c r="S2464" s="12">
        <f>(J2464/86400)+25569+(-5/24)</f>
        <v>41088.977962962963</v>
      </c>
      <c r="W2464" s="10">
        <f t="shared" si="116"/>
        <v>42207.916666666664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1437620400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14"/>
        <v>0.16250000000000001</v>
      </c>
      <c r="P2465" s="3">
        <f t="shared" si="115"/>
        <v>2162.5</v>
      </c>
      <c r="Q2465" t="s">
        <v>8323</v>
      </c>
      <c r="R2465" t="s">
        <v>8327</v>
      </c>
      <c r="S2465" s="12">
        <f>(J2465/86400)+25569+(-5/24)</f>
        <v>41340.903067129628</v>
      </c>
      <c r="W2465" s="10">
        <f t="shared" si="116"/>
        <v>42207.916666666664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1437620400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14"/>
        <v>0.111</v>
      </c>
      <c r="P2466" s="3">
        <f t="shared" si="115"/>
        <v>2111</v>
      </c>
      <c r="Q2466" t="s">
        <v>8323</v>
      </c>
      <c r="R2466" t="s">
        <v>8327</v>
      </c>
      <c r="S2466" s="12">
        <f>(J2466/86400)+25569+(-5/24)</f>
        <v>42248.692094907405</v>
      </c>
      <c r="W2466" s="10">
        <f t="shared" si="116"/>
        <v>42207.916666666664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1437620400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14"/>
        <v>0.80142857142857138</v>
      </c>
      <c r="P2467" s="3">
        <f t="shared" si="115"/>
        <v>980.5</v>
      </c>
      <c r="Q2467" t="s">
        <v>8323</v>
      </c>
      <c r="R2467" t="s">
        <v>8327</v>
      </c>
      <c r="S2467" s="12">
        <f>(J2467/86400)+25569+(-5/24)</f>
        <v>41145.510972222219</v>
      </c>
      <c r="W2467" s="10">
        <f t="shared" si="116"/>
        <v>42207.916666666664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1437620400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14"/>
        <v>0</v>
      </c>
      <c r="P2468" s="3">
        <f t="shared" si="115"/>
        <v>2500</v>
      </c>
      <c r="Q2468" t="s">
        <v>8323</v>
      </c>
      <c r="R2468" t="s">
        <v>8327</v>
      </c>
      <c r="S2468" s="12">
        <f>(J2468/86400)+25569+(-5/24)</f>
        <v>41372.894131944442</v>
      </c>
      <c r="W2468" s="10">
        <f t="shared" si="116"/>
        <v>42207.916666666664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1437620400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14"/>
        <v>0.185</v>
      </c>
      <c r="P2469" s="3">
        <f t="shared" si="115"/>
        <v>1092.5</v>
      </c>
      <c r="Q2469" t="s">
        <v>8323</v>
      </c>
      <c r="R2469" t="s">
        <v>8327</v>
      </c>
      <c r="S2469" s="12">
        <f>(J2469/86400)+25569+(-5/24)</f>
        <v>41025.665868055556</v>
      </c>
      <c r="W2469" s="10">
        <f t="shared" si="116"/>
        <v>42207.916666666664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1437620400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14"/>
        <v>7.2170000000000067E-2</v>
      </c>
      <c r="P2470" s="3">
        <f t="shared" si="115"/>
        <v>2072.17</v>
      </c>
      <c r="Q2470" t="s">
        <v>8323</v>
      </c>
      <c r="R2470" t="s">
        <v>8327</v>
      </c>
      <c r="S2470" s="12">
        <f>(J2470/86400)+25569+(-5/24)</f>
        <v>41173.945844907408</v>
      </c>
      <c r="W2470" s="10">
        <f t="shared" si="116"/>
        <v>42207.916666666664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1437620400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14"/>
        <v>0.13666666666666666</v>
      </c>
      <c r="P2471" s="3">
        <f t="shared" si="115"/>
        <v>1282</v>
      </c>
      <c r="Q2471" t="s">
        <v>8323</v>
      </c>
      <c r="R2471" t="s">
        <v>8327</v>
      </c>
      <c r="S2471" s="12">
        <f>(J2471/86400)+25569+(-5/24)</f>
        <v>40557.221400462957</v>
      </c>
      <c r="W2471" s="10">
        <f t="shared" si="116"/>
        <v>42207.916666666664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1437620400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14"/>
        <v>3.1640000000000099E-2</v>
      </c>
      <c r="P2472" s="3">
        <f t="shared" si="115"/>
        <v>1015.82</v>
      </c>
      <c r="Q2472" t="s">
        <v>8323</v>
      </c>
      <c r="R2472" t="s">
        <v>8327</v>
      </c>
      <c r="S2472" s="12">
        <f>(J2472/86400)+25569+(-5/24)</f>
        <v>41022.866377314815</v>
      </c>
      <c r="W2472" s="10">
        <f t="shared" si="116"/>
        <v>42207.916666666664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1437620400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14"/>
        <v>0.28000000000000003</v>
      </c>
      <c r="P2473" s="3">
        <f t="shared" si="115"/>
        <v>570</v>
      </c>
      <c r="Q2473" t="s">
        <v>8323</v>
      </c>
      <c r="R2473" t="s">
        <v>8327</v>
      </c>
      <c r="S2473" s="12">
        <f>(J2473/86400)+25569+(-5/24)</f>
        <v>40893.784629629627</v>
      </c>
      <c r="W2473" s="10">
        <f t="shared" si="116"/>
        <v>42207.916666666664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1437620400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14"/>
        <v>0.35760266666666674</v>
      </c>
      <c r="P2474" s="3">
        <f t="shared" si="115"/>
        <v>8841.01</v>
      </c>
      <c r="Q2474" t="s">
        <v>8323</v>
      </c>
      <c r="R2474" t="s">
        <v>8327</v>
      </c>
      <c r="S2474" s="12">
        <f>(J2474/86400)+25569+(-5/24)</f>
        <v>40353.907175925924</v>
      </c>
      <c r="W2474" s="10">
        <f t="shared" si="116"/>
        <v>42207.916666666664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1437620400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14"/>
        <v>0</v>
      </c>
      <c r="P2475" s="3">
        <f t="shared" si="115"/>
        <v>2000</v>
      </c>
      <c r="Q2475" t="s">
        <v>8323</v>
      </c>
      <c r="R2475" t="s">
        <v>8327</v>
      </c>
      <c r="S2475" s="12">
        <f>(J2475/86400)+25569+(-5/24)</f>
        <v>41193.540150462963</v>
      </c>
      <c r="W2475" s="10">
        <f t="shared" si="116"/>
        <v>42207.916666666664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1437620400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14"/>
        <v>3.6000000000058209E-5</v>
      </c>
      <c r="P2476" s="3">
        <f t="shared" si="115"/>
        <v>5000.09</v>
      </c>
      <c r="Q2476" t="s">
        <v>8323</v>
      </c>
      <c r="R2476" t="s">
        <v>8327</v>
      </c>
      <c r="S2476" s="12">
        <f>(J2476/86400)+25569+(-5/24)</f>
        <v>40416.80296296296</v>
      </c>
      <c r="W2476" s="10">
        <f t="shared" si="116"/>
        <v>42207.916666666664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1437620400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14"/>
        <v>4.7199999999999999E-2</v>
      </c>
      <c r="P2477" s="3">
        <f t="shared" si="115"/>
        <v>2559</v>
      </c>
      <c r="Q2477" t="s">
        <v>8323</v>
      </c>
      <c r="R2477" t="s">
        <v>8327</v>
      </c>
      <c r="S2477" s="12">
        <f>(J2477/86400)+25569+(-5/24)</f>
        <v>40310.079340277771</v>
      </c>
      <c r="W2477" s="10">
        <f t="shared" si="116"/>
        <v>42207.916666666664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1437620400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14"/>
        <v>5.0224999999999936E-2</v>
      </c>
      <c r="P2478" s="3">
        <f t="shared" si="115"/>
        <v>3280.3599999999997</v>
      </c>
      <c r="Q2478" t="s">
        <v>8323</v>
      </c>
      <c r="R2478" t="s">
        <v>8327</v>
      </c>
      <c r="S2478" s="12">
        <f>(J2478/86400)+25569+(-5/24)</f>
        <v>41913.120023148142</v>
      </c>
      <c r="W2478" s="10">
        <f t="shared" si="116"/>
        <v>42207.916666666664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1437620400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14"/>
        <v>0.71333333333333337</v>
      </c>
      <c r="P2479" s="3">
        <f t="shared" si="115"/>
        <v>1017.5</v>
      </c>
      <c r="Q2479" t="s">
        <v>8323</v>
      </c>
      <c r="R2479" t="s">
        <v>8327</v>
      </c>
      <c r="S2479" s="12">
        <f>(J2479/86400)+25569+(-5/24)</f>
        <v>41088.483159722222</v>
      </c>
      <c r="W2479" s="10">
        <f t="shared" si="116"/>
        <v>42207.916666666664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1437620400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14"/>
        <v>0.27500000000000002</v>
      </c>
      <c r="P2480" s="3">
        <f t="shared" si="115"/>
        <v>9100</v>
      </c>
      <c r="Q2480" t="s">
        <v>8323</v>
      </c>
      <c r="R2480" t="s">
        <v>8327</v>
      </c>
      <c r="S2480" s="12">
        <f>(J2480/86400)+25569+(-5/24)</f>
        <v>41257.742048611108</v>
      </c>
      <c r="W2480" s="10">
        <f t="shared" si="116"/>
        <v>42207.916666666664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1437620400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14"/>
        <v>0.3344333333333333</v>
      </c>
      <c r="P2481" s="3">
        <f t="shared" si="115"/>
        <v>350.16499999999996</v>
      </c>
      <c r="Q2481" t="s">
        <v>8323</v>
      </c>
      <c r="R2481" t="s">
        <v>8327</v>
      </c>
      <c r="S2481" s="12">
        <f>(J2481/86400)+25569+(-5/24)</f>
        <v>41107.518449074072</v>
      </c>
      <c r="W2481" s="10">
        <f t="shared" si="116"/>
        <v>42207.916666666664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1437620400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14"/>
        <v>0</v>
      </c>
      <c r="P2482" s="3">
        <f t="shared" si="115"/>
        <v>2000</v>
      </c>
      <c r="Q2482" t="s">
        <v>8323</v>
      </c>
      <c r="R2482" t="s">
        <v>8327</v>
      </c>
      <c r="S2482" s="12">
        <f>(J2482/86400)+25569+(-5/24)</f>
        <v>42227.727824074071</v>
      </c>
      <c r="W2482" s="10">
        <f t="shared" si="116"/>
        <v>42207.916666666664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1437620400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14"/>
        <v>0.12910999999999989</v>
      </c>
      <c r="P2483" s="3">
        <f t="shared" si="115"/>
        <v>4258.2199999999993</v>
      </c>
      <c r="Q2483" t="s">
        <v>8323</v>
      </c>
      <c r="R2483" t="s">
        <v>8327</v>
      </c>
      <c r="S2483" s="12">
        <f>(J2483/86400)+25569+(-5/24)</f>
        <v>40999.437592592592</v>
      </c>
      <c r="W2483" s="10">
        <f t="shared" si="116"/>
        <v>42207.916666666664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1437620400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14"/>
        <v>1E-3</v>
      </c>
      <c r="P2484" s="3">
        <f t="shared" si="115"/>
        <v>1000.5</v>
      </c>
      <c r="Q2484" t="s">
        <v>8323</v>
      </c>
      <c r="R2484" t="s">
        <v>8327</v>
      </c>
      <c r="S2484" s="12">
        <f>(J2484/86400)+25569+(-5/24)</f>
        <v>40711.573877314811</v>
      </c>
      <c r="W2484" s="10">
        <f t="shared" si="116"/>
        <v>42207.916666666664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1437620400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14"/>
        <v>0.13727272727272727</v>
      </c>
      <c r="P2485" s="3">
        <f t="shared" si="115"/>
        <v>1175.5</v>
      </c>
      <c r="Q2485" t="s">
        <v>8323</v>
      </c>
      <c r="R2485" t="s">
        <v>8327</v>
      </c>
      <c r="S2485" s="12">
        <f>(J2485/86400)+25569+(-5/24)</f>
        <v>40970.541701388887</v>
      </c>
      <c r="W2485" s="10">
        <f t="shared" si="116"/>
        <v>42207.916666666664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1437620400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14"/>
        <v>0.19317428571428563</v>
      </c>
      <c r="P2486" s="3">
        <f t="shared" si="115"/>
        <v>3838.0549999999998</v>
      </c>
      <c r="Q2486" t="s">
        <v>8323</v>
      </c>
      <c r="R2486" t="s">
        <v>8327</v>
      </c>
      <c r="S2486" s="12">
        <f>(J2486/86400)+25569+(-5/24)</f>
        <v>40771.708368055552</v>
      </c>
      <c r="W2486" s="10">
        <f t="shared" si="116"/>
        <v>42207.916666666664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1437620400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14"/>
        <v>3.2500000000000001E-2</v>
      </c>
      <c r="P2487" s="3">
        <f t="shared" si="115"/>
        <v>2032.5</v>
      </c>
      <c r="Q2487" t="s">
        <v>8323</v>
      </c>
      <c r="R2487" t="s">
        <v>8327</v>
      </c>
      <c r="S2487" s="12">
        <f>(J2487/86400)+25569+(-5/24)</f>
        <v>40793.790266203701</v>
      </c>
      <c r="W2487" s="10">
        <f t="shared" si="116"/>
        <v>42207.916666666664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1437620400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14"/>
        <v>1.6566666666666667</v>
      </c>
      <c r="P2488" s="3">
        <f t="shared" si="115"/>
        <v>548.5</v>
      </c>
      <c r="Q2488" t="s">
        <v>8323</v>
      </c>
      <c r="R2488" t="s">
        <v>8327</v>
      </c>
      <c r="S2488" s="12">
        <f>(J2488/86400)+25569+(-5/24)</f>
        <v>40991.499722222223</v>
      </c>
      <c r="W2488" s="10">
        <f t="shared" si="116"/>
        <v>42207.916666666664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1437620400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14"/>
        <v>5.0666666666666059E-4</v>
      </c>
      <c r="P2489" s="3">
        <f t="shared" si="115"/>
        <v>1500.38</v>
      </c>
      <c r="Q2489" t="s">
        <v>8323</v>
      </c>
      <c r="R2489" t="s">
        <v>8327</v>
      </c>
      <c r="S2489" s="12">
        <f>(J2489/86400)+25569+(-5/24)</f>
        <v>41025.874965277777</v>
      </c>
      <c r="W2489" s="10">
        <f t="shared" si="116"/>
        <v>42207.916666666664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1437620400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14"/>
        <v>6.7000000000000004E-2</v>
      </c>
      <c r="P2490" s="3">
        <f t="shared" si="115"/>
        <v>3100.5</v>
      </c>
      <c r="Q2490" t="s">
        <v>8323</v>
      </c>
      <c r="R2490" t="s">
        <v>8327</v>
      </c>
      <c r="S2490" s="12">
        <f>(J2490/86400)+25569+(-5/24)</f>
        <v>40833.424861111111</v>
      </c>
      <c r="W2490" s="10">
        <f t="shared" si="116"/>
        <v>42207.916666666664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1437620400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14"/>
        <v>0.33671428571428569</v>
      </c>
      <c r="P2491" s="3">
        <f t="shared" si="115"/>
        <v>4089.25</v>
      </c>
      <c r="Q2491" t="s">
        <v>8323</v>
      </c>
      <c r="R2491" t="s">
        <v>8327</v>
      </c>
      <c r="S2491" s="12">
        <f>(J2491/86400)+25569+(-5/24)</f>
        <v>41373.481932870367</v>
      </c>
      <c r="W2491" s="10">
        <f t="shared" si="116"/>
        <v>42207.916666666664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1437620400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14"/>
        <v>0.214</v>
      </c>
      <c r="P2492" s="3">
        <f t="shared" si="115"/>
        <v>553.5</v>
      </c>
      <c r="Q2492" t="s">
        <v>8323</v>
      </c>
      <c r="R2492" t="s">
        <v>8327</v>
      </c>
      <c r="S2492" s="12">
        <f>(J2492/86400)+25569+(-5/24)</f>
        <v>41023.01939814815</v>
      </c>
      <c r="W2492" s="10">
        <f t="shared" si="116"/>
        <v>42207.916666666664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1437620400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14"/>
        <v>3.2000000000000001E-2</v>
      </c>
      <c r="P2493" s="3">
        <f t="shared" si="115"/>
        <v>508</v>
      </c>
      <c r="Q2493" t="s">
        <v>8323</v>
      </c>
      <c r="R2493" t="s">
        <v>8327</v>
      </c>
      <c r="S2493" s="12">
        <f>(J2493/86400)+25569+(-5/24)</f>
        <v>40542.630949074075</v>
      </c>
      <c r="W2493" s="10">
        <f t="shared" si="116"/>
        <v>42207.916666666664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1437620400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14"/>
        <v>0.25</v>
      </c>
      <c r="P2494" s="3">
        <f t="shared" si="115"/>
        <v>675</v>
      </c>
      <c r="Q2494" t="s">
        <v>8323</v>
      </c>
      <c r="R2494" t="s">
        <v>8327</v>
      </c>
      <c r="S2494" s="12">
        <f>(J2494/86400)+25569+(-5/24)</f>
        <v>41024.777638888889</v>
      </c>
      <c r="W2494" s="10">
        <f t="shared" si="116"/>
        <v>42207.916666666664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1437620400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14"/>
        <v>0.28699999999999998</v>
      </c>
      <c r="P2495" s="3">
        <f t="shared" si="115"/>
        <v>22870</v>
      </c>
      <c r="Q2495" t="s">
        <v>8323</v>
      </c>
      <c r="R2495" t="s">
        <v>8327</v>
      </c>
      <c r="S2495" s="12">
        <f>(J2495/86400)+25569+(-5/24)</f>
        <v>41347.959953703699</v>
      </c>
      <c r="W2495" s="10">
        <f t="shared" si="116"/>
        <v>42207.916666666664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1437620400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14"/>
        <v>1.0053333333333286E-2</v>
      </c>
      <c r="P2496" s="3">
        <f t="shared" si="115"/>
        <v>1507.54</v>
      </c>
      <c r="Q2496" t="s">
        <v>8323</v>
      </c>
      <c r="R2496" t="s">
        <v>8327</v>
      </c>
      <c r="S2496" s="12">
        <f>(J2496/86400)+25569+(-5/24)</f>
        <v>41022.436851851853</v>
      </c>
      <c r="W2496" s="10">
        <f t="shared" si="116"/>
        <v>42207.916666666664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1437620400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14"/>
        <v>0.27536666666666665</v>
      </c>
      <c r="P2497" s="3">
        <f t="shared" si="115"/>
        <v>1706.5250000000001</v>
      </c>
      <c r="Q2497" t="s">
        <v>8323</v>
      </c>
      <c r="R2497" t="s">
        <v>8327</v>
      </c>
      <c r="S2497" s="12">
        <f>(J2497/86400)+25569+(-5/24)</f>
        <v>41036.738136574073</v>
      </c>
      <c r="W2497" s="10">
        <f t="shared" si="116"/>
        <v>42207.916666666664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1437620400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17">(E2498-D2498)/D2498</f>
        <v>0</v>
      </c>
      <c r="P2498" s="3">
        <f t="shared" si="115"/>
        <v>6000</v>
      </c>
      <c r="Q2498" t="s">
        <v>8323</v>
      </c>
      <c r="R2498" t="s">
        <v>8327</v>
      </c>
      <c r="S2498" s="12">
        <f>(J2498/86400)+25569+(-5/24)</f>
        <v>41327.788101851846</v>
      </c>
      <c r="W2498" s="10">
        <f t="shared" si="116"/>
        <v>42207.916666666664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1437620400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17"/>
        <v>0.12771499999999991</v>
      </c>
      <c r="P2499" s="3">
        <f t="shared" ref="P2499:P2562" si="118">AVERAGE(D2499:E2499)</f>
        <v>4255.43</v>
      </c>
      <c r="Q2499" t="s">
        <v>8323</v>
      </c>
      <c r="R2499" t="s">
        <v>8327</v>
      </c>
      <c r="S2499" s="12">
        <f>(J2499/86400)+25569+(-5/24)</f>
        <v>40730.670578703699</v>
      </c>
      <c r="W2499" s="10">
        <f t="shared" ref="W2499:W2562" si="119">(I2499/86400)+25569+(-5/24)</f>
        <v>42207.916666666664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1437620400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17"/>
        <v>5.6000000000000001E-2</v>
      </c>
      <c r="P2500" s="3">
        <f t="shared" si="118"/>
        <v>1028</v>
      </c>
      <c r="Q2500" t="s">
        <v>8323</v>
      </c>
      <c r="R2500" t="s">
        <v>8327</v>
      </c>
      <c r="S2500" s="12">
        <f>(J2500/86400)+25569+(-5/24)</f>
        <v>42017.759108796294</v>
      </c>
      <c r="W2500" s="10">
        <f t="shared" si="119"/>
        <v>42207.916666666664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1437620400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17"/>
        <v>1.0262500000000001</v>
      </c>
      <c r="P2501" s="3">
        <f t="shared" si="118"/>
        <v>6052.5</v>
      </c>
      <c r="Q2501" t="s">
        <v>8323</v>
      </c>
      <c r="R2501" t="s">
        <v>8327</v>
      </c>
      <c r="S2501" s="12">
        <f>(J2501/86400)+25569+(-5/24)</f>
        <v>41226.440243055556</v>
      </c>
      <c r="W2501" s="10">
        <f t="shared" si="119"/>
        <v>42207.916666666664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1437620400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17"/>
        <v>0.13333333333333333</v>
      </c>
      <c r="P2502" s="3">
        <f t="shared" si="118"/>
        <v>640</v>
      </c>
      <c r="Q2502" t="s">
        <v>8323</v>
      </c>
      <c r="R2502" t="s">
        <v>8327</v>
      </c>
      <c r="S2502" s="12">
        <f>(J2502/86400)+25569+(-5/24)</f>
        <v>41053.564525462956</v>
      </c>
      <c r="W2502" s="10">
        <f t="shared" si="119"/>
        <v>42207.916666666664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1437620400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17"/>
        <v>-0.97445454545454546</v>
      </c>
      <c r="P2503" s="3">
        <f t="shared" si="118"/>
        <v>5640.5</v>
      </c>
      <c r="Q2503" t="s">
        <v>8334</v>
      </c>
      <c r="R2503" t="s">
        <v>8351</v>
      </c>
      <c r="S2503" s="12">
        <f>(J2503/86400)+25569+(-5/24)</f>
        <v>42244.568333333336</v>
      </c>
      <c r="W2503" s="10">
        <f t="shared" si="119"/>
        <v>42207.916666666664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1437620400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17"/>
        <v>-0.99921818181818178</v>
      </c>
      <c r="P2504" s="3">
        <f t="shared" si="118"/>
        <v>55043</v>
      </c>
      <c r="Q2504" t="s">
        <v>8334</v>
      </c>
      <c r="R2504" t="s">
        <v>8351</v>
      </c>
      <c r="S2504" s="12">
        <f>(J2504/86400)+25569+(-5/24)</f>
        <v>41858.617106481477</v>
      </c>
      <c r="W2504" s="10">
        <f t="shared" si="119"/>
        <v>42207.916666666664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1437620400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17"/>
        <v>-1</v>
      </c>
      <c r="P2505" s="3">
        <f t="shared" si="118"/>
        <v>5000</v>
      </c>
      <c r="Q2505" t="s">
        <v>8334</v>
      </c>
      <c r="R2505" t="s">
        <v>8351</v>
      </c>
      <c r="S2505" s="12">
        <f>(J2505/86400)+25569+(-5/24)</f>
        <v>42498.691064814811</v>
      </c>
      <c r="W2505" s="10">
        <f t="shared" si="119"/>
        <v>42207.916666666664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1437620400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17"/>
        <v>-1</v>
      </c>
      <c r="P2506" s="3">
        <f t="shared" si="118"/>
        <v>17500</v>
      </c>
      <c r="Q2506" t="s">
        <v>8334</v>
      </c>
      <c r="R2506" t="s">
        <v>8351</v>
      </c>
      <c r="S2506" s="12">
        <f>(J2506/86400)+25569+(-5/24)</f>
        <v>41927.807106481479</v>
      </c>
      <c r="W2506" s="10">
        <f t="shared" si="119"/>
        <v>42207.916666666664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1437620400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17"/>
        <v>-1</v>
      </c>
      <c r="P2507" s="3">
        <f t="shared" si="118"/>
        <v>3500</v>
      </c>
      <c r="Q2507" t="s">
        <v>8334</v>
      </c>
      <c r="R2507" t="s">
        <v>8351</v>
      </c>
      <c r="S2507" s="12">
        <f>(J2507/86400)+25569+(-5/24)</f>
        <v>42046.847407407404</v>
      </c>
      <c r="W2507" s="10">
        <f t="shared" si="119"/>
        <v>42207.916666666664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1437620400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17"/>
        <v>-0.99399999999999999</v>
      </c>
      <c r="P2508" s="3">
        <f t="shared" si="118"/>
        <v>2515</v>
      </c>
      <c r="Q2508" t="s">
        <v>8334</v>
      </c>
      <c r="R2508" t="s">
        <v>8351</v>
      </c>
      <c r="S2508" s="12">
        <f>(J2508/86400)+25569+(-5/24)</f>
        <v>42258.088761574072</v>
      </c>
      <c r="W2508" s="10">
        <f t="shared" si="119"/>
        <v>42207.916666666664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1437620400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17"/>
        <v>-1</v>
      </c>
      <c r="P2509" s="3">
        <f t="shared" si="118"/>
        <v>21425</v>
      </c>
      <c r="Q2509" t="s">
        <v>8334</v>
      </c>
      <c r="R2509" t="s">
        <v>8351</v>
      </c>
      <c r="S2509" s="12">
        <f>(J2509/86400)+25569+(-5/24)</f>
        <v>42104.864629629628</v>
      </c>
      <c r="W2509" s="10">
        <f t="shared" si="119"/>
        <v>42207.916666666664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1437620400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17"/>
        <v>-1</v>
      </c>
      <c r="P2510" s="3">
        <f t="shared" si="118"/>
        <v>10000</v>
      </c>
      <c r="Q2510" t="s">
        <v>8334</v>
      </c>
      <c r="R2510" t="s">
        <v>8351</v>
      </c>
      <c r="S2510" s="12">
        <f>(J2510/86400)+25569+(-5/24)</f>
        <v>41835.743449074071</v>
      </c>
      <c r="W2510" s="10">
        <f t="shared" si="119"/>
        <v>42207.916666666664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1437620400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17"/>
        <v>-0.98947368421052628</v>
      </c>
      <c r="P2511" s="3">
        <f t="shared" si="118"/>
        <v>48000</v>
      </c>
      <c r="Q2511" t="s">
        <v>8334</v>
      </c>
      <c r="R2511" t="s">
        <v>8351</v>
      </c>
      <c r="S2511" s="12">
        <f>(J2511/86400)+25569+(-5/24)</f>
        <v>42058.601261574069</v>
      </c>
      <c r="W2511" s="10">
        <f t="shared" si="119"/>
        <v>42207.916666666664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1437620400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17"/>
        <v>-0.99850000000000005</v>
      </c>
      <c r="P2512" s="3">
        <f t="shared" si="118"/>
        <v>25037.5</v>
      </c>
      <c r="Q2512" t="s">
        <v>8334</v>
      </c>
      <c r="R2512" t="s">
        <v>8351</v>
      </c>
      <c r="S2512" s="12">
        <f>(J2512/86400)+25569+(-5/24)</f>
        <v>42078.789027777777</v>
      </c>
      <c r="W2512" s="10">
        <f t="shared" si="119"/>
        <v>42207.916666666664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1437620400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17"/>
        <v>-1</v>
      </c>
      <c r="P2513" s="3">
        <f t="shared" si="118"/>
        <v>50000</v>
      </c>
      <c r="Q2513" t="s">
        <v>8334</v>
      </c>
      <c r="R2513" t="s">
        <v>8351</v>
      </c>
      <c r="S2513" s="12">
        <f>(J2513/86400)+25569+(-5/24)</f>
        <v>42371.238576388881</v>
      </c>
      <c r="W2513" s="10">
        <f t="shared" si="119"/>
        <v>42207.916666666664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1437620400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17"/>
        <v>-1</v>
      </c>
      <c r="P2514" s="3">
        <f t="shared" si="118"/>
        <v>575</v>
      </c>
      <c r="Q2514" t="s">
        <v>8334</v>
      </c>
      <c r="R2514" t="s">
        <v>8351</v>
      </c>
      <c r="S2514" s="12">
        <f>(J2514/86400)+25569+(-5/24)</f>
        <v>41971.668530092589</v>
      </c>
      <c r="W2514" s="10">
        <f t="shared" si="119"/>
        <v>42207.916666666664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1437620400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17"/>
        <v>-1</v>
      </c>
      <c r="P2515" s="3">
        <f t="shared" si="118"/>
        <v>90000</v>
      </c>
      <c r="Q2515" t="s">
        <v>8334</v>
      </c>
      <c r="R2515" t="s">
        <v>8351</v>
      </c>
      <c r="S2515" s="12">
        <f>(J2515/86400)+25569+(-5/24)</f>
        <v>42731.798483796294</v>
      </c>
      <c r="W2515" s="10">
        <f t="shared" si="119"/>
        <v>42207.916666666664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1437620400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17"/>
        <v>-0.98250000000000004</v>
      </c>
      <c r="P2516" s="3">
        <f t="shared" si="118"/>
        <v>6105</v>
      </c>
      <c r="Q2516" t="s">
        <v>8334</v>
      </c>
      <c r="R2516" t="s">
        <v>8351</v>
      </c>
      <c r="S2516" s="12">
        <f>(J2516/86400)+25569+(-5/24)</f>
        <v>41854.181446759256</v>
      </c>
      <c r="W2516" s="10">
        <f t="shared" si="119"/>
        <v>42207.916666666664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1437620400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17"/>
        <v>-0.81399999999999995</v>
      </c>
      <c r="P2517" s="3">
        <f t="shared" si="118"/>
        <v>2965</v>
      </c>
      <c r="Q2517" t="s">
        <v>8334</v>
      </c>
      <c r="R2517" t="s">
        <v>8351</v>
      </c>
      <c r="S2517" s="12">
        <f>(J2517/86400)+25569+(-5/24)</f>
        <v>42027.63140046296</v>
      </c>
      <c r="W2517" s="10">
        <f t="shared" si="119"/>
        <v>42207.916666666664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1437620400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17"/>
        <v>-1</v>
      </c>
      <c r="P2518" s="3">
        <f t="shared" si="118"/>
        <v>11000</v>
      </c>
      <c r="Q2518" t="s">
        <v>8334</v>
      </c>
      <c r="R2518" t="s">
        <v>8351</v>
      </c>
      <c r="S2518" s="12">
        <f>(J2518/86400)+25569+(-5/24)</f>
        <v>41942.445046296292</v>
      </c>
      <c r="W2518" s="10">
        <f t="shared" si="119"/>
        <v>42207.916666666664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1437620400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17"/>
        <v>-0.90183333333333338</v>
      </c>
      <c r="P2519" s="3">
        <f t="shared" si="118"/>
        <v>9883.5</v>
      </c>
      <c r="Q2519" t="s">
        <v>8334</v>
      </c>
      <c r="R2519" t="s">
        <v>8351</v>
      </c>
      <c r="S2519" s="12">
        <f>(J2519/86400)+25569+(-5/24)</f>
        <v>42052.594097222223</v>
      </c>
      <c r="W2519" s="10">
        <f t="shared" si="119"/>
        <v>42207.916666666664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1437620400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17"/>
        <v>-1</v>
      </c>
      <c r="P2520" s="3">
        <f t="shared" si="118"/>
        <v>2500</v>
      </c>
      <c r="Q2520" t="s">
        <v>8334</v>
      </c>
      <c r="R2520" t="s">
        <v>8351</v>
      </c>
      <c r="S2520" s="12">
        <f>(J2520/86400)+25569+(-5/24)</f>
        <v>41926.472546296296</v>
      </c>
      <c r="W2520" s="10">
        <f t="shared" si="119"/>
        <v>42207.916666666664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1437620400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17"/>
        <v>-0.99956666666666671</v>
      </c>
      <c r="P2521" s="3">
        <f t="shared" si="118"/>
        <v>75032.5</v>
      </c>
      <c r="Q2521" t="s">
        <v>8334</v>
      </c>
      <c r="R2521" t="s">
        <v>8351</v>
      </c>
      <c r="S2521" s="12">
        <f>(J2521/86400)+25569+(-5/24)</f>
        <v>41808.946805555555</v>
      </c>
      <c r="W2521" s="10">
        <f t="shared" si="119"/>
        <v>42207.916666666664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1437620400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17"/>
        <v>-1</v>
      </c>
      <c r="P2522" s="3">
        <f t="shared" si="118"/>
        <v>50000</v>
      </c>
      <c r="Q2522" t="s">
        <v>8334</v>
      </c>
      <c r="R2522" t="s">
        <v>8351</v>
      </c>
      <c r="S2522" s="12">
        <f>(J2522/86400)+25569+(-5/24)</f>
        <v>42612.392187500001</v>
      </c>
      <c r="W2522" s="10">
        <f t="shared" si="119"/>
        <v>42207.916666666664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1437620400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17"/>
        <v>9.4879199999999983E-2</v>
      </c>
      <c r="P2523" s="3">
        <f t="shared" si="118"/>
        <v>13092.994999999999</v>
      </c>
      <c r="Q2523" t="s">
        <v>8323</v>
      </c>
      <c r="R2523" t="s">
        <v>8352</v>
      </c>
      <c r="S2523" s="12">
        <f>(J2523/86400)+25569+(-5/24)</f>
        <v>42269.75950231481</v>
      </c>
      <c r="W2523" s="10">
        <f t="shared" si="119"/>
        <v>42207.916666666664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1437620400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17"/>
        <v>0</v>
      </c>
      <c r="P2524" s="3">
        <f t="shared" si="118"/>
        <v>5000</v>
      </c>
      <c r="Q2524" t="s">
        <v>8323</v>
      </c>
      <c r="R2524" t="s">
        <v>8352</v>
      </c>
      <c r="S2524" s="12">
        <f>(J2524/86400)+25569+(-5/24)</f>
        <v>42460.365277777775</v>
      </c>
      <c r="W2524" s="10">
        <f t="shared" si="119"/>
        <v>42207.916666666664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1437620400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17"/>
        <v>0.56444444444444442</v>
      </c>
      <c r="P2525" s="3">
        <f t="shared" si="118"/>
        <v>1154</v>
      </c>
      <c r="Q2525" t="s">
        <v>8323</v>
      </c>
      <c r="R2525" t="s">
        <v>8352</v>
      </c>
      <c r="S2525" s="12">
        <f>(J2525/86400)+25569+(-5/24)</f>
        <v>41930.767268518517</v>
      </c>
      <c r="W2525" s="10">
        <f t="shared" si="119"/>
        <v>42207.916666666664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1437620400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17"/>
        <v>1.6E-2</v>
      </c>
      <c r="P2526" s="3">
        <f t="shared" si="118"/>
        <v>7560</v>
      </c>
      <c r="Q2526" t="s">
        <v>8323</v>
      </c>
      <c r="R2526" t="s">
        <v>8352</v>
      </c>
      <c r="S2526" s="12">
        <f>(J2526/86400)+25569+(-5/24)</f>
        <v>41961.599039351851</v>
      </c>
      <c r="W2526" s="10">
        <f t="shared" si="119"/>
        <v>42207.916666666664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1437620400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17"/>
        <v>3.2499999999999999E-3</v>
      </c>
      <c r="P2527" s="3">
        <f t="shared" si="118"/>
        <v>8013</v>
      </c>
      <c r="Q2527" t="s">
        <v>8323</v>
      </c>
      <c r="R2527" t="s">
        <v>8352</v>
      </c>
      <c r="S2527" s="12">
        <f>(J2527/86400)+25569+(-5/24)</f>
        <v>41058.636238425919</v>
      </c>
      <c r="W2527" s="10">
        <f t="shared" si="119"/>
        <v>42207.916666666664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1437620400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17"/>
        <v>0.1295</v>
      </c>
      <c r="P2528" s="3">
        <f t="shared" si="118"/>
        <v>4259</v>
      </c>
      <c r="Q2528" t="s">
        <v>8323</v>
      </c>
      <c r="R2528" t="s">
        <v>8352</v>
      </c>
      <c r="S2528" s="12">
        <f>(J2528/86400)+25569+(-5/24)</f>
        <v>41952.882800925923</v>
      </c>
      <c r="W2528" s="10">
        <f t="shared" si="119"/>
        <v>42207.916666666664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1437620400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17"/>
        <v>2.1250000000000002E-2</v>
      </c>
      <c r="P2529" s="3">
        <f t="shared" si="118"/>
        <v>4042.5</v>
      </c>
      <c r="Q2529" t="s">
        <v>8323</v>
      </c>
      <c r="R2529" t="s">
        <v>8352</v>
      </c>
      <c r="S2529" s="12">
        <f>(J2529/86400)+25569+(-5/24)</f>
        <v>41546.542719907404</v>
      </c>
      <c r="W2529" s="10">
        <f t="shared" si="119"/>
        <v>42207.916666666664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1437620400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17"/>
        <v>7.2497499999999951E-2</v>
      </c>
      <c r="P2530" s="3">
        <f t="shared" si="118"/>
        <v>4144.9949999999999</v>
      </c>
      <c r="Q2530" t="s">
        <v>8323</v>
      </c>
      <c r="R2530" t="s">
        <v>8352</v>
      </c>
      <c r="S2530" s="12">
        <f>(J2530/86400)+25569+(-5/24)</f>
        <v>42217.626192129632</v>
      </c>
      <c r="W2530" s="10">
        <f t="shared" si="119"/>
        <v>42207.916666666664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1437620400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17"/>
        <v>4.2833333333333334E-2</v>
      </c>
      <c r="P2531" s="3">
        <f t="shared" si="118"/>
        <v>6128.5</v>
      </c>
      <c r="Q2531" t="s">
        <v>8323</v>
      </c>
      <c r="R2531" t="s">
        <v>8352</v>
      </c>
      <c r="S2531" s="12">
        <f>(J2531/86400)+25569+(-5/24)</f>
        <v>40947.872395833328</v>
      </c>
      <c r="W2531" s="10">
        <f t="shared" si="119"/>
        <v>42207.916666666664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1437620400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17"/>
        <v>0</v>
      </c>
      <c r="P2532" s="3">
        <f t="shared" si="118"/>
        <v>6500</v>
      </c>
      <c r="Q2532" t="s">
        <v>8323</v>
      </c>
      <c r="R2532" t="s">
        <v>8352</v>
      </c>
      <c r="S2532" s="12">
        <f>(J2532/86400)+25569+(-5/24)</f>
        <v>42081.656307870369</v>
      </c>
      <c r="W2532" s="10">
        <f t="shared" si="119"/>
        <v>42207.916666666664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1437620400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17"/>
        <v>4.0000000000000001E-3</v>
      </c>
      <c r="P2533" s="3">
        <f t="shared" si="118"/>
        <v>4509</v>
      </c>
      <c r="Q2533" t="s">
        <v>8323</v>
      </c>
      <c r="R2533" t="s">
        <v>8352</v>
      </c>
      <c r="S2533" s="12">
        <f>(J2533/86400)+25569+(-5/24)</f>
        <v>42208.471689814811</v>
      </c>
      <c r="W2533" s="10">
        <f t="shared" si="119"/>
        <v>42207.916666666664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1437620400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17"/>
        <v>0.26124999999999998</v>
      </c>
      <c r="P2534" s="3">
        <f t="shared" si="118"/>
        <v>4522.5</v>
      </c>
      <c r="Q2534" t="s">
        <v>8323</v>
      </c>
      <c r="R2534" t="s">
        <v>8352</v>
      </c>
      <c r="S2534" s="12">
        <f>(J2534/86400)+25569+(-5/24)</f>
        <v>41107.640810185185</v>
      </c>
      <c r="W2534" s="10">
        <f t="shared" si="119"/>
        <v>42207.916666666664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1437620400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17"/>
        <v>0.10666666666666667</v>
      </c>
      <c r="P2535" s="3">
        <f t="shared" si="118"/>
        <v>7900</v>
      </c>
      <c r="Q2535" t="s">
        <v>8323</v>
      </c>
      <c r="R2535" t="s">
        <v>8352</v>
      </c>
      <c r="S2535" s="12">
        <f>(J2535/86400)+25569+(-5/24)</f>
        <v>41304.542951388888</v>
      </c>
      <c r="W2535" s="10">
        <f t="shared" si="119"/>
        <v>42207.916666666664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1437620400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17"/>
        <v>0.05</v>
      </c>
      <c r="P2536" s="3">
        <f t="shared" si="118"/>
        <v>2050</v>
      </c>
      <c r="Q2536" t="s">
        <v>8323</v>
      </c>
      <c r="R2536" t="s">
        <v>8352</v>
      </c>
      <c r="S2536" s="12">
        <f>(J2536/86400)+25569+(-5/24)</f>
        <v>40127.492037037031</v>
      </c>
      <c r="W2536" s="10">
        <f t="shared" si="119"/>
        <v>42207.916666666664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1437620400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17"/>
        <v>3.7749999999999999E-2</v>
      </c>
      <c r="P2537" s="3">
        <f t="shared" si="118"/>
        <v>20377.5</v>
      </c>
      <c r="Q2537" t="s">
        <v>8323</v>
      </c>
      <c r="R2537" t="s">
        <v>8352</v>
      </c>
      <c r="S2537" s="12">
        <f>(J2537/86400)+25569+(-5/24)</f>
        <v>41943.582696759258</v>
      </c>
      <c r="W2537" s="10">
        <f t="shared" si="119"/>
        <v>42207.916666666664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1437620400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17"/>
        <v>0.16</v>
      </c>
      <c r="P2538" s="3">
        <f t="shared" si="118"/>
        <v>27</v>
      </c>
      <c r="Q2538" t="s">
        <v>8323</v>
      </c>
      <c r="R2538" t="s">
        <v>8352</v>
      </c>
      <c r="S2538" s="12">
        <f>(J2538/86400)+25569+(-5/24)</f>
        <v>41463.89775462963</v>
      </c>
      <c r="W2538" s="10">
        <f t="shared" si="119"/>
        <v>42207.916666666664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1437620400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17"/>
        <v>0.1</v>
      </c>
      <c r="P2539" s="3">
        <f t="shared" si="118"/>
        <v>1050</v>
      </c>
      <c r="Q2539" t="s">
        <v>8323</v>
      </c>
      <c r="R2539" t="s">
        <v>8352</v>
      </c>
      <c r="S2539" s="12">
        <f>(J2539/86400)+25569+(-5/24)</f>
        <v>40696.440451388888</v>
      </c>
      <c r="W2539" s="10">
        <f t="shared" si="119"/>
        <v>42207.916666666664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1437620400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17"/>
        <v>0.13017611111111102</v>
      </c>
      <c r="P2540" s="3">
        <f t="shared" si="118"/>
        <v>19171.584999999999</v>
      </c>
      <c r="Q2540" t="s">
        <v>8323</v>
      </c>
      <c r="R2540" t="s">
        <v>8352</v>
      </c>
      <c r="S2540" s="12">
        <f>(J2540/86400)+25569+(-5/24)</f>
        <v>41298.301631944443</v>
      </c>
      <c r="W2540" s="10">
        <f t="shared" si="119"/>
        <v>42207.916666666664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1437620400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17"/>
        <v>2.5000000000000001E-3</v>
      </c>
      <c r="P2541" s="3">
        <f t="shared" si="118"/>
        <v>10012.5</v>
      </c>
      <c r="Q2541" t="s">
        <v>8323</v>
      </c>
      <c r="R2541" t="s">
        <v>8352</v>
      </c>
      <c r="S2541" s="12">
        <f>(J2541/86400)+25569+(-5/24)</f>
        <v>41977.693888888891</v>
      </c>
      <c r="W2541" s="10">
        <f t="shared" si="119"/>
        <v>42207.916666666664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1437620400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17"/>
        <v>3.4000000000000002E-2</v>
      </c>
      <c r="P2542" s="3">
        <f t="shared" si="118"/>
        <v>2542.5</v>
      </c>
      <c r="Q2542" t="s">
        <v>8323</v>
      </c>
      <c r="R2542" t="s">
        <v>8352</v>
      </c>
      <c r="S2542" s="12">
        <f>(J2542/86400)+25569+(-5/24)</f>
        <v>40785.466678240737</v>
      </c>
      <c r="W2542" s="10">
        <f t="shared" si="119"/>
        <v>42207.916666666664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1437620400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17"/>
        <v>7.0285714285714285E-2</v>
      </c>
      <c r="P2543" s="3">
        <f t="shared" si="118"/>
        <v>3623</v>
      </c>
      <c r="Q2543" t="s">
        <v>8323</v>
      </c>
      <c r="R2543" t="s">
        <v>8352</v>
      </c>
      <c r="S2543" s="12">
        <f>(J2543/86400)+25569+(-5/24)</f>
        <v>41483.240949074076</v>
      </c>
      <c r="W2543" s="10">
        <f t="shared" si="119"/>
        <v>42207.916666666664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1437620400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17"/>
        <v>3.5714285714285712E-2</v>
      </c>
      <c r="P2544" s="3">
        <f t="shared" si="118"/>
        <v>712.5</v>
      </c>
      <c r="Q2544" t="s">
        <v>8323</v>
      </c>
      <c r="R2544" t="s">
        <v>8352</v>
      </c>
      <c r="S2544" s="12">
        <f>(J2544/86400)+25569+(-5/24)</f>
        <v>41509.218252314815</v>
      </c>
      <c r="W2544" s="10">
        <f t="shared" si="119"/>
        <v>42207.916666666664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1437620400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17"/>
        <v>0.56399999999999995</v>
      </c>
      <c r="P2545" s="3">
        <f t="shared" si="118"/>
        <v>320.5</v>
      </c>
      <c r="Q2545" t="s">
        <v>8323</v>
      </c>
      <c r="R2545" t="s">
        <v>8352</v>
      </c>
      <c r="S2545" s="12">
        <f>(J2545/86400)+25569+(-5/24)</f>
        <v>40513.899282407401</v>
      </c>
      <c r="W2545" s="10">
        <f t="shared" si="119"/>
        <v>42207.916666666664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1437620400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17"/>
        <v>8.2000000000000007E-3</v>
      </c>
      <c r="P2546" s="3">
        <f t="shared" si="118"/>
        <v>5020.5</v>
      </c>
      <c r="Q2546" t="s">
        <v>8323</v>
      </c>
      <c r="R2546" t="s">
        <v>8352</v>
      </c>
      <c r="S2546" s="12">
        <f>(J2546/86400)+25569+(-5/24)</f>
        <v>41068.3121412037</v>
      </c>
      <c r="W2546" s="10">
        <f t="shared" si="119"/>
        <v>42207.916666666664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1437620400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17"/>
        <v>0.95299999999999996</v>
      </c>
      <c r="P2547" s="3">
        <f t="shared" si="118"/>
        <v>2953</v>
      </c>
      <c r="Q2547" t="s">
        <v>8323</v>
      </c>
      <c r="R2547" t="s">
        <v>8352</v>
      </c>
      <c r="S2547" s="12">
        <f>(J2547/86400)+25569+(-5/24)</f>
        <v>42026.929837962962</v>
      </c>
      <c r="W2547" s="10">
        <f t="shared" si="119"/>
        <v>42207.916666666664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1437620400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17"/>
        <v>0.11714285714285715</v>
      </c>
      <c r="P2548" s="3">
        <f t="shared" si="118"/>
        <v>3705</v>
      </c>
      <c r="Q2548" t="s">
        <v>8323</v>
      </c>
      <c r="R2548" t="s">
        <v>8352</v>
      </c>
      <c r="S2548" s="12">
        <f>(J2548/86400)+25569+(-5/24)</f>
        <v>41524.650219907409</v>
      </c>
      <c r="W2548" s="10">
        <f t="shared" si="119"/>
        <v>42207.916666666664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1437620400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17"/>
        <v>0.19854545454545455</v>
      </c>
      <c r="P2549" s="3">
        <f t="shared" si="118"/>
        <v>6046</v>
      </c>
      <c r="Q2549" t="s">
        <v>8323</v>
      </c>
      <c r="R2549" t="s">
        <v>8352</v>
      </c>
      <c r="S2549" s="12">
        <f>(J2549/86400)+25569+(-5/24)</f>
        <v>40973.564849537033</v>
      </c>
      <c r="W2549" s="10">
        <f t="shared" si="119"/>
        <v>42207.916666666664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1437620400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17"/>
        <v>1.8499999999999999E-2</v>
      </c>
      <c r="P2550" s="3">
        <f t="shared" si="118"/>
        <v>6055.5</v>
      </c>
      <c r="Q2550" t="s">
        <v>8323</v>
      </c>
      <c r="R2550" t="s">
        <v>8352</v>
      </c>
      <c r="S2550" s="12">
        <f>(J2550/86400)+25569+(-5/24)</f>
        <v>42618.417094907403</v>
      </c>
      <c r="W2550" s="10">
        <f t="shared" si="119"/>
        <v>42207.916666666664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1437620400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17"/>
        <v>2.802547770700637E-2</v>
      </c>
      <c r="P2551" s="3">
        <f t="shared" si="118"/>
        <v>1592</v>
      </c>
      <c r="Q2551" t="s">
        <v>8323</v>
      </c>
      <c r="R2551" t="s">
        <v>8352</v>
      </c>
      <c r="S2551" s="12">
        <f>(J2551/86400)+25569+(-5/24)</f>
        <v>41390.549421296295</v>
      </c>
      <c r="W2551" s="10">
        <f t="shared" si="119"/>
        <v>42207.916666666664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1437620400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17"/>
        <v>8.4615384615384613E-3</v>
      </c>
      <c r="P2552" s="3">
        <f t="shared" si="118"/>
        <v>6527.5</v>
      </c>
      <c r="Q2552" t="s">
        <v>8323</v>
      </c>
      <c r="R2552" t="s">
        <v>8352</v>
      </c>
      <c r="S2552" s="12">
        <f>(J2552/86400)+25569+(-5/24)</f>
        <v>42228.425995370366</v>
      </c>
      <c r="W2552" s="10">
        <f t="shared" si="119"/>
        <v>42207.916666666664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1437620400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17"/>
        <v>2.7346938775510202E-2</v>
      </c>
      <c r="P2553" s="3">
        <f t="shared" si="118"/>
        <v>3725.25</v>
      </c>
      <c r="Q2553" t="s">
        <v>8323</v>
      </c>
      <c r="R2553" t="s">
        <v>8352</v>
      </c>
      <c r="S2553" s="12">
        <f>(J2553/86400)+25569+(-5/24)</f>
        <v>40961.043807870366</v>
      </c>
      <c r="W2553" s="10">
        <f t="shared" si="119"/>
        <v>42207.916666666664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1437620400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17"/>
        <v>6.5000000000000002E-2</v>
      </c>
      <c r="P2554" s="3">
        <f t="shared" si="118"/>
        <v>3097.5</v>
      </c>
      <c r="Q2554" t="s">
        <v>8323</v>
      </c>
      <c r="R2554" t="s">
        <v>8352</v>
      </c>
      <c r="S2554" s="12">
        <f>(J2554/86400)+25569+(-5/24)</f>
        <v>42769.601631944439</v>
      </c>
      <c r="W2554" s="10">
        <f t="shared" si="119"/>
        <v>42207.916666666664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1437620400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17"/>
        <v>0.55533333333333335</v>
      </c>
      <c r="P2555" s="3">
        <f t="shared" si="118"/>
        <v>1916.5</v>
      </c>
      <c r="Q2555" t="s">
        <v>8323</v>
      </c>
      <c r="R2555" t="s">
        <v>8352</v>
      </c>
      <c r="S2555" s="12">
        <f>(J2555/86400)+25569+(-5/24)</f>
        <v>41112.990821759253</v>
      </c>
      <c r="W2555" s="10">
        <f t="shared" si="119"/>
        <v>42207.916666666664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1437620400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17"/>
        <v>0.22800000000000001</v>
      </c>
      <c r="P2556" s="3">
        <f t="shared" si="118"/>
        <v>3342</v>
      </c>
      <c r="Q2556" t="s">
        <v>8323</v>
      </c>
      <c r="R2556" t="s">
        <v>8352</v>
      </c>
      <c r="S2556" s="12">
        <f>(J2556/86400)+25569+(-5/24)</f>
        <v>42124.869942129626</v>
      </c>
      <c r="W2556" s="10">
        <f t="shared" si="119"/>
        <v>42207.916666666664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1437620400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17"/>
        <v>7.3499999999999996E-2</v>
      </c>
      <c r="P2557" s="3">
        <f t="shared" si="118"/>
        <v>2073.5</v>
      </c>
      <c r="Q2557" t="s">
        <v>8323</v>
      </c>
      <c r="R2557" t="s">
        <v>8352</v>
      </c>
      <c r="S2557" s="12">
        <f>(J2557/86400)+25569+(-5/24)</f>
        <v>41026.44667824074</v>
      </c>
      <c r="W2557" s="10">
        <f t="shared" si="119"/>
        <v>42207.916666666664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1437620400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17"/>
        <v>5.5033557046979868E-2</v>
      </c>
      <c r="P2558" s="3">
        <f t="shared" si="118"/>
        <v>765.5</v>
      </c>
      <c r="Q2558" t="s">
        <v>8323</v>
      </c>
      <c r="R2558" t="s">
        <v>8352</v>
      </c>
      <c r="S2558" s="12">
        <f>(J2558/86400)+25569+(-5/24)</f>
        <v>41222.783067129625</v>
      </c>
      <c r="W2558" s="10">
        <f t="shared" si="119"/>
        <v>42207.916666666664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1437620400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17"/>
        <v>0.18444444444444444</v>
      </c>
      <c r="P2559" s="3">
        <f t="shared" si="118"/>
        <v>983</v>
      </c>
      <c r="Q2559" t="s">
        <v>8323</v>
      </c>
      <c r="R2559" t="s">
        <v>8352</v>
      </c>
      <c r="S2559" s="12">
        <f>(J2559/86400)+25569+(-5/24)</f>
        <v>41744.536874999998</v>
      </c>
      <c r="W2559" s="10">
        <f t="shared" si="119"/>
        <v>42207.916666666664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1437620400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17"/>
        <v>8.8800000000000004E-2</v>
      </c>
      <c r="P2560" s="3">
        <f t="shared" si="118"/>
        <v>1305.5</v>
      </c>
      <c r="Q2560" t="s">
        <v>8323</v>
      </c>
      <c r="R2560" t="s">
        <v>8352</v>
      </c>
      <c r="S2560" s="12">
        <f>(J2560/86400)+25569+(-5/24)</f>
        <v>42093.651689814811</v>
      </c>
      <c r="W2560" s="10">
        <f t="shared" si="119"/>
        <v>42207.916666666664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1437620400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17"/>
        <v>0.1125</v>
      </c>
      <c r="P2561" s="3">
        <f t="shared" si="118"/>
        <v>845</v>
      </c>
      <c r="Q2561" t="s">
        <v>8323</v>
      </c>
      <c r="R2561" t="s">
        <v>8352</v>
      </c>
      <c r="S2561" s="12">
        <f>(J2561/86400)+25569+(-5/24)</f>
        <v>40829.665324074071</v>
      </c>
      <c r="W2561" s="10">
        <f t="shared" si="119"/>
        <v>42207.916666666664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1437620400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20">(E2562-D2562)/D2562</f>
        <v>1E-3</v>
      </c>
      <c r="P2562" s="3">
        <f t="shared" si="118"/>
        <v>3001.5</v>
      </c>
      <c r="Q2562" t="s">
        <v>8323</v>
      </c>
      <c r="R2562" t="s">
        <v>8352</v>
      </c>
      <c r="S2562" s="12">
        <f>(J2562/86400)+25569+(-5/24)</f>
        <v>42039.742754629631</v>
      </c>
      <c r="W2562" s="10">
        <f t="shared" si="119"/>
        <v>42207.916666666664</v>
      </c>
    </row>
    <row r="2563" spans="1:23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1437620400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20"/>
        <v>-1</v>
      </c>
      <c r="P2563" s="3">
        <f t="shared" ref="P2563:P2626" si="121">AVERAGE(D2563:E2563)</f>
        <v>50000</v>
      </c>
      <c r="Q2563" t="s">
        <v>8334</v>
      </c>
      <c r="R2563" t="s">
        <v>8335</v>
      </c>
      <c r="S2563" s="12">
        <f>(J2563/86400)+25569+(-5/24)</f>
        <v>42260.320474537039</v>
      </c>
      <c r="W2563" s="10">
        <f t="shared" ref="W2563:W2626" si="122">(I2563/86400)+25569+(-5/24)</f>
        <v>42207.916666666664</v>
      </c>
    </row>
    <row r="2564" spans="1:23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1437620400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20"/>
        <v>-0.99250000000000005</v>
      </c>
      <c r="P2564" s="3">
        <f t="shared" si="121"/>
        <v>5037.5</v>
      </c>
      <c r="Q2564" t="s">
        <v>8334</v>
      </c>
      <c r="R2564" t="s">
        <v>8335</v>
      </c>
      <c r="S2564" s="12">
        <f>(J2564/86400)+25569+(-5/24)</f>
        <v>42594.316423611112</v>
      </c>
      <c r="W2564" s="10">
        <f t="shared" si="122"/>
        <v>42207.916666666664</v>
      </c>
    </row>
    <row r="2565" spans="1:23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1437620400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20"/>
        <v>-1</v>
      </c>
      <c r="P2565" s="3">
        <f t="shared" si="121"/>
        <v>10000</v>
      </c>
      <c r="Q2565" t="s">
        <v>8334</v>
      </c>
      <c r="R2565" t="s">
        <v>8335</v>
      </c>
      <c r="S2565" s="12">
        <f>(J2565/86400)+25569+(-5/24)</f>
        <v>42154.931145833332</v>
      </c>
      <c r="W2565" s="10">
        <f t="shared" si="122"/>
        <v>42207.916666666664</v>
      </c>
    </row>
    <row r="2566" spans="1:23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1437620400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20"/>
        <v>-1</v>
      </c>
      <c r="P2566" s="3">
        <f t="shared" si="121"/>
        <v>20000</v>
      </c>
      <c r="Q2566" t="s">
        <v>8334</v>
      </c>
      <c r="R2566" t="s">
        <v>8335</v>
      </c>
      <c r="S2566" s="12">
        <f>(J2566/86400)+25569+(-5/24)</f>
        <v>41821.83216435185</v>
      </c>
      <c r="W2566" s="10">
        <f t="shared" si="122"/>
        <v>42207.916666666664</v>
      </c>
    </row>
    <row r="2567" spans="1:23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1437620400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20"/>
        <v>-0.99</v>
      </c>
      <c r="P2567" s="3">
        <f t="shared" si="121"/>
        <v>5050</v>
      </c>
      <c r="Q2567" t="s">
        <v>8334</v>
      </c>
      <c r="R2567" t="s">
        <v>8335</v>
      </c>
      <c r="S2567" s="12">
        <f>(J2567/86400)+25569+(-5/24)</f>
        <v>42440.442002314812</v>
      </c>
      <c r="W2567" s="10">
        <f t="shared" si="122"/>
        <v>42207.916666666664</v>
      </c>
    </row>
    <row r="2568" spans="1:23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1437620400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20"/>
        <v>-1</v>
      </c>
      <c r="P2568" s="3">
        <f t="shared" si="121"/>
        <v>17500</v>
      </c>
      <c r="Q2568" t="s">
        <v>8334</v>
      </c>
      <c r="R2568" t="s">
        <v>8335</v>
      </c>
      <c r="S2568" s="12">
        <f>(J2568/86400)+25569+(-5/24)</f>
        <v>41842.772546296292</v>
      </c>
      <c r="W2568" s="10">
        <f t="shared" si="122"/>
        <v>42207.916666666664</v>
      </c>
    </row>
    <row r="2569" spans="1:23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1437620400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20"/>
        <v>-0.99733333333333329</v>
      </c>
      <c r="P2569" s="3">
        <f t="shared" si="121"/>
        <v>22560</v>
      </c>
      <c r="Q2569" t="s">
        <v>8334</v>
      </c>
      <c r="R2569" t="s">
        <v>8335</v>
      </c>
      <c r="S2569" s="12">
        <f>(J2569/86400)+25569+(-5/24)</f>
        <v>42087.670578703699</v>
      </c>
      <c r="W2569" s="10">
        <f t="shared" si="122"/>
        <v>42207.916666666664</v>
      </c>
    </row>
    <row r="2570" spans="1:23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1437620400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20"/>
        <v>-0.995</v>
      </c>
      <c r="P2570" s="3">
        <f t="shared" si="121"/>
        <v>5025</v>
      </c>
      <c r="Q2570" t="s">
        <v>8334</v>
      </c>
      <c r="R2570" t="s">
        <v>8335</v>
      </c>
      <c r="S2570" s="12">
        <f>(J2570/86400)+25569+(-5/24)</f>
        <v>42584.45826388889</v>
      </c>
      <c r="W2570" s="10">
        <f t="shared" si="122"/>
        <v>42207.916666666664</v>
      </c>
    </row>
    <row r="2571" spans="1:23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1437620400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20"/>
        <v>-0.97769230769230764</v>
      </c>
      <c r="P2571" s="3">
        <f t="shared" si="121"/>
        <v>3322.5</v>
      </c>
      <c r="Q2571" t="s">
        <v>8334</v>
      </c>
      <c r="R2571" t="s">
        <v>8335</v>
      </c>
      <c r="S2571" s="12">
        <f>(J2571/86400)+25569+(-5/24)</f>
        <v>42233.897129629629</v>
      </c>
      <c r="W2571" s="10">
        <f t="shared" si="122"/>
        <v>42207.916666666664</v>
      </c>
    </row>
    <row r="2572" spans="1:23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1437620400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20"/>
        <v>-0.99157142857142855</v>
      </c>
      <c r="P2572" s="3">
        <f t="shared" si="121"/>
        <v>3529.5</v>
      </c>
      <c r="Q2572" t="s">
        <v>8334</v>
      </c>
      <c r="R2572" t="s">
        <v>8335</v>
      </c>
      <c r="S2572" s="12">
        <f>(J2572/86400)+25569+(-5/24)</f>
        <v>42744.694849537038</v>
      </c>
      <c r="W2572" s="10">
        <f t="shared" si="122"/>
        <v>42207.916666666664</v>
      </c>
    </row>
    <row r="2573" spans="1:23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1437620400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20"/>
        <v>-0.99750000000000005</v>
      </c>
      <c r="P2573" s="3">
        <f t="shared" si="121"/>
        <v>50125</v>
      </c>
      <c r="Q2573" t="s">
        <v>8334</v>
      </c>
      <c r="R2573" t="s">
        <v>8335</v>
      </c>
      <c r="S2573" s="12">
        <f>(J2573/86400)+25569+(-5/24)</f>
        <v>42449.133344907408</v>
      </c>
      <c r="W2573" s="10">
        <f t="shared" si="122"/>
        <v>42207.916666666664</v>
      </c>
    </row>
    <row r="2574" spans="1:23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1437620400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20"/>
        <v>-1</v>
      </c>
      <c r="P2574" s="3">
        <f t="shared" si="121"/>
        <v>15000</v>
      </c>
      <c r="Q2574" t="s">
        <v>8334</v>
      </c>
      <c r="R2574" t="s">
        <v>8335</v>
      </c>
      <c r="S2574" s="12">
        <f>(J2574/86400)+25569+(-5/24)</f>
        <v>42076.911076388882</v>
      </c>
      <c r="W2574" s="10">
        <f t="shared" si="122"/>
        <v>42207.916666666664</v>
      </c>
    </row>
    <row r="2575" spans="1:23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1437620400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20"/>
        <v>-1</v>
      </c>
      <c r="P2575" s="3">
        <f t="shared" si="121"/>
        <v>4000</v>
      </c>
      <c r="Q2575" t="s">
        <v>8334</v>
      </c>
      <c r="R2575" t="s">
        <v>8335</v>
      </c>
      <c r="S2575" s="12">
        <f>(J2575/86400)+25569+(-5/24)</f>
        <v>41829.383668981478</v>
      </c>
      <c r="W2575" s="10">
        <f t="shared" si="122"/>
        <v>42207.916666666664</v>
      </c>
    </row>
    <row r="2576" spans="1:23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1437620400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20"/>
        <v>-1</v>
      </c>
      <c r="P2576" s="3">
        <f t="shared" si="121"/>
        <v>5000</v>
      </c>
      <c r="Q2576" t="s">
        <v>8334</v>
      </c>
      <c r="R2576" t="s">
        <v>8335</v>
      </c>
      <c r="S2576" s="12">
        <f>(J2576/86400)+25569+(-5/24)</f>
        <v>42487.617418981477</v>
      </c>
      <c r="W2576" s="10">
        <f t="shared" si="122"/>
        <v>42207.916666666664</v>
      </c>
    </row>
    <row r="2577" spans="1:23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1437620400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20"/>
        <v>-1</v>
      </c>
      <c r="P2577" s="3">
        <f t="shared" si="121"/>
        <v>42500</v>
      </c>
      <c r="Q2577" t="s">
        <v>8334</v>
      </c>
      <c r="R2577" t="s">
        <v>8335</v>
      </c>
      <c r="S2577" s="12">
        <f>(J2577/86400)+25569+(-5/24)</f>
        <v>41985.900393518517</v>
      </c>
      <c r="W2577" s="10">
        <f t="shared" si="122"/>
        <v>42207.916666666664</v>
      </c>
    </row>
    <row r="2578" spans="1:23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1437620400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20"/>
        <v>-1</v>
      </c>
      <c r="P2578" s="3">
        <f t="shared" si="121"/>
        <v>5000</v>
      </c>
      <c r="Q2578" t="s">
        <v>8334</v>
      </c>
      <c r="R2578" t="s">
        <v>8335</v>
      </c>
      <c r="S2578" s="12">
        <f>(J2578/86400)+25569+(-5/24)</f>
        <v>42059.801469907405</v>
      </c>
      <c r="W2578" s="10">
        <f t="shared" si="122"/>
        <v>42207.916666666664</v>
      </c>
    </row>
    <row r="2579" spans="1:23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1437620400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20"/>
        <v>-1</v>
      </c>
      <c r="P2579" s="3">
        <f t="shared" si="121"/>
        <v>7500</v>
      </c>
      <c r="Q2579" t="s">
        <v>8334</v>
      </c>
      <c r="R2579" t="s">
        <v>8335</v>
      </c>
      <c r="S2579" s="12">
        <f>(J2579/86400)+25569+(-5/24)</f>
        <v>41830.612233796295</v>
      </c>
      <c r="W2579" s="10">
        <f t="shared" si="122"/>
        <v>42207.916666666664</v>
      </c>
    </row>
    <row r="2580" spans="1:23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1437620400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20"/>
        <v>-1</v>
      </c>
      <c r="P2580" s="3">
        <f t="shared" si="121"/>
        <v>3000</v>
      </c>
      <c r="Q2580" t="s">
        <v>8334</v>
      </c>
      <c r="R2580" t="s">
        <v>8335</v>
      </c>
      <c r="S2580" s="12">
        <f>(J2580/86400)+25569+(-5/24)</f>
        <v>42237.814571759256</v>
      </c>
      <c r="W2580" s="10">
        <f t="shared" si="122"/>
        <v>42207.916666666664</v>
      </c>
    </row>
    <row r="2581" spans="1:23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1437620400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20"/>
        <v>-0.99861500000000003</v>
      </c>
      <c r="P2581" s="3">
        <f t="shared" si="121"/>
        <v>100138.5</v>
      </c>
      <c r="Q2581" t="s">
        <v>8334</v>
      </c>
      <c r="R2581" t="s">
        <v>8335</v>
      </c>
      <c r="S2581" s="12">
        <f>(J2581/86400)+25569+(-5/24)</f>
        <v>41837.621562499997</v>
      </c>
      <c r="W2581" s="10">
        <f t="shared" si="122"/>
        <v>42207.916666666664</v>
      </c>
    </row>
    <row r="2582" spans="1:23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1437620400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20"/>
        <v>-0.99399999999999999</v>
      </c>
      <c r="P2582" s="3">
        <f t="shared" si="121"/>
        <v>4275.5</v>
      </c>
      <c r="Q2582" t="s">
        <v>8334</v>
      </c>
      <c r="R2582" t="s">
        <v>8335</v>
      </c>
      <c r="S2582" s="12">
        <f>(J2582/86400)+25569+(-5/24)</f>
        <v>42110.118090277778</v>
      </c>
      <c r="W2582" s="10">
        <f t="shared" si="122"/>
        <v>42207.916666666664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1437620400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20"/>
        <v>-0.89400000000000002</v>
      </c>
      <c r="P2583" s="3">
        <f t="shared" si="121"/>
        <v>2765</v>
      </c>
      <c r="Q2583" t="s">
        <v>8334</v>
      </c>
      <c r="R2583" t="s">
        <v>8335</v>
      </c>
      <c r="S2583" s="12">
        <f>(J2583/86400)+25569+(-5/24)</f>
        <v>42294.420115740737</v>
      </c>
      <c r="W2583" s="10">
        <f t="shared" si="122"/>
        <v>42207.916666666664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1437620400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20"/>
        <v>-0.99998888888888893</v>
      </c>
      <c r="P2584" s="3">
        <f t="shared" si="121"/>
        <v>45000.5</v>
      </c>
      <c r="Q2584" t="s">
        <v>8334</v>
      </c>
      <c r="R2584" t="s">
        <v>8335</v>
      </c>
      <c r="S2584" s="12">
        <f>(J2584/86400)+25569+(-5/24)</f>
        <v>42642.780486111107</v>
      </c>
      <c r="W2584" s="10">
        <f t="shared" si="122"/>
        <v>42207.916666666664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1437620400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20"/>
        <v>-0.995</v>
      </c>
      <c r="P2585" s="3">
        <f t="shared" si="121"/>
        <v>502.5</v>
      </c>
      <c r="Q2585" t="s">
        <v>8334</v>
      </c>
      <c r="R2585" t="s">
        <v>8335</v>
      </c>
      <c r="S2585" s="12">
        <f>(J2585/86400)+25569+(-5/24)</f>
        <v>42019.561111111114</v>
      </c>
      <c r="W2585" s="10">
        <f t="shared" si="122"/>
        <v>42207.916666666664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1437620400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20"/>
        <v>-1</v>
      </c>
      <c r="P2586" s="3">
        <f t="shared" si="121"/>
        <v>5000</v>
      </c>
      <c r="Q2586" t="s">
        <v>8334</v>
      </c>
      <c r="R2586" t="s">
        <v>8335</v>
      </c>
      <c r="S2586" s="12">
        <f>(J2586/86400)+25569+(-5/24)</f>
        <v>42139.964918981474</v>
      </c>
      <c r="W2586" s="10">
        <f t="shared" si="122"/>
        <v>42207.916666666664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1437620400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20"/>
        <v>-0.99833333333333329</v>
      </c>
      <c r="P2587" s="3">
        <f t="shared" si="121"/>
        <v>15025</v>
      </c>
      <c r="Q2587" t="s">
        <v>8334</v>
      </c>
      <c r="R2587" t="s">
        <v>8335</v>
      </c>
      <c r="S2587" s="12">
        <f>(J2587/86400)+25569+(-5/24)</f>
        <v>41795.754999999997</v>
      </c>
      <c r="W2587" s="10">
        <f t="shared" si="122"/>
        <v>42207.916666666664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1437620400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20"/>
        <v>-0.99833333333333329</v>
      </c>
      <c r="P2588" s="3">
        <f t="shared" si="121"/>
        <v>1502.5</v>
      </c>
      <c r="Q2588" t="s">
        <v>8334</v>
      </c>
      <c r="R2588" t="s">
        <v>8335</v>
      </c>
      <c r="S2588" s="12">
        <f>(J2588/86400)+25569+(-5/24)</f>
        <v>42333.121944444443</v>
      </c>
      <c r="W2588" s="10">
        <f t="shared" si="122"/>
        <v>42207.916666666664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1437620400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20"/>
        <v>-0.97565999999999997</v>
      </c>
      <c r="P2589" s="3">
        <f t="shared" si="121"/>
        <v>25608.5</v>
      </c>
      <c r="Q2589" t="s">
        <v>8334</v>
      </c>
      <c r="R2589" t="s">
        <v>8335</v>
      </c>
      <c r="S2589" s="12">
        <f>(J2589/86400)+25569+(-5/24)</f>
        <v>42338.467048611106</v>
      </c>
      <c r="W2589" s="10">
        <f t="shared" si="122"/>
        <v>42207.916666666664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1437620400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20"/>
        <v>-0.96116666666666661</v>
      </c>
      <c r="P2590" s="3">
        <f t="shared" si="121"/>
        <v>3116.5</v>
      </c>
      <c r="Q2590" t="s">
        <v>8334</v>
      </c>
      <c r="R2590" t="s">
        <v>8335</v>
      </c>
      <c r="S2590" s="12">
        <f>(J2590/86400)+25569+(-5/24)</f>
        <v>42042.467893518515</v>
      </c>
      <c r="W2590" s="10">
        <f t="shared" si="122"/>
        <v>42207.916666666664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1437620400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20"/>
        <v>-0.99990000000000001</v>
      </c>
      <c r="P2591" s="3">
        <f t="shared" si="121"/>
        <v>25002.5</v>
      </c>
      <c r="Q2591" t="s">
        <v>8334</v>
      </c>
      <c r="R2591" t="s">
        <v>8335</v>
      </c>
      <c r="S2591" s="12">
        <f>(J2591/86400)+25569+(-5/24)</f>
        <v>42422.327858796292</v>
      </c>
      <c r="W2591" s="10">
        <f t="shared" si="122"/>
        <v>42207.916666666664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1437620400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20"/>
        <v>-1</v>
      </c>
      <c r="P2592" s="3">
        <f t="shared" si="121"/>
        <v>1500</v>
      </c>
      <c r="Q2592" t="s">
        <v>8334</v>
      </c>
      <c r="R2592" t="s">
        <v>8335</v>
      </c>
      <c r="S2592" s="12">
        <f>(J2592/86400)+25569+(-5/24)</f>
        <v>42388.380752314813</v>
      </c>
      <c r="W2592" s="10">
        <f t="shared" si="122"/>
        <v>42207.916666666664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1437620400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20"/>
        <v>-0.98266666666666669</v>
      </c>
      <c r="P2593" s="3">
        <f t="shared" si="121"/>
        <v>763</v>
      </c>
      <c r="Q2593" t="s">
        <v>8334</v>
      </c>
      <c r="R2593" t="s">
        <v>8335</v>
      </c>
      <c r="S2593" s="12">
        <f>(J2593/86400)+25569+(-5/24)</f>
        <v>42382.698194444441</v>
      </c>
      <c r="W2593" s="10">
        <f t="shared" si="122"/>
        <v>42207.916666666664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1437620400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20"/>
        <v>-0.99833333333333329</v>
      </c>
      <c r="P2594" s="3">
        <f t="shared" si="121"/>
        <v>15025</v>
      </c>
      <c r="Q2594" t="s">
        <v>8334</v>
      </c>
      <c r="R2594" t="s">
        <v>8335</v>
      </c>
      <c r="S2594" s="12">
        <f>(J2594/86400)+25569+(-5/24)</f>
        <v>41887.592835648145</v>
      </c>
      <c r="W2594" s="10">
        <f t="shared" si="122"/>
        <v>42207.916666666664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1437620400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20"/>
        <v>-1</v>
      </c>
      <c r="P2595" s="3">
        <f t="shared" si="121"/>
        <v>5000</v>
      </c>
      <c r="Q2595" t="s">
        <v>8334</v>
      </c>
      <c r="R2595" t="s">
        <v>8335</v>
      </c>
      <c r="S2595" s="12">
        <f>(J2595/86400)+25569+(-5/24)</f>
        <v>42089.636874999997</v>
      </c>
      <c r="W2595" s="10">
        <f t="shared" si="122"/>
        <v>42207.916666666664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1437620400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20"/>
        <v>-0.99998750000000003</v>
      </c>
      <c r="P2596" s="3">
        <f t="shared" si="121"/>
        <v>40000.5</v>
      </c>
      <c r="Q2596" t="s">
        <v>8334</v>
      </c>
      <c r="R2596" t="s">
        <v>8335</v>
      </c>
      <c r="S2596" s="12">
        <f>(J2596/86400)+25569+(-5/24)</f>
        <v>41828.759583333333</v>
      </c>
      <c r="W2596" s="10">
        <f t="shared" si="122"/>
        <v>42207.916666666664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1437620400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20"/>
        <v>-0.8783333333333333</v>
      </c>
      <c r="P2597" s="3">
        <f t="shared" si="121"/>
        <v>8412.5</v>
      </c>
      <c r="Q2597" t="s">
        <v>8334</v>
      </c>
      <c r="R2597" t="s">
        <v>8335</v>
      </c>
      <c r="S2597" s="12">
        <f>(J2597/86400)+25569+(-5/24)</f>
        <v>42760.035879629628</v>
      </c>
      <c r="W2597" s="10">
        <f t="shared" si="122"/>
        <v>42207.916666666664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1437620400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20"/>
        <v>-0.76411428571428575</v>
      </c>
      <c r="P2598" s="3">
        <f t="shared" si="121"/>
        <v>21628</v>
      </c>
      <c r="Q2598" t="s">
        <v>8334</v>
      </c>
      <c r="R2598" t="s">
        <v>8335</v>
      </c>
      <c r="S2598" s="12">
        <f>(J2598/86400)+25569+(-5/24)</f>
        <v>41828.45612268518</v>
      </c>
      <c r="W2598" s="10">
        <f t="shared" si="122"/>
        <v>42207.916666666664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1437620400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20"/>
        <v>-0.94333333333333336</v>
      </c>
      <c r="P2599" s="3">
        <f t="shared" si="121"/>
        <v>792.5</v>
      </c>
      <c r="Q2599" t="s">
        <v>8334</v>
      </c>
      <c r="R2599" t="s">
        <v>8335</v>
      </c>
      <c r="S2599" s="12">
        <f>(J2599/86400)+25569+(-5/24)</f>
        <v>42510.133298611108</v>
      </c>
      <c r="W2599" s="10">
        <f t="shared" si="122"/>
        <v>42207.916666666664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1437620400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20"/>
        <v>-0.61</v>
      </c>
      <c r="P2600" s="3">
        <f t="shared" si="121"/>
        <v>2085</v>
      </c>
      <c r="Q2600" t="s">
        <v>8334</v>
      </c>
      <c r="R2600" t="s">
        <v>8335</v>
      </c>
      <c r="S2600" s="12">
        <f>(J2600/86400)+25569+(-5/24)</f>
        <v>42240.631956018515</v>
      </c>
      <c r="W2600" s="10">
        <f t="shared" si="122"/>
        <v>42207.916666666664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1437620400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20"/>
        <v>-0.99004534896582241</v>
      </c>
      <c r="P2601" s="3">
        <f t="shared" si="121"/>
        <v>4565.5</v>
      </c>
      <c r="Q2601" t="s">
        <v>8334</v>
      </c>
      <c r="R2601" t="s">
        <v>8335</v>
      </c>
      <c r="S2601" s="12">
        <f>(J2601/86400)+25569+(-5/24)</f>
        <v>41809.545682870368</v>
      </c>
      <c r="W2601" s="10">
        <f t="shared" si="122"/>
        <v>42207.916666666664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1437620400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20"/>
        <v>-0.93067999999999995</v>
      </c>
      <c r="P2602" s="3">
        <f t="shared" si="121"/>
        <v>26733</v>
      </c>
      <c r="Q2602" t="s">
        <v>8334</v>
      </c>
      <c r="R2602" t="s">
        <v>8335</v>
      </c>
      <c r="S2602" s="12">
        <f>(J2602/86400)+25569+(-5/24)</f>
        <v>42394.692129629628</v>
      </c>
      <c r="W2602" s="10">
        <f t="shared" si="122"/>
        <v>42207.916666666664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1437620400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20"/>
        <v>5.6139999999999999</v>
      </c>
      <c r="P2603" s="3">
        <f t="shared" si="121"/>
        <v>1903.5</v>
      </c>
      <c r="Q2603" t="s">
        <v>8317</v>
      </c>
      <c r="R2603" t="s">
        <v>8353</v>
      </c>
      <c r="S2603" s="12">
        <f>(J2603/86400)+25569+(-5/24)</f>
        <v>41150.693854166668</v>
      </c>
      <c r="W2603" s="10">
        <f t="shared" si="122"/>
        <v>42207.916666666664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1437620400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20"/>
        <v>2.2609166666666667</v>
      </c>
      <c r="P2604" s="3">
        <f t="shared" si="121"/>
        <v>25565.5</v>
      </c>
      <c r="Q2604" t="s">
        <v>8317</v>
      </c>
      <c r="R2604" t="s">
        <v>8353</v>
      </c>
      <c r="S2604" s="12">
        <f>(J2604/86400)+25569+(-5/24)</f>
        <v>41915.538981481477</v>
      </c>
      <c r="W2604" s="10">
        <f t="shared" si="122"/>
        <v>42207.916666666664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1437620400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20"/>
        <v>1.4857142857142857E-2</v>
      </c>
      <c r="P2605" s="3">
        <f t="shared" si="121"/>
        <v>1763</v>
      </c>
      <c r="Q2605" t="s">
        <v>8317</v>
      </c>
      <c r="R2605" t="s">
        <v>8353</v>
      </c>
      <c r="S2605" s="12">
        <f>(J2605/86400)+25569+(-5/24)</f>
        <v>41617.704328703701</v>
      </c>
      <c r="W2605" s="10">
        <f t="shared" si="122"/>
        <v>42207.916666666664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1437620400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20"/>
        <v>4.2179999999999926E-2</v>
      </c>
      <c r="P2606" s="3">
        <f t="shared" si="121"/>
        <v>20421.8</v>
      </c>
      <c r="Q2606" t="s">
        <v>8317</v>
      </c>
      <c r="R2606" t="s">
        <v>8353</v>
      </c>
      <c r="S2606" s="12">
        <f>(J2606/86400)+25569+(-5/24)</f>
        <v>40997.842858796292</v>
      </c>
      <c r="W2606" s="10">
        <f t="shared" si="122"/>
        <v>42207.916666666664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1437620400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20"/>
        <v>7.4215700000000065E-2</v>
      </c>
      <c r="P2607" s="3">
        <f t="shared" si="121"/>
        <v>103710.785</v>
      </c>
      <c r="Q2607" t="s">
        <v>8317</v>
      </c>
      <c r="R2607" t="s">
        <v>8353</v>
      </c>
      <c r="S2607" s="12">
        <f>(J2607/86400)+25569+(-5/24)</f>
        <v>42508.33321759259</v>
      </c>
      <c r="W2607" s="10">
        <f t="shared" si="122"/>
        <v>42207.916666666664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1437620400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20"/>
        <v>0.10054545454545455</v>
      </c>
      <c r="P2608" s="3">
        <f t="shared" si="121"/>
        <v>11553</v>
      </c>
      <c r="Q2608" t="s">
        <v>8317</v>
      </c>
      <c r="R2608" t="s">
        <v>8353</v>
      </c>
      <c r="S2608" s="12">
        <f>(J2608/86400)+25569+(-5/24)</f>
        <v>41726.504421296289</v>
      </c>
      <c r="W2608" s="10">
        <f t="shared" si="122"/>
        <v>42207.916666666664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1437620400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20"/>
        <v>3.077</v>
      </c>
      <c r="P2609" s="3">
        <f t="shared" si="121"/>
        <v>20308</v>
      </c>
      <c r="Q2609" t="s">
        <v>8317</v>
      </c>
      <c r="R2609" t="s">
        <v>8353</v>
      </c>
      <c r="S2609" s="12">
        <f>(J2609/86400)+25569+(-5/24)</f>
        <v>42184.666342592587</v>
      </c>
      <c r="W2609" s="10">
        <f t="shared" si="122"/>
        <v>42207.916666666664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1437620400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20"/>
        <v>1.23925</v>
      </c>
      <c r="P2610" s="3">
        <f t="shared" si="121"/>
        <v>12957</v>
      </c>
      <c r="Q2610" t="s">
        <v>8317</v>
      </c>
      <c r="R2610" t="s">
        <v>8353</v>
      </c>
      <c r="S2610" s="12">
        <f>(J2610/86400)+25569+(-5/24)</f>
        <v>42767.593379629623</v>
      </c>
      <c r="W2610" s="10">
        <f t="shared" si="122"/>
        <v>42207.916666666664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1437620400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20"/>
        <v>2.038011142857143</v>
      </c>
      <c r="P2611" s="3">
        <f t="shared" si="121"/>
        <v>70665.195000000007</v>
      </c>
      <c r="Q2611" t="s">
        <v>8317</v>
      </c>
      <c r="R2611" t="s">
        <v>8353</v>
      </c>
      <c r="S2611" s="12">
        <f>(J2611/86400)+25569+(-5/24)</f>
        <v>41075.02952546296</v>
      </c>
      <c r="W2611" s="10">
        <f t="shared" si="122"/>
        <v>42207.916666666664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1437620400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20"/>
        <v>0.4132510432681748</v>
      </c>
      <c r="P2612" s="3">
        <f t="shared" si="121"/>
        <v>27468.83</v>
      </c>
      <c r="Q2612" t="s">
        <v>8317</v>
      </c>
      <c r="R2612" t="s">
        <v>8353</v>
      </c>
      <c r="S2612" s="12">
        <f>(J2612/86400)+25569+(-5/24)</f>
        <v>42564.672743055555</v>
      </c>
      <c r="W2612" s="10">
        <f t="shared" si="122"/>
        <v>42207.916666666664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1437620400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20"/>
        <v>26.906363636363636</v>
      </c>
      <c r="P2613" s="3">
        <f t="shared" si="121"/>
        <v>158985</v>
      </c>
      <c r="Q2613" t="s">
        <v>8317</v>
      </c>
      <c r="R2613" t="s">
        <v>8353</v>
      </c>
      <c r="S2613" s="12">
        <f>(J2613/86400)+25569+(-5/24)</f>
        <v>42704.127476851849</v>
      </c>
      <c r="W2613" s="10">
        <f t="shared" si="122"/>
        <v>42207.916666666664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1437620400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20"/>
        <v>0.71761300000000006</v>
      </c>
      <c r="P2614" s="3">
        <f t="shared" si="121"/>
        <v>13588.065000000001</v>
      </c>
      <c r="Q2614" t="s">
        <v>8317</v>
      </c>
      <c r="R2614" t="s">
        <v>8353</v>
      </c>
      <c r="S2614" s="12">
        <f>(J2614/86400)+25569+(-5/24)</f>
        <v>41981.934837962959</v>
      </c>
      <c r="W2614" s="10">
        <f t="shared" si="122"/>
        <v>42207.916666666664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1437620400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20"/>
        <v>1.0133333333333333E-2</v>
      </c>
      <c r="P2615" s="3">
        <f t="shared" si="121"/>
        <v>7538</v>
      </c>
      <c r="Q2615" t="s">
        <v>8317</v>
      </c>
      <c r="R2615" t="s">
        <v>8353</v>
      </c>
      <c r="S2615" s="12">
        <f>(J2615/86400)+25569+(-5/24)</f>
        <v>41143.609884259255</v>
      </c>
      <c r="W2615" s="10">
        <f t="shared" si="122"/>
        <v>42207.916666666664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1437620400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20"/>
        <v>0.02</v>
      </c>
      <c r="P2616" s="3">
        <f t="shared" si="121"/>
        <v>10605</v>
      </c>
      <c r="Q2616" t="s">
        <v>8317</v>
      </c>
      <c r="R2616" t="s">
        <v>8353</v>
      </c>
      <c r="S2616" s="12">
        <f>(J2616/86400)+25569+(-5/24)</f>
        <v>41730.500138888885</v>
      </c>
      <c r="W2616" s="10">
        <f t="shared" si="122"/>
        <v>42207.916666666664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1437620400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20"/>
        <v>0.69765117441279356</v>
      </c>
      <c r="P2617" s="3">
        <f t="shared" si="121"/>
        <v>2699</v>
      </c>
      <c r="Q2617" t="s">
        <v>8317</v>
      </c>
      <c r="R2617" t="s">
        <v>8353</v>
      </c>
      <c r="S2617" s="12">
        <f>(J2617/86400)+25569+(-5/24)</f>
        <v>42453.288935185185</v>
      </c>
      <c r="W2617" s="10">
        <f t="shared" si="122"/>
        <v>42207.916666666664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1437620400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20"/>
        <v>0.14534</v>
      </c>
      <c r="P2618" s="3">
        <f t="shared" si="121"/>
        <v>26816.75</v>
      </c>
      <c r="Q2618" t="s">
        <v>8317</v>
      </c>
      <c r="R2618" t="s">
        <v>8353</v>
      </c>
      <c r="S2618" s="12">
        <f>(J2618/86400)+25569+(-5/24)</f>
        <v>42211.786215277774</v>
      </c>
      <c r="W2618" s="10">
        <f t="shared" si="122"/>
        <v>42207.916666666664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1437620400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20"/>
        <v>7.7759999999999998</v>
      </c>
      <c r="P2619" s="3">
        <f t="shared" si="121"/>
        <v>2444</v>
      </c>
      <c r="Q2619" t="s">
        <v>8317</v>
      </c>
      <c r="R2619" t="s">
        <v>8353</v>
      </c>
      <c r="S2619" s="12">
        <f>(J2619/86400)+25569+(-5/24)</f>
        <v>41902.666099537033</v>
      </c>
      <c r="W2619" s="10">
        <f t="shared" si="122"/>
        <v>42207.916666666664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1437620400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20"/>
        <v>5.3866666666666667E-2</v>
      </c>
      <c r="P2620" s="3">
        <f t="shared" si="121"/>
        <v>15404</v>
      </c>
      <c r="Q2620" t="s">
        <v>8317</v>
      </c>
      <c r="R2620" t="s">
        <v>8353</v>
      </c>
      <c r="S2620" s="12">
        <f>(J2620/86400)+25569+(-5/24)</f>
        <v>42279.584039351852</v>
      </c>
      <c r="W2620" s="10">
        <f t="shared" si="122"/>
        <v>42207.916666666664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1437620400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20"/>
        <v>0.88400000000000001</v>
      </c>
      <c r="P2621" s="3">
        <f t="shared" si="121"/>
        <v>1442</v>
      </c>
      <c r="Q2621" t="s">
        <v>8317</v>
      </c>
      <c r="R2621" t="s">
        <v>8353</v>
      </c>
      <c r="S2621" s="12">
        <f>(J2621/86400)+25569+(-5/24)</f>
        <v>42273.67597222222</v>
      </c>
      <c r="W2621" s="10">
        <f t="shared" si="122"/>
        <v>42207.916666666664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1437620400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20"/>
        <v>0.4365230769230769</v>
      </c>
      <c r="P2622" s="3">
        <f t="shared" si="121"/>
        <v>79187</v>
      </c>
      <c r="Q2622" t="s">
        <v>8317</v>
      </c>
      <c r="R2622" t="s">
        <v>8353</v>
      </c>
      <c r="S2622" s="12">
        <f>(J2622/86400)+25569+(-5/24)</f>
        <v>42250.958819444444</v>
      </c>
      <c r="W2622" s="10">
        <f t="shared" si="122"/>
        <v>42207.916666666664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1437620400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20"/>
        <v>0.45879999999999999</v>
      </c>
      <c r="P2623" s="3">
        <f t="shared" si="121"/>
        <v>18441</v>
      </c>
      <c r="Q2623" t="s">
        <v>8317</v>
      </c>
      <c r="R2623" t="s">
        <v>8353</v>
      </c>
      <c r="S2623" s="12">
        <f>(J2623/86400)+25569+(-5/24)</f>
        <v>42115.539212962962</v>
      </c>
      <c r="W2623" s="10">
        <f t="shared" si="122"/>
        <v>42207.916666666664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1437620400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20"/>
        <v>0.31184000000000001</v>
      </c>
      <c r="P2624" s="3">
        <f t="shared" si="121"/>
        <v>1733.88</v>
      </c>
      <c r="Q2624" t="s">
        <v>8317</v>
      </c>
      <c r="R2624" t="s">
        <v>8353</v>
      </c>
      <c r="S2624" s="12">
        <f>(J2624/86400)+25569+(-5/24)</f>
        <v>42689.534907407404</v>
      </c>
      <c r="W2624" s="10">
        <f t="shared" si="122"/>
        <v>42207.916666666664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1437620400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20"/>
        <v>0.14000000000000001</v>
      </c>
      <c r="P2625" s="3">
        <f t="shared" si="121"/>
        <v>2140</v>
      </c>
      <c r="Q2625" t="s">
        <v>8317</v>
      </c>
      <c r="R2625" t="s">
        <v>8353</v>
      </c>
      <c r="S2625" s="12">
        <f>(J2625/86400)+25569+(-5/24)</f>
        <v>42692.048217592594</v>
      </c>
      <c r="W2625" s="10">
        <f t="shared" si="122"/>
        <v>42207.916666666664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1437620400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23">(E2626-D2626)/D2626</f>
        <v>12.794206249999998</v>
      </c>
      <c r="P2626" s="3">
        <f t="shared" si="121"/>
        <v>59176.824999999997</v>
      </c>
      <c r="Q2626" t="s">
        <v>8317</v>
      </c>
      <c r="R2626" t="s">
        <v>8353</v>
      </c>
      <c r="S2626" s="12">
        <f>(J2626/86400)+25569+(-5/24)</f>
        <v>41144.213217592587</v>
      </c>
      <c r="W2626" s="10">
        <f t="shared" si="122"/>
        <v>42207.916666666664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1437620400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23"/>
        <v>8.56</v>
      </c>
      <c r="P2627" s="3">
        <f t="shared" ref="P2627:P2690" si="124">AVERAGE(D2627:E2627)</f>
        <v>792</v>
      </c>
      <c r="Q2627" t="s">
        <v>8317</v>
      </c>
      <c r="R2627" t="s">
        <v>8353</v>
      </c>
      <c r="S2627" s="12">
        <f>(J2627/86400)+25569+(-5/24)</f>
        <v>42658.601944444446</v>
      </c>
      <c r="W2627" s="10">
        <f t="shared" ref="W2627:W2690" si="125">(I2627/86400)+25569+(-5/24)</f>
        <v>42207.916666666664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1437620400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23"/>
        <v>0.12</v>
      </c>
      <c r="P2628" s="3">
        <f t="shared" si="124"/>
        <v>2650</v>
      </c>
      <c r="Q2628" t="s">
        <v>8317</v>
      </c>
      <c r="R2628" t="s">
        <v>8353</v>
      </c>
      <c r="S2628" s="12">
        <f>(J2628/86400)+25569+(-5/24)</f>
        <v>42128.41978009259</v>
      </c>
      <c r="W2628" s="10">
        <f t="shared" si="125"/>
        <v>42207.916666666664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1437620400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23"/>
        <v>5.4666666666666668</v>
      </c>
      <c r="P2629" s="3">
        <f t="shared" si="124"/>
        <v>560</v>
      </c>
      <c r="Q2629" t="s">
        <v>8317</v>
      </c>
      <c r="R2629" t="s">
        <v>8353</v>
      </c>
      <c r="S2629" s="12">
        <f>(J2629/86400)+25569+(-5/24)</f>
        <v>42304.621076388888</v>
      </c>
      <c r="W2629" s="10">
        <f t="shared" si="125"/>
        <v>42207.916666666664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1437620400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23"/>
        <v>0.10369487485101311</v>
      </c>
      <c r="P2630" s="3">
        <f t="shared" si="124"/>
        <v>882.5</v>
      </c>
      <c r="Q2630" t="s">
        <v>8317</v>
      </c>
      <c r="R2630" t="s">
        <v>8353</v>
      </c>
      <c r="S2630" s="12">
        <f>(J2630/86400)+25569+(-5/24)</f>
        <v>41953.757719907408</v>
      </c>
      <c r="W2630" s="10">
        <f t="shared" si="125"/>
        <v>42207.916666666664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1437620400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23"/>
        <v>0.27739999999999998</v>
      </c>
      <c r="P2631" s="3">
        <f t="shared" si="124"/>
        <v>5693.5</v>
      </c>
      <c r="Q2631" t="s">
        <v>8317</v>
      </c>
      <c r="R2631" t="s">
        <v>8353</v>
      </c>
      <c r="S2631" s="12">
        <f>(J2631/86400)+25569+(-5/24)</f>
        <v>42108.330115740733</v>
      </c>
      <c r="W2631" s="10">
        <f t="shared" si="125"/>
        <v>42207.916666666664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1437620400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23"/>
        <v>0.57899999999999996</v>
      </c>
      <c r="P2632" s="3">
        <f t="shared" si="124"/>
        <v>2579</v>
      </c>
      <c r="Q2632" t="s">
        <v>8317</v>
      </c>
      <c r="R2632" t="s">
        <v>8353</v>
      </c>
      <c r="S2632" s="12">
        <f>(J2632/86400)+25569+(-5/24)</f>
        <v>42523.897129629629</v>
      </c>
      <c r="W2632" s="10">
        <f t="shared" si="125"/>
        <v>42207.916666666664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1437620400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23"/>
        <v>0.14665249999999996</v>
      </c>
      <c r="P2633" s="3">
        <f t="shared" si="124"/>
        <v>21466.525000000001</v>
      </c>
      <c r="Q2633" t="s">
        <v>8317</v>
      </c>
      <c r="R2633" t="s">
        <v>8353</v>
      </c>
      <c r="S2633" s="12">
        <f>(J2633/86400)+25569+(-5/24)</f>
        <v>42217.960960648146</v>
      </c>
      <c r="W2633" s="10">
        <f t="shared" si="125"/>
        <v>42207.916666666664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1437620400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23"/>
        <v>0.37009345794392523</v>
      </c>
      <c r="P2634" s="3">
        <f t="shared" si="124"/>
        <v>1268</v>
      </c>
      <c r="Q2634" t="s">
        <v>8317</v>
      </c>
      <c r="R2634" t="s">
        <v>8353</v>
      </c>
      <c r="S2634" s="12">
        <f>(J2634/86400)+25569+(-5/24)</f>
        <v>42493.853460648148</v>
      </c>
      <c r="W2634" s="10">
        <f t="shared" si="125"/>
        <v>42207.916666666664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1437620400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23"/>
        <v>2.5461999999999998</v>
      </c>
      <c r="P2635" s="3">
        <f t="shared" si="124"/>
        <v>11365.5</v>
      </c>
      <c r="Q2635" t="s">
        <v>8317</v>
      </c>
      <c r="R2635" t="s">
        <v>8353</v>
      </c>
      <c r="S2635" s="12">
        <f>(J2635/86400)+25569+(-5/24)</f>
        <v>41667.614953703705</v>
      </c>
      <c r="W2635" s="10">
        <f t="shared" si="125"/>
        <v>42207.916666666664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1437620400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23"/>
        <v>6.0215053763440864E-2</v>
      </c>
      <c r="P2636" s="3">
        <f t="shared" si="124"/>
        <v>958</v>
      </c>
      <c r="Q2636" t="s">
        <v>8317</v>
      </c>
      <c r="R2636" t="s">
        <v>8353</v>
      </c>
      <c r="S2636" s="12">
        <f>(J2636/86400)+25569+(-5/24)</f>
        <v>42612.448159722218</v>
      </c>
      <c r="W2636" s="10">
        <f t="shared" si="125"/>
        <v>42207.916666666664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1437620400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23"/>
        <v>0</v>
      </c>
      <c r="P2637" s="3">
        <f t="shared" si="124"/>
        <v>11500</v>
      </c>
      <c r="Q2637" t="s">
        <v>8317</v>
      </c>
      <c r="R2637" t="s">
        <v>8353</v>
      </c>
      <c r="S2637" s="12">
        <f>(J2637/86400)+25569+(-5/24)</f>
        <v>42037.742604166669</v>
      </c>
      <c r="W2637" s="10">
        <f t="shared" si="125"/>
        <v>42207.916666666664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1437620400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23"/>
        <v>0.873</v>
      </c>
      <c r="P2638" s="3">
        <f t="shared" si="124"/>
        <v>1436.5</v>
      </c>
      <c r="Q2638" t="s">
        <v>8317</v>
      </c>
      <c r="R2638" t="s">
        <v>8353</v>
      </c>
      <c r="S2638" s="12">
        <f>(J2638/86400)+25569+(-5/24)</f>
        <v>42636.406412037039</v>
      </c>
      <c r="W2638" s="10">
        <f t="shared" si="125"/>
        <v>42207.916666666664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1437620400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23"/>
        <v>0.66200000000000003</v>
      </c>
      <c r="P2639" s="3">
        <f t="shared" si="124"/>
        <v>665.5</v>
      </c>
      <c r="Q2639" t="s">
        <v>8317</v>
      </c>
      <c r="R2639" t="s">
        <v>8353</v>
      </c>
      <c r="S2639" s="12">
        <f>(J2639/86400)+25569+(-5/24)</f>
        <v>42639.341145833336</v>
      </c>
      <c r="W2639" s="10">
        <f t="shared" si="125"/>
        <v>42207.916666666664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1437620400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23"/>
        <v>1.7291066282420751E-2</v>
      </c>
      <c r="P2640" s="3">
        <f t="shared" si="124"/>
        <v>350</v>
      </c>
      <c r="Q2640" t="s">
        <v>8317</v>
      </c>
      <c r="R2640" t="s">
        <v>8353</v>
      </c>
      <c r="S2640" s="12">
        <f>(J2640/86400)+25569+(-5/24)</f>
        <v>41989.70480324074</v>
      </c>
      <c r="W2640" s="10">
        <f t="shared" si="125"/>
        <v>42207.916666666664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1437620400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23"/>
        <v>0.64</v>
      </c>
      <c r="P2641" s="3">
        <f t="shared" si="124"/>
        <v>396</v>
      </c>
      <c r="Q2641" t="s">
        <v>8317</v>
      </c>
      <c r="R2641" t="s">
        <v>8353</v>
      </c>
      <c r="S2641" s="12">
        <f>(J2641/86400)+25569+(-5/24)</f>
        <v>42024.656805555554</v>
      </c>
      <c r="W2641" s="10">
        <f t="shared" si="125"/>
        <v>42207.916666666664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1437620400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23"/>
        <v>5.6666666666666664E-2</v>
      </c>
      <c r="P2642" s="3">
        <f t="shared" si="124"/>
        <v>3085</v>
      </c>
      <c r="Q2642" t="s">
        <v>8317</v>
      </c>
      <c r="R2642" t="s">
        <v>8353</v>
      </c>
      <c r="S2642" s="12">
        <f>(J2642/86400)+25569+(-5/24)</f>
        <v>42102.952245370368</v>
      </c>
      <c r="W2642" s="10">
        <f t="shared" si="125"/>
        <v>42207.916666666664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1437620400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23"/>
        <v>-0.99</v>
      </c>
      <c r="P2643" s="3">
        <f t="shared" si="124"/>
        <v>757.5</v>
      </c>
      <c r="Q2643" t="s">
        <v>8317</v>
      </c>
      <c r="R2643" t="s">
        <v>8353</v>
      </c>
      <c r="S2643" s="12">
        <f>(J2643/86400)+25569+(-5/24)</f>
        <v>41880.618784722217</v>
      </c>
      <c r="W2643" s="10">
        <f t="shared" si="125"/>
        <v>42207.916666666664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1437620400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23"/>
        <v>-1</v>
      </c>
      <c r="P2644" s="3">
        <f t="shared" si="124"/>
        <v>250000</v>
      </c>
      <c r="Q2644" t="s">
        <v>8317</v>
      </c>
      <c r="R2644" t="s">
        <v>8353</v>
      </c>
      <c r="S2644" s="12">
        <f>(J2644/86400)+25569+(-5/24)</f>
        <v>42536.03828703703</v>
      </c>
      <c r="W2644" s="10">
        <f t="shared" si="125"/>
        <v>42207.916666666664</v>
      </c>
    </row>
    <row r="2645" spans="1:23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1437620400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23"/>
        <v>-0.66440268999999996</v>
      </c>
      <c r="P2645" s="3">
        <f t="shared" si="124"/>
        <v>667798.65500000003</v>
      </c>
      <c r="Q2645" t="s">
        <v>8317</v>
      </c>
      <c r="R2645" t="s">
        <v>8353</v>
      </c>
      <c r="S2645" s="12">
        <f>(J2645/86400)+25569+(-5/24)</f>
        <v>42689.374016203707</v>
      </c>
      <c r="W2645" s="10">
        <f t="shared" si="125"/>
        <v>42207.916666666664</v>
      </c>
    </row>
    <row r="2646" spans="1:23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1437620400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23"/>
        <v>-0.97946999999999995</v>
      </c>
      <c r="P2646" s="3">
        <f t="shared" si="124"/>
        <v>51026.5</v>
      </c>
      <c r="Q2646" t="s">
        <v>8317</v>
      </c>
      <c r="R2646" t="s">
        <v>8353</v>
      </c>
      <c r="S2646" s="12">
        <f>(J2646/86400)+25569+(-5/24)</f>
        <v>42774.583738425928</v>
      </c>
      <c r="W2646" s="10">
        <f t="shared" si="125"/>
        <v>42207.916666666664</v>
      </c>
    </row>
    <row r="2647" spans="1:23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1437620400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23"/>
        <v>-0.89500000000000002</v>
      </c>
      <c r="P2647" s="3">
        <f t="shared" si="124"/>
        <v>11050</v>
      </c>
      <c r="Q2647" t="s">
        <v>8317</v>
      </c>
      <c r="R2647" t="s">
        <v>8353</v>
      </c>
      <c r="S2647" s="12">
        <f>(J2647/86400)+25569+(-5/24)</f>
        <v>41921.634293981479</v>
      </c>
      <c r="W2647" s="10">
        <f t="shared" si="125"/>
        <v>42207.916666666664</v>
      </c>
    </row>
    <row r="2648" spans="1:23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1437620400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23"/>
        <v>-0.91582716000000008</v>
      </c>
      <c r="P2648" s="3">
        <f t="shared" si="124"/>
        <v>271043.21000000002</v>
      </c>
      <c r="Q2648" t="s">
        <v>8317</v>
      </c>
      <c r="R2648" t="s">
        <v>8353</v>
      </c>
      <c r="S2648" s="12">
        <f>(J2648/86400)+25569+(-5/24)</f>
        <v>42226.10496527778</v>
      </c>
      <c r="W2648" s="10">
        <f t="shared" si="125"/>
        <v>42207.916666666664</v>
      </c>
    </row>
    <row r="2649" spans="1:23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1437620400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23"/>
        <v>-0.98560000000000003</v>
      </c>
      <c r="P2649" s="3">
        <f t="shared" si="124"/>
        <v>1268</v>
      </c>
      <c r="Q2649" t="s">
        <v>8317</v>
      </c>
      <c r="R2649" t="s">
        <v>8353</v>
      </c>
      <c r="S2649" s="12">
        <f>(J2649/86400)+25569+(-5/24)</f>
        <v>42200.053460648145</v>
      </c>
      <c r="W2649" s="10">
        <f t="shared" si="125"/>
        <v>42207.916666666664</v>
      </c>
    </row>
    <row r="2650" spans="1:23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1437620400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23"/>
        <v>-0.99116666666666664</v>
      </c>
      <c r="P2650" s="3">
        <f t="shared" si="124"/>
        <v>6053</v>
      </c>
      <c r="Q2650" t="s">
        <v>8317</v>
      </c>
      <c r="R2650" t="s">
        <v>8353</v>
      </c>
      <c r="S2650" s="12">
        <f>(J2650/86400)+25569+(-5/24)</f>
        <v>42408.506481481476</v>
      </c>
      <c r="W2650" s="10">
        <f t="shared" si="125"/>
        <v>42207.916666666664</v>
      </c>
    </row>
    <row r="2651" spans="1:23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1437620400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23"/>
        <v>-0.99900800000000001</v>
      </c>
      <c r="P2651" s="3">
        <f t="shared" si="124"/>
        <v>62562</v>
      </c>
      <c r="Q2651" t="s">
        <v>8317</v>
      </c>
      <c r="R2651" t="s">
        <v>8353</v>
      </c>
      <c r="S2651" s="12">
        <f>(J2651/86400)+25569+(-5/24)</f>
        <v>42341.788668981484</v>
      </c>
      <c r="W2651" s="10">
        <f t="shared" si="125"/>
        <v>42207.916666666664</v>
      </c>
    </row>
    <row r="2652" spans="1:23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1437620400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23"/>
        <v>-0.99403333333333332</v>
      </c>
      <c r="P2652" s="3">
        <f t="shared" si="124"/>
        <v>30179</v>
      </c>
      <c r="Q2652" t="s">
        <v>8317</v>
      </c>
      <c r="R2652" t="s">
        <v>8353</v>
      </c>
      <c r="S2652" s="12">
        <f>(J2652/86400)+25569+(-5/24)</f>
        <v>42695.416006944441</v>
      </c>
      <c r="W2652" s="10">
        <f t="shared" si="125"/>
        <v>42207.916666666664</v>
      </c>
    </row>
    <row r="2653" spans="1:23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1437620400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23"/>
        <v>-0.98131071428571426</v>
      </c>
      <c r="P2653" s="3">
        <f t="shared" si="124"/>
        <v>142616.5</v>
      </c>
      <c r="Q2653" t="s">
        <v>8317</v>
      </c>
      <c r="R2653" t="s">
        <v>8353</v>
      </c>
      <c r="S2653" s="12">
        <f>(J2653/86400)+25569+(-5/24)</f>
        <v>42327.597326388888</v>
      </c>
      <c r="W2653" s="10">
        <f t="shared" si="125"/>
        <v>42207.916666666664</v>
      </c>
    </row>
    <row r="2654" spans="1:23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1437620400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23"/>
        <v>-0.99114999999999998</v>
      </c>
      <c r="P2654" s="3">
        <f t="shared" si="124"/>
        <v>50442.5</v>
      </c>
      <c r="Q2654" t="s">
        <v>8317</v>
      </c>
      <c r="R2654" t="s">
        <v>8353</v>
      </c>
      <c r="S2654" s="12">
        <f>(J2654/86400)+25569+(-5/24)</f>
        <v>41952.950520833336</v>
      </c>
      <c r="W2654" s="10">
        <f t="shared" si="125"/>
        <v>42207.916666666664</v>
      </c>
    </row>
    <row r="2655" spans="1:23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1437620400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23"/>
        <v>-0.88478431372549016</v>
      </c>
      <c r="P2655" s="3">
        <f t="shared" si="124"/>
        <v>28438</v>
      </c>
      <c r="Q2655" t="s">
        <v>8317</v>
      </c>
      <c r="R2655" t="s">
        <v>8353</v>
      </c>
      <c r="S2655" s="12">
        <f>(J2655/86400)+25569+(-5/24)</f>
        <v>41771.443599537037</v>
      </c>
      <c r="W2655" s="10">
        <f t="shared" si="125"/>
        <v>42207.916666666664</v>
      </c>
    </row>
    <row r="2656" spans="1:23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1437620400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23"/>
        <v>-0.99948999999999999</v>
      </c>
      <c r="P2656" s="3">
        <f t="shared" si="124"/>
        <v>50025.5</v>
      </c>
      <c r="Q2656" t="s">
        <v>8317</v>
      </c>
      <c r="R2656" t="s">
        <v>8353</v>
      </c>
      <c r="S2656" s="12">
        <f>(J2656/86400)+25569+(-5/24)</f>
        <v>42055.392662037033</v>
      </c>
      <c r="W2656" s="10">
        <f t="shared" si="125"/>
        <v>42207.916666666664</v>
      </c>
    </row>
    <row r="2657" spans="1:23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1437620400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23"/>
        <v>-0.78966666666666663</v>
      </c>
      <c r="P2657" s="3">
        <f t="shared" si="124"/>
        <v>9077.5</v>
      </c>
      <c r="Q2657" t="s">
        <v>8317</v>
      </c>
      <c r="R2657" t="s">
        <v>8353</v>
      </c>
      <c r="S2657" s="12">
        <f>(J2657/86400)+25569+(-5/24)</f>
        <v>42381.657951388886</v>
      </c>
      <c r="W2657" s="10">
        <f t="shared" si="125"/>
        <v>42207.916666666664</v>
      </c>
    </row>
    <row r="2658" spans="1:23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1437620400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23"/>
        <v>-0.88563333333333338</v>
      </c>
      <c r="P2658" s="3">
        <f t="shared" si="124"/>
        <v>83577.5</v>
      </c>
      <c r="Q2658" t="s">
        <v>8317</v>
      </c>
      <c r="R2658" t="s">
        <v>8353</v>
      </c>
      <c r="S2658" s="12">
        <f>(J2658/86400)+25569+(-5/24)</f>
        <v>42767.480185185188</v>
      </c>
      <c r="W2658" s="10">
        <f t="shared" si="125"/>
        <v>42207.916666666664</v>
      </c>
    </row>
    <row r="2659" spans="1:23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1437620400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23"/>
        <v>-0.81262066666666666</v>
      </c>
      <c r="P2659" s="3">
        <f t="shared" si="124"/>
        <v>17810.689999999999</v>
      </c>
      <c r="Q2659" t="s">
        <v>8317</v>
      </c>
      <c r="R2659" t="s">
        <v>8353</v>
      </c>
      <c r="S2659" s="12">
        <f>(J2659/86400)+25569+(-5/24)</f>
        <v>42551.720520833333</v>
      </c>
      <c r="W2659" s="10">
        <f t="shared" si="125"/>
        <v>42207.916666666664</v>
      </c>
    </row>
    <row r="2660" spans="1:23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1437620400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23"/>
        <v>-0.99907142857142861</v>
      </c>
      <c r="P2660" s="3">
        <f t="shared" si="124"/>
        <v>49045.5</v>
      </c>
      <c r="Q2660" t="s">
        <v>8317</v>
      </c>
      <c r="R2660" t="s">
        <v>8353</v>
      </c>
      <c r="S2660" s="12">
        <f>(J2660/86400)+25569+(-5/24)</f>
        <v>42551.675856481474</v>
      </c>
      <c r="W2660" s="10">
        <f t="shared" si="125"/>
        <v>42207.916666666664</v>
      </c>
    </row>
    <row r="2661" spans="1:23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1437620400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23"/>
        <v>-0.97279591836734691</v>
      </c>
      <c r="P2661" s="3">
        <f t="shared" si="124"/>
        <v>25166.5</v>
      </c>
      <c r="Q2661" t="s">
        <v>8317</v>
      </c>
      <c r="R2661" t="s">
        <v>8353</v>
      </c>
      <c r="S2661" s="12">
        <f>(J2661/86400)+25569+(-5/24)</f>
        <v>42081.861226851848</v>
      </c>
      <c r="W2661" s="10">
        <f t="shared" si="125"/>
        <v>42207.916666666664</v>
      </c>
    </row>
    <row r="2662" spans="1:23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1437620400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23"/>
        <v>-0.99904999999999999</v>
      </c>
      <c r="P2662" s="3">
        <f t="shared" si="124"/>
        <v>10009.5</v>
      </c>
      <c r="Q2662" t="s">
        <v>8317</v>
      </c>
      <c r="R2662" t="s">
        <v>8353</v>
      </c>
      <c r="S2662" s="12">
        <f>(J2662/86400)+25569+(-5/24)</f>
        <v>42272.504837962959</v>
      </c>
      <c r="W2662" s="10">
        <f t="shared" si="125"/>
        <v>42207.916666666664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1437620400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23"/>
        <v>2.9000000000000001E-2</v>
      </c>
      <c r="P2663" s="3">
        <f t="shared" si="124"/>
        <v>5072.5</v>
      </c>
      <c r="Q2663" t="s">
        <v>8317</v>
      </c>
      <c r="R2663" t="s">
        <v>8354</v>
      </c>
      <c r="S2663" s="12">
        <f>(J2663/86400)+25569+(-5/24)</f>
        <v>41542.750115740739</v>
      </c>
      <c r="W2663" s="10">
        <f t="shared" si="125"/>
        <v>42207.916666666664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1437620400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23"/>
        <v>6.8000000000000005E-2</v>
      </c>
      <c r="P2664" s="3">
        <f t="shared" si="124"/>
        <v>20680</v>
      </c>
      <c r="Q2664" t="s">
        <v>8317</v>
      </c>
      <c r="R2664" t="s">
        <v>8354</v>
      </c>
      <c r="S2664" s="12">
        <f>(J2664/86400)+25569+(-5/24)</f>
        <v>42207.538344907407</v>
      </c>
      <c r="W2664" s="10">
        <f t="shared" si="125"/>
        <v>42207.916666666664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1437620400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23"/>
        <v>4.5962500000000003E-2</v>
      </c>
      <c r="P2665" s="3">
        <f t="shared" si="124"/>
        <v>20459.625</v>
      </c>
      <c r="Q2665" t="s">
        <v>8317</v>
      </c>
      <c r="R2665" t="s">
        <v>8354</v>
      </c>
      <c r="S2665" s="12">
        <f>(J2665/86400)+25569+(-5/24)</f>
        <v>42222.41443287037</v>
      </c>
      <c r="W2665" s="10">
        <f t="shared" si="125"/>
        <v>42207.916666666664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1437620400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23"/>
        <v>3.4285714285714287E-2</v>
      </c>
      <c r="P2666" s="3">
        <f t="shared" si="124"/>
        <v>17800</v>
      </c>
      <c r="Q2666" t="s">
        <v>8317</v>
      </c>
      <c r="R2666" t="s">
        <v>8354</v>
      </c>
      <c r="S2666" s="12">
        <f>(J2666/86400)+25569+(-5/24)</f>
        <v>42312.817094907405</v>
      </c>
      <c r="W2666" s="10">
        <f t="shared" si="125"/>
        <v>42207.916666666664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1437620400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23"/>
        <v>0.23142857142857143</v>
      </c>
      <c r="P2667" s="3">
        <f t="shared" si="124"/>
        <v>3905</v>
      </c>
      <c r="Q2667" t="s">
        <v>8317</v>
      </c>
      <c r="R2667" t="s">
        <v>8354</v>
      </c>
      <c r="S2667" s="12">
        <f>(J2667/86400)+25569+(-5/24)</f>
        <v>42083.687199074069</v>
      </c>
      <c r="W2667" s="10">
        <f t="shared" si="125"/>
        <v>42207.916666666664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1437620400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23"/>
        <v>0.59295100000000001</v>
      </c>
      <c r="P2668" s="3">
        <f t="shared" si="124"/>
        <v>12964.755000000001</v>
      </c>
      <c r="Q2668" t="s">
        <v>8317</v>
      </c>
      <c r="R2668" t="s">
        <v>8354</v>
      </c>
      <c r="S2668" s="12">
        <f>(J2668/86400)+25569+(-5/24)</f>
        <v>42235.55600694444</v>
      </c>
      <c r="W2668" s="10">
        <f t="shared" si="125"/>
        <v>42207.916666666664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1437620400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23"/>
        <v>0.10666666666666667</v>
      </c>
      <c r="P2669" s="3">
        <f t="shared" si="124"/>
        <v>1580</v>
      </c>
      <c r="Q2669" t="s">
        <v>8317</v>
      </c>
      <c r="R2669" t="s">
        <v>8354</v>
      </c>
      <c r="S2669" s="12">
        <f>(J2669/86400)+25569+(-5/24)</f>
        <v>42380.717777777776</v>
      </c>
      <c r="W2669" s="10">
        <f t="shared" si="125"/>
        <v>42207.916666666664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1437620400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23"/>
        <v>0.70699999999999996</v>
      </c>
      <c r="P2670" s="3">
        <f t="shared" si="124"/>
        <v>1353.5</v>
      </c>
      <c r="Q2670" t="s">
        <v>8317</v>
      </c>
      <c r="R2670" t="s">
        <v>8354</v>
      </c>
      <c r="S2670" s="12">
        <f>(J2670/86400)+25569+(-5/24)</f>
        <v>42275.380381944444</v>
      </c>
      <c r="W2670" s="10">
        <f t="shared" si="125"/>
        <v>42207.916666666664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1437620400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23"/>
        <v>0.25124999999999997</v>
      </c>
      <c r="P2671" s="3">
        <f t="shared" si="124"/>
        <v>900.5</v>
      </c>
      <c r="Q2671" t="s">
        <v>8317</v>
      </c>
      <c r="R2671" t="s">
        <v>8354</v>
      </c>
      <c r="S2671" s="12">
        <f>(J2671/86400)+25569+(-5/24)</f>
        <v>42318.827499999992</v>
      </c>
      <c r="W2671" s="10">
        <f t="shared" si="125"/>
        <v>42207.916666666664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1437620400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23"/>
        <v>-0.93584139066035799</v>
      </c>
      <c r="P2672" s="3">
        <f t="shared" si="124"/>
        <v>20691.5</v>
      </c>
      <c r="Q2672" t="s">
        <v>8317</v>
      </c>
      <c r="R2672" t="s">
        <v>8354</v>
      </c>
      <c r="S2672" s="12">
        <f>(J2672/86400)+25569+(-5/24)</f>
        <v>41820.812268518515</v>
      </c>
      <c r="W2672" s="10">
        <f t="shared" si="125"/>
        <v>42207.916666666664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1437620400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23"/>
        <v>-0.88656000000000001</v>
      </c>
      <c r="P2673" s="3">
        <f t="shared" si="124"/>
        <v>13918</v>
      </c>
      <c r="Q2673" t="s">
        <v>8317</v>
      </c>
      <c r="R2673" t="s">
        <v>8354</v>
      </c>
      <c r="S2673" s="12">
        <f>(J2673/86400)+25569+(-5/24)</f>
        <v>41962.54069444444</v>
      </c>
      <c r="W2673" s="10">
        <f t="shared" si="125"/>
        <v>42207.916666666664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1437620400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23"/>
        <v>-0.66810000000000003</v>
      </c>
      <c r="P2674" s="3">
        <f t="shared" si="124"/>
        <v>6659.5</v>
      </c>
      <c r="Q2674" t="s">
        <v>8317</v>
      </c>
      <c r="R2674" t="s">
        <v>8354</v>
      </c>
      <c r="S2674" s="12">
        <f>(J2674/86400)+25569+(-5/24)</f>
        <v>42344.675810185181</v>
      </c>
      <c r="W2674" s="10">
        <f t="shared" si="125"/>
        <v>42207.916666666664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1437620400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23"/>
        <v>-0.72419999999999995</v>
      </c>
      <c r="P2675" s="3">
        <f t="shared" si="124"/>
        <v>25516</v>
      </c>
      <c r="Q2675" t="s">
        <v>8317</v>
      </c>
      <c r="R2675" t="s">
        <v>8354</v>
      </c>
      <c r="S2675" s="12">
        <f>(J2675/86400)+25569+(-5/24)</f>
        <v>41912.333321759259</v>
      </c>
      <c r="W2675" s="10">
        <f t="shared" si="125"/>
        <v>42207.916666666664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1437620400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23"/>
        <v>-0.37159999999999999</v>
      </c>
      <c r="P2676" s="3">
        <f t="shared" si="124"/>
        <v>28497</v>
      </c>
      <c r="Q2676" t="s">
        <v>8317</v>
      </c>
      <c r="R2676" t="s">
        <v>8354</v>
      </c>
      <c r="S2676" s="12">
        <f>(J2676/86400)+25569+(-5/24)</f>
        <v>42529.424421296295</v>
      </c>
      <c r="W2676" s="10">
        <f t="shared" si="125"/>
        <v>42207.916666666664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1437620400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23"/>
        <v>-0.92412000000000005</v>
      </c>
      <c r="P2677" s="3">
        <f t="shared" si="124"/>
        <v>13448.5</v>
      </c>
      <c r="Q2677" t="s">
        <v>8317</v>
      </c>
      <c r="R2677" t="s">
        <v>8354</v>
      </c>
      <c r="S2677" s="12">
        <f>(J2677/86400)+25569+(-5/24)</f>
        <v>41923.649178240739</v>
      </c>
      <c r="W2677" s="10">
        <f t="shared" si="125"/>
        <v>42207.916666666664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1437620400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23"/>
        <v>-0.49619047619047618</v>
      </c>
      <c r="P2678" s="3">
        <f t="shared" si="124"/>
        <v>1579</v>
      </c>
      <c r="Q2678" t="s">
        <v>8317</v>
      </c>
      <c r="R2678" t="s">
        <v>8354</v>
      </c>
      <c r="S2678" s="12">
        <f>(J2678/86400)+25569+(-5/24)</f>
        <v>42482.416365740741</v>
      </c>
      <c r="W2678" s="10">
        <f t="shared" si="125"/>
        <v>42207.916666666664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1437620400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23"/>
        <v>-0.82487179487179485</v>
      </c>
      <c r="P2679" s="3">
        <f t="shared" si="124"/>
        <v>11457.5</v>
      </c>
      <c r="Q2679" t="s">
        <v>8317</v>
      </c>
      <c r="R2679" t="s">
        <v>8354</v>
      </c>
      <c r="S2679" s="12">
        <f>(J2679/86400)+25569+(-5/24)</f>
        <v>41792.821099537039</v>
      </c>
      <c r="W2679" s="10">
        <f t="shared" si="125"/>
        <v>42207.916666666664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1437620400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23"/>
        <v>-0.99986249999999999</v>
      </c>
      <c r="P2680" s="3">
        <f t="shared" si="124"/>
        <v>4000550</v>
      </c>
      <c r="Q2680" t="s">
        <v>8317</v>
      </c>
      <c r="R2680" t="s">
        <v>8354</v>
      </c>
      <c r="S2680" s="12">
        <f>(J2680/86400)+25569+(-5/24)</f>
        <v>42241.589872685181</v>
      </c>
      <c r="W2680" s="10">
        <f t="shared" si="125"/>
        <v>42207.916666666664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1437620400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23"/>
        <v>-0.99670000000000003</v>
      </c>
      <c r="P2681" s="3">
        <f t="shared" si="124"/>
        <v>20066</v>
      </c>
      <c r="Q2681" t="s">
        <v>8317</v>
      </c>
      <c r="R2681" t="s">
        <v>8354</v>
      </c>
      <c r="S2681" s="12">
        <f>(J2681/86400)+25569+(-5/24)</f>
        <v>42032.792754629627</v>
      </c>
      <c r="W2681" s="10">
        <f t="shared" si="125"/>
        <v>42207.916666666664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1437620400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23"/>
        <v>-0.99137500000000001</v>
      </c>
      <c r="P2682" s="3">
        <f t="shared" si="124"/>
        <v>16138</v>
      </c>
      <c r="Q2682" t="s">
        <v>8317</v>
      </c>
      <c r="R2682" t="s">
        <v>8354</v>
      </c>
      <c r="S2682" s="12">
        <f>(J2682/86400)+25569+(-5/24)</f>
        <v>42436.003368055557</v>
      </c>
      <c r="W2682" s="10">
        <f t="shared" si="125"/>
        <v>42207.916666666664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1437620400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23"/>
        <v>-0.99312500000000004</v>
      </c>
      <c r="P2683" s="3">
        <f t="shared" si="124"/>
        <v>4027.5</v>
      </c>
      <c r="Q2683" t="s">
        <v>8334</v>
      </c>
      <c r="R2683" t="s">
        <v>8335</v>
      </c>
      <c r="S2683" s="12">
        <f>(J2683/86400)+25569+(-5/24)</f>
        <v>41805.686921296292</v>
      </c>
      <c r="W2683" s="10">
        <f t="shared" si="125"/>
        <v>42207.916666666664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1437620400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23"/>
        <v>-0.71699999999999997</v>
      </c>
      <c r="P2684" s="3">
        <f t="shared" si="124"/>
        <v>3849</v>
      </c>
      <c r="Q2684" t="s">
        <v>8334</v>
      </c>
      <c r="R2684" t="s">
        <v>8335</v>
      </c>
      <c r="S2684" s="12">
        <f>(J2684/86400)+25569+(-5/24)</f>
        <v>41932.663657407407</v>
      </c>
      <c r="W2684" s="10">
        <f t="shared" si="125"/>
        <v>42207.916666666664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1437620400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23"/>
        <v>-0.99760000000000004</v>
      </c>
      <c r="P2685" s="3">
        <f t="shared" si="124"/>
        <v>7518</v>
      </c>
      <c r="Q2685" t="s">
        <v>8334</v>
      </c>
      <c r="R2685" t="s">
        <v>8335</v>
      </c>
      <c r="S2685" s="12">
        <f>(J2685/86400)+25569+(-5/24)</f>
        <v>42034.546759259254</v>
      </c>
      <c r="W2685" s="10">
        <f t="shared" si="125"/>
        <v>42207.916666666664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1437620400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23"/>
        <v>-0.98857142857142855</v>
      </c>
      <c r="P2686" s="3">
        <f t="shared" si="124"/>
        <v>35400</v>
      </c>
      <c r="Q2686" t="s">
        <v>8334</v>
      </c>
      <c r="R2686" t="s">
        <v>8335</v>
      </c>
      <c r="S2686" s="12">
        <f>(J2686/86400)+25569+(-5/24)</f>
        <v>41820.706307870372</v>
      </c>
      <c r="W2686" s="10">
        <f t="shared" si="125"/>
        <v>42207.916666666664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1437620400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23"/>
        <v>-0.99980000000000002</v>
      </c>
      <c r="P2687" s="3">
        <f t="shared" si="124"/>
        <v>25005</v>
      </c>
      <c r="Q2687" t="s">
        <v>8334</v>
      </c>
      <c r="R2687" t="s">
        <v>8335</v>
      </c>
      <c r="S2687" s="12">
        <f>(J2687/86400)+25569+(-5/24)</f>
        <v>42061.487615740734</v>
      </c>
      <c r="W2687" s="10">
        <f t="shared" si="125"/>
        <v>42207.916666666664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1437620400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23"/>
        <v>-1</v>
      </c>
      <c r="P2688" s="3">
        <f t="shared" si="124"/>
        <v>15000</v>
      </c>
      <c r="Q2688" t="s">
        <v>8334</v>
      </c>
      <c r="R2688" t="s">
        <v>8335</v>
      </c>
      <c r="S2688" s="12">
        <f>(J2688/86400)+25569+(-5/24)</f>
        <v>41892.766469907401</v>
      </c>
      <c r="W2688" s="10">
        <f t="shared" si="125"/>
        <v>42207.916666666664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1437620400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23"/>
        <v>-1</v>
      </c>
      <c r="P2689" s="3">
        <f t="shared" si="124"/>
        <v>7500</v>
      </c>
      <c r="Q2689" t="s">
        <v>8334</v>
      </c>
      <c r="R2689" t="s">
        <v>8335</v>
      </c>
      <c r="S2689" s="12">
        <f>(J2689/86400)+25569+(-5/24)</f>
        <v>42154.431921296295</v>
      </c>
      <c r="W2689" s="10">
        <f t="shared" si="125"/>
        <v>42207.916666666664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1437620400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26">(E2690-D2690)/D2690</f>
        <v>-0.99851999999999996</v>
      </c>
      <c r="P2690" s="3">
        <f t="shared" si="124"/>
        <v>25037</v>
      </c>
      <c r="Q2690" t="s">
        <v>8334</v>
      </c>
      <c r="R2690" t="s">
        <v>8335</v>
      </c>
      <c r="S2690" s="12">
        <f>(J2690/86400)+25569+(-5/24)</f>
        <v>42027.910532407404</v>
      </c>
      <c r="W2690" s="10">
        <f t="shared" si="125"/>
        <v>42207.916666666664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1437620400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26"/>
        <v>-0.99997142857142862</v>
      </c>
      <c r="P2691" s="3">
        <f t="shared" ref="P2691:P2754" si="127">AVERAGE(D2691:E2691)</f>
        <v>17500.5</v>
      </c>
      <c r="Q2691" t="s">
        <v>8334</v>
      </c>
      <c r="R2691" t="s">
        <v>8335</v>
      </c>
      <c r="S2691" s="12">
        <f>(J2691/86400)+25569+(-5/24)</f>
        <v>42551.75335648148</v>
      </c>
      <c r="W2691" s="10">
        <f t="shared" ref="W2691:W2754" si="128">(I2691/86400)+25569+(-5/24)</f>
        <v>42207.916666666664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1437620400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26"/>
        <v>-0.892675</v>
      </c>
      <c r="P2692" s="3">
        <f t="shared" si="127"/>
        <v>44293</v>
      </c>
      <c r="Q2692" t="s">
        <v>8334</v>
      </c>
      <c r="R2692" t="s">
        <v>8335</v>
      </c>
      <c r="S2692" s="12">
        <f>(J2692/86400)+25569+(-5/24)</f>
        <v>42112.89671296296</v>
      </c>
      <c r="W2692" s="10">
        <f t="shared" si="128"/>
        <v>42207.916666666664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1437620400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26"/>
        <v>-0.99946153846153851</v>
      </c>
      <c r="P2693" s="3">
        <f t="shared" si="127"/>
        <v>32517.5</v>
      </c>
      <c r="Q2693" t="s">
        <v>8334</v>
      </c>
      <c r="R2693" t="s">
        <v>8335</v>
      </c>
      <c r="S2693" s="12">
        <f>(J2693/86400)+25569+(-5/24)</f>
        <v>42089.515706018516</v>
      </c>
      <c r="W2693" s="10">
        <f t="shared" si="128"/>
        <v>42207.916666666664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1437620400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26"/>
        <v>-0.99285714285714288</v>
      </c>
      <c r="P2694" s="3">
        <f t="shared" si="127"/>
        <v>1762.5</v>
      </c>
      <c r="Q2694" t="s">
        <v>8334</v>
      </c>
      <c r="R2694" t="s">
        <v>8335</v>
      </c>
      <c r="S2694" s="12">
        <f>(J2694/86400)+25569+(-5/24)</f>
        <v>42058.125694444439</v>
      </c>
      <c r="W2694" s="10">
        <f t="shared" si="128"/>
        <v>42207.916666666664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1437620400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26"/>
        <v>-0.99199999999999999</v>
      </c>
      <c r="P2695" s="3">
        <f t="shared" si="127"/>
        <v>2520</v>
      </c>
      <c r="Q2695" t="s">
        <v>8334</v>
      </c>
      <c r="R2695" t="s">
        <v>8335</v>
      </c>
      <c r="S2695" s="12">
        <f>(J2695/86400)+25569+(-5/24)</f>
        <v>41833.930162037032</v>
      </c>
      <c r="W2695" s="10">
        <f t="shared" si="128"/>
        <v>42207.916666666664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1437620400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26"/>
        <v>-0.99996666666666667</v>
      </c>
      <c r="P2696" s="3">
        <f t="shared" si="127"/>
        <v>15000.5</v>
      </c>
      <c r="Q2696" t="s">
        <v>8334</v>
      </c>
      <c r="R2696" t="s">
        <v>8335</v>
      </c>
      <c r="S2696" s="12">
        <f>(J2696/86400)+25569+(-5/24)</f>
        <v>41877.932164351849</v>
      </c>
      <c r="W2696" s="10">
        <f t="shared" si="128"/>
        <v>42207.916666666664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1437620400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26"/>
        <v>-0.99526666666666663</v>
      </c>
      <c r="P2697" s="3">
        <f t="shared" si="127"/>
        <v>7535.5</v>
      </c>
      <c r="Q2697" t="s">
        <v>8334</v>
      </c>
      <c r="R2697" t="s">
        <v>8335</v>
      </c>
      <c r="S2697" s="12">
        <f>(J2697/86400)+25569+(-5/24)</f>
        <v>42047.973587962959</v>
      </c>
      <c r="W2697" s="10">
        <f t="shared" si="128"/>
        <v>42207.916666666664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1437620400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26"/>
        <v>-0.94350000000000001</v>
      </c>
      <c r="P2698" s="3">
        <f t="shared" si="127"/>
        <v>31695</v>
      </c>
      <c r="Q2698" t="s">
        <v>8334</v>
      </c>
      <c r="R2698" t="s">
        <v>8335</v>
      </c>
      <c r="S2698" s="12">
        <f>(J2698/86400)+25569+(-5/24)</f>
        <v>41964.636111111111</v>
      </c>
      <c r="W2698" s="10">
        <f t="shared" si="128"/>
        <v>42207.916666666664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1437620400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26"/>
        <v>-0.73647826086956525</v>
      </c>
      <c r="P2699" s="3">
        <f t="shared" si="127"/>
        <v>14530.5</v>
      </c>
      <c r="Q2699" t="s">
        <v>8334</v>
      </c>
      <c r="R2699" t="s">
        <v>8335</v>
      </c>
      <c r="S2699" s="12">
        <f>(J2699/86400)+25569+(-5/24)</f>
        <v>42187.731747685182</v>
      </c>
      <c r="W2699" s="10">
        <f t="shared" si="128"/>
        <v>42207.916666666664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1437620400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26"/>
        <v>-0.99674874999999996</v>
      </c>
      <c r="P2700" s="3">
        <f t="shared" si="127"/>
        <v>4013.0050000000001</v>
      </c>
      <c r="Q2700" t="s">
        <v>8334</v>
      </c>
      <c r="R2700" t="s">
        <v>8335</v>
      </c>
      <c r="S2700" s="12">
        <f>(J2700/86400)+25569+(-5/24)</f>
        <v>41787.689907407403</v>
      </c>
      <c r="W2700" s="10">
        <f t="shared" si="128"/>
        <v>42207.916666666664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1437620400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26"/>
        <v>-1</v>
      </c>
      <c r="P2701" s="3">
        <f t="shared" si="127"/>
        <v>1</v>
      </c>
      <c r="Q2701" t="s">
        <v>8334</v>
      </c>
      <c r="R2701" t="s">
        <v>8335</v>
      </c>
      <c r="S2701" s="12">
        <f>(J2701/86400)+25569+(-5/24)</f>
        <v>41829.688229166662</v>
      </c>
      <c r="W2701" s="10">
        <f t="shared" si="128"/>
        <v>42207.916666666664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1437620400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26"/>
        <v>-0.99299929992999303</v>
      </c>
      <c r="P2702" s="3">
        <f t="shared" si="127"/>
        <v>5034.5</v>
      </c>
      <c r="Q2702" t="s">
        <v>8334</v>
      </c>
      <c r="R2702" t="s">
        <v>8335</v>
      </c>
      <c r="S2702" s="12">
        <f>(J2702/86400)+25569+(-5/24)</f>
        <v>41870.666342592587</v>
      </c>
      <c r="W2702" s="10">
        <f t="shared" si="128"/>
        <v>42207.916666666664</v>
      </c>
    </row>
    <row r="2703" spans="1:23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1437620400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26"/>
        <v>-0.53823529411764703</v>
      </c>
      <c r="P2703" s="3">
        <f t="shared" si="127"/>
        <v>2485</v>
      </c>
      <c r="Q2703" t="s">
        <v>8315</v>
      </c>
      <c r="R2703" t="s">
        <v>8355</v>
      </c>
      <c r="S2703" s="12">
        <f>(J2703/86400)+25569+(-5/24)</f>
        <v>42801.566365740735</v>
      </c>
      <c r="W2703" s="10">
        <f t="shared" si="128"/>
        <v>42207.916666666664</v>
      </c>
    </row>
    <row r="2704" spans="1:23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1437620400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26"/>
        <v>-0.65590000000000004</v>
      </c>
      <c r="P2704" s="3">
        <f t="shared" si="127"/>
        <v>6720.5</v>
      </c>
      <c r="Q2704" t="s">
        <v>8315</v>
      </c>
      <c r="R2704" t="s">
        <v>8355</v>
      </c>
      <c r="S2704" s="12">
        <f>(J2704/86400)+25569+(-5/24)</f>
        <v>42800.593483796292</v>
      </c>
      <c r="W2704" s="10">
        <f t="shared" si="128"/>
        <v>42207.916666666664</v>
      </c>
    </row>
    <row r="2705" spans="1:23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1437620400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26"/>
        <v>3.7499999999999999E-2</v>
      </c>
      <c r="P2705" s="3">
        <f t="shared" si="127"/>
        <v>40750</v>
      </c>
      <c r="Q2705" t="s">
        <v>8315</v>
      </c>
      <c r="R2705" t="s">
        <v>8355</v>
      </c>
      <c r="S2705" s="12">
        <f>(J2705/86400)+25569+(-5/24)</f>
        <v>42756.481828703698</v>
      </c>
      <c r="W2705" s="10">
        <f t="shared" si="128"/>
        <v>42207.916666666664</v>
      </c>
    </row>
    <row r="2706" spans="1:23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1437620400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26"/>
        <v>-0.9397368421052632</v>
      </c>
      <c r="P2706" s="3">
        <f t="shared" si="127"/>
        <v>10072.5</v>
      </c>
      <c r="Q2706" t="s">
        <v>8315</v>
      </c>
      <c r="R2706" t="s">
        <v>8355</v>
      </c>
      <c r="S2706" s="12">
        <f>(J2706/86400)+25569+(-5/24)</f>
        <v>42787.654097222221</v>
      </c>
      <c r="W2706" s="10">
        <f t="shared" si="128"/>
        <v>42207.916666666664</v>
      </c>
    </row>
    <row r="2707" spans="1:23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1437620400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26"/>
        <v>-0.89460606060606063</v>
      </c>
      <c r="P2707" s="3">
        <f t="shared" si="127"/>
        <v>9119.5</v>
      </c>
      <c r="Q2707" t="s">
        <v>8315</v>
      </c>
      <c r="R2707" t="s">
        <v>8355</v>
      </c>
      <c r="S2707" s="12">
        <f>(J2707/86400)+25569+(-5/24)</f>
        <v>42773.70784722222</v>
      </c>
      <c r="W2707" s="10">
        <f t="shared" si="128"/>
        <v>42207.916666666664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1437620400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26"/>
        <v>0.12297142857142856</v>
      </c>
      <c r="P2708" s="3">
        <f t="shared" si="127"/>
        <v>37152</v>
      </c>
      <c r="Q2708" t="s">
        <v>8315</v>
      </c>
      <c r="R2708" t="s">
        <v>8355</v>
      </c>
      <c r="S2708" s="12">
        <f>(J2708/86400)+25569+(-5/24)</f>
        <v>41899.086608796293</v>
      </c>
      <c r="W2708" s="10">
        <f t="shared" si="128"/>
        <v>42207.916666666664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1437620400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26"/>
        <v>2.50844625</v>
      </c>
      <c r="P2709" s="3">
        <f t="shared" si="127"/>
        <v>18033.785</v>
      </c>
      <c r="Q2709" t="s">
        <v>8315</v>
      </c>
      <c r="R2709" t="s">
        <v>8355</v>
      </c>
      <c r="S2709" s="12">
        <f>(J2709/86400)+25569+(-5/24)</f>
        <v>41391.574571759258</v>
      </c>
      <c r="W2709" s="10">
        <f t="shared" si="128"/>
        <v>42207.916666666664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1437620400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26"/>
        <v>1.3321535</v>
      </c>
      <c r="P2710" s="3">
        <f t="shared" si="127"/>
        <v>33321.535000000003</v>
      </c>
      <c r="Q2710" t="s">
        <v>8315</v>
      </c>
      <c r="R2710" t="s">
        <v>8355</v>
      </c>
      <c r="S2710" s="12">
        <f>(J2710/86400)+25569+(-5/24)</f>
        <v>42512.489884259259</v>
      </c>
      <c r="W2710" s="10">
        <f t="shared" si="128"/>
        <v>42207.916666666664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1437620400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26"/>
        <v>1.6060000000000001E-2</v>
      </c>
      <c r="P2711" s="3">
        <f t="shared" si="127"/>
        <v>50401.5</v>
      </c>
      <c r="Q2711" t="s">
        <v>8315</v>
      </c>
      <c r="R2711" t="s">
        <v>8355</v>
      </c>
      <c r="S2711" s="12">
        <f>(J2711/86400)+25569+(-5/24)</f>
        <v>42611.941446759258</v>
      </c>
      <c r="W2711" s="10">
        <f t="shared" si="128"/>
        <v>42207.916666666664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1437620400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26"/>
        <v>0.53900350000000008</v>
      </c>
      <c r="P2712" s="3">
        <f t="shared" si="127"/>
        <v>76170.10500000001</v>
      </c>
      <c r="Q2712" t="s">
        <v>8315</v>
      </c>
      <c r="R2712" t="s">
        <v>8355</v>
      </c>
      <c r="S2712" s="12">
        <f>(J2712/86400)+25569+(-5/24)</f>
        <v>41828.021157407406</v>
      </c>
      <c r="W2712" s="10">
        <f t="shared" si="128"/>
        <v>42207.916666666664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1437620400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26"/>
        <v>7.1611253196930949E-3</v>
      </c>
      <c r="P2713" s="3">
        <f t="shared" si="127"/>
        <v>3924</v>
      </c>
      <c r="Q2713" t="s">
        <v>8315</v>
      </c>
      <c r="R2713" t="s">
        <v>8355</v>
      </c>
      <c r="S2713" s="12">
        <f>(J2713/86400)+25569+(-5/24)</f>
        <v>41780.536921296291</v>
      </c>
      <c r="W2713" s="10">
        <f t="shared" si="128"/>
        <v>42207.916666666664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1437620400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26"/>
        <v>0.31381818181818183</v>
      </c>
      <c r="P2714" s="3">
        <f t="shared" si="127"/>
        <v>6363</v>
      </c>
      <c r="Q2714" t="s">
        <v>8315</v>
      </c>
      <c r="R2714" t="s">
        <v>8355</v>
      </c>
      <c r="S2714" s="12">
        <f>(J2714/86400)+25569+(-5/24)</f>
        <v>41431.853703703702</v>
      </c>
      <c r="W2714" s="10">
        <f t="shared" si="128"/>
        <v>42207.916666666664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1437620400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26"/>
        <v>2.2413333333333334E-2</v>
      </c>
      <c r="P2715" s="3">
        <f t="shared" si="127"/>
        <v>151681</v>
      </c>
      <c r="Q2715" t="s">
        <v>8315</v>
      </c>
      <c r="R2715" t="s">
        <v>8355</v>
      </c>
      <c r="S2715" s="12">
        <f>(J2715/86400)+25569+(-5/24)</f>
        <v>42322.445416666662</v>
      </c>
      <c r="W2715" s="10">
        <f t="shared" si="128"/>
        <v>42207.916666666664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1437620400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26"/>
        <v>0.16356000000000001</v>
      </c>
      <c r="P2716" s="3">
        <f t="shared" si="127"/>
        <v>27044.5</v>
      </c>
      <c r="Q2716" t="s">
        <v>8315</v>
      </c>
      <c r="R2716" t="s">
        <v>8355</v>
      </c>
      <c r="S2716" s="12">
        <f>(J2716/86400)+25569+(-5/24)</f>
        <v>42629.446712962956</v>
      </c>
      <c r="W2716" s="10">
        <f t="shared" si="128"/>
        <v>42207.916666666664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1437620400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26"/>
        <v>1.6462241666666666</v>
      </c>
      <c r="P2717" s="3">
        <f t="shared" si="127"/>
        <v>21877.345000000001</v>
      </c>
      <c r="Q2717" t="s">
        <v>8315</v>
      </c>
      <c r="R2717" t="s">
        <v>8355</v>
      </c>
      <c r="S2717" s="12">
        <f>(J2717/86400)+25569+(-5/24)</f>
        <v>42387.190138888887</v>
      </c>
      <c r="W2717" s="10">
        <f t="shared" si="128"/>
        <v>42207.916666666664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1437620400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26"/>
        <v>0.19980100000000003</v>
      </c>
      <c r="P2718" s="3">
        <f t="shared" si="127"/>
        <v>10999.005000000001</v>
      </c>
      <c r="Q2718" t="s">
        <v>8315</v>
      </c>
      <c r="R2718" t="s">
        <v>8355</v>
      </c>
      <c r="S2718" s="12">
        <f>(J2718/86400)+25569+(-5/24)</f>
        <v>42255.124918981477</v>
      </c>
      <c r="W2718" s="10">
        <f t="shared" si="128"/>
        <v>42207.916666666664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1437620400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26"/>
        <v>0.20104</v>
      </c>
      <c r="P2719" s="3">
        <f t="shared" si="127"/>
        <v>27513</v>
      </c>
      <c r="Q2719" t="s">
        <v>8315</v>
      </c>
      <c r="R2719" t="s">
        <v>8355</v>
      </c>
      <c r="S2719" s="12">
        <f>(J2719/86400)+25569+(-5/24)</f>
        <v>41934.706585648142</v>
      </c>
      <c r="W2719" s="10">
        <f t="shared" si="128"/>
        <v>42207.916666666664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1437620400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26"/>
        <v>3.5833333333333335E-2</v>
      </c>
      <c r="P2720" s="3">
        <f t="shared" si="127"/>
        <v>18322.5</v>
      </c>
      <c r="Q2720" t="s">
        <v>8315</v>
      </c>
      <c r="R2720" t="s">
        <v>8355</v>
      </c>
      <c r="S2720" s="12">
        <f>(J2720/86400)+25569+(-5/24)</f>
        <v>42465.388252314813</v>
      </c>
      <c r="W2720" s="10">
        <f t="shared" si="128"/>
        <v>42207.916666666664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1437620400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26"/>
        <v>8.8333333333333333E-2</v>
      </c>
      <c r="P2721" s="3">
        <f t="shared" si="127"/>
        <v>6265</v>
      </c>
      <c r="Q2721" t="s">
        <v>8315</v>
      </c>
      <c r="R2721" t="s">
        <v>8355</v>
      </c>
      <c r="S2721" s="12">
        <f>(J2721/86400)+25569+(-5/24)</f>
        <v>42417.822847222218</v>
      </c>
      <c r="W2721" s="10">
        <f t="shared" si="128"/>
        <v>42207.916666666664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1437620400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26"/>
        <v>0.18124000000000001</v>
      </c>
      <c r="P2722" s="3">
        <f t="shared" si="127"/>
        <v>27265.5</v>
      </c>
      <c r="Q2722" t="s">
        <v>8315</v>
      </c>
      <c r="R2722" t="s">
        <v>8355</v>
      </c>
      <c r="S2722" s="12">
        <f>(J2722/86400)+25569+(-5/24)</f>
        <v>42655.257557870369</v>
      </c>
      <c r="W2722" s="10">
        <f t="shared" si="128"/>
        <v>42207.916666666664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1437620400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26"/>
        <v>13.62</v>
      </c>
      <c r="P2723" s="3">
        <f t="shared" si="127"/>
        <v>5857.5</v>
      </c>
      <c r="Q2723" t="s">
        <v>8317</v>
      </c>
      <c r="R2723" t="s">
        <v>8347</v>
      </c>
      <c r="S2723" s="12">
        <f>(J2723/86400)+25569+(-5/24)</f>
        <v>41493.335625</v>
      </c>
      <c r="W2723" s="10">
        <f t="shared" si="128"/>
        <v>42207.916666666664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1437620400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26"/>
        <v>1.5254000000000001</v>
      </c>
      <c r="P2724" s="3">
        <f t="shared" si="127"/>
        <v>8813.5</v>
      </c>
      <c r="Q2724" t="s">
        <v>8317</v>
      </c>
      <c r="R2724" t="s">
        <v>8347</v>
      </c>
      <c r="S2724" s="12">
        <f>(J2724/86400)+25569+(-5/24)</f>
        <v>42704.64876157407</v>
      </c>
      <c r="W2724" s="10">
        <f t="shared" si="128"/>
        <v>42207.916666666664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1437620400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26"/>
        <v>0.40050000000000002</v>
      </c>
      <c r="P2725" s="3">
        <f t="shared" si="127"/>
        <v>14403</v>
      </c>
      <c r="Q2725" t="s">
        <v>8317</v>
      </c>
      <c r="R2725" t="s">
        <v>8347</v>
      </c>
      <c r="S2725" s="12">
        <f>(J2725/86400)+25569+(-5/24)</f>
        <v>41944.630648148144</v>
      </c>
      <c r="W2725" s="10">
        <f t="shared" si="128"/>
        <v>42207.916666666664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1437620400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26"/>
        <v>1.9687520259319287</v>
      </c>
      <c r="P2726" s="3">
        <f t="shared" si="127"/>
        <v>4897.4400000000005</v>
      </c>
      <c r="Q2726" t="s">
        <v>8317</v>
      </c>
      <c r="R2726" t="s">
        <v>8347</v>
      </c>
      <c r="S2726" s="12">
        <f>(J2726/86400)+25569+(-5/24)</f>
        <v>42199.118738425925</v>
      </c>
      <c r="W2726" s="10">
        <f t="shared" si="128"/>
        <v>42207.916666666664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1437620400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26"/>
        <v>0.44542500000000002</v>
      </c>
      <c r="P2727" s="3">
        <f t="shared" si="127"/>
        <v>48908.5</v>
      </c>
      <c r="Q2727" t="s">
        <v>8317</v>
      </c>
      <c r="R2727" t="s">
        <v>8347</v>
      </c>
      <c r="S2727" s="12">
        <f>(J2727/86400)+25569+(-5/24)</f>
        <v>42745.53628472222</v>
      </c>
      <c r="W2727" s="10">
        <f t="shared" si="128"/>
        <v>42207.916666666664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1437620400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26"/>
        <v>5.7450000000000001E-2</v>
      </c>
      <c r="P2728" s="3">
        <f t="shared" si="127"/>
        <v>102872.5</v>
      </c>
      <c r="Q2728" t="s">
        <v>8317</v>
      </c>
      <c r="R2728" t="s">
        <v>8347</v>
      </c>
      <c r="S2728" s="12">
        <f>(J2728/86400)+25569+(-5/24)</f>
        <v>42452.371655092589</v>
      </c>
      <c r="W2728" s="10">
        <f t="shared" si="128"/>
        <v>42207.916666666664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1437620400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26"/>
        <v>3.9321000000000002</v>
      </c>
      <c r="P2729" s="3">
        <f t="shared" si="127"/>
        <v>29660.5</v>
      </c>
      <c r="Q2729" t="s">
        <v>8317</v>
      </c>
      <c r="R2729" t="s">
        <v>8347</v>
      </c>
      <c r="S2729" s="12">
        <f>(J2729/86400)+25569+(-5/24)</f>
        <v>42198.468321759261</v>
      </c>
      <c r="W2729" s="10">
        <f t="shared" si="128"/>
        <v>42207.916666666664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1437620400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26"/>
        <v>1.0182666666666667</v>
      </c>
      <c r="P2730" s="3">
        <f t="shared" si="127"/>
        <v>22637</v>
      </c>
      <c r="Q2730" t="s">
        <v>8317</v>
      </c>
      <c r="R2730" t="s">
        <v>8347</v>
      </c>
      <c r="S2730" s="12">
        <f>(J2730/86400)+25569+(-5/24)</f>
        <v>42333.391597222224</v>
      </c>
      <c r="W2730" s="10">
        <f t="shared" si="128"/>
        <v>42207.916666666664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1437620400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26"/>
        <v>4.4400000000000002E-2</v>
      </c>
      <c r="P2731" s="3">
        <f t="shared" si="127"/>
        <v>7666.5</v>
      </c>
      <c r="Q2731" t="s">
        <v>8317</v>
      </c>
      <c r="R2731" t="s">
        <v>8347</v>
      </c>
      <c r="S2731" s="12">
        <f>(J2731/86400)+25569+(-5/24)</f>
        <v>42095.032372685186</v>
      </c>
      <c r="W2731" s="10">
        <f t="shared" si="128"/>
        <v>42207.916666666664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1437620400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26"/>
        <v>0.70292629629629633</v>
      </c>
      <c r="P2732" s="3">
        <f t="shared" si="127"/>
        <v>36489.505000000005</v>
      </c>
      <c r="Q2732" t="s">
        <v>8317</v>
      </c>
      <c r="R2732" t="s">
        <v>8347</v>
      </c>
      <c r="S2732" s="12">
        <f>(J2732/86400)+25569+(-5/24)</f>
        <v>41351.333043981482</v>
      </c>
      <c r="W2732" s="10">
        <f t="shared" si="128"/>
        <v>42207.916666666664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1437620400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26"/>
        <v>4.3033333333333333E-2</v>
      </c>
      <c r="P2733" s="3">
        <f t="shared" si="127"/>
        <v>30645.5</v>
      </c>
      <c r="Q2733" t="s">
        <v>8317</v>
      </c>
      <c r="R2733" t="s">
        <v>8347</v>
      </c>
      <c r="S2733" s="12">
        <f>(J2733/86400)+25569+(-5/24)</f>
        <v>41872.317384259259</v>
      </c>
      <c r="W2733" s="10">
        <f t="shared" si="128"/>
        <v>42207.916666666664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1437620400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26"/>
        <v>0.1825</v>
      </c>
      <c r="P2734" s="3">
        <f t="shared" si="127"/>
        <v>13095</v>
      </c>
      <c r="Q2734" t="s">
        <v>8317</v>
      </c>
      <c r="R2734" t="s">
        <v>8347</v>
      </c>
      <c r="S2734" s="12">
        <f>(J2734/86400)+25569+(-5/24)</f>
        <v>41389.599861111106</v>
      </c>
      <c r="W2734" s="10">
        <f t="shared" si="128"/>
        <v>42207.916666666664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1437620400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26"/>
        <v>7.5380000000000003E-2</v>
      </c>
      <c r="P2735" s="3">
        <f t="shared" si="127"/>
        <v>51884.5</v>
      </c>
      <c r="Q2735" t="s">
        <v>8317</v>
      </c>
      <c r="R2735" t="s">
        <v>8347</v>
      </c>
      <c r="S2735" s="12">
        <f>(J2735/86400)+25569+(-5/24)</f>
        <v>42044.064513888887</v>
      </c>
      <c r="W2735" s="10">
        <f t="shared" si="128"/>
        <v>42207.916666666664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1437620400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26"/>
        <v>22602</v>
      </c>
      <c r="P2736" s="3">
        <f t="shared" si="127"/>
        <v>11302</v>
      </c>
      <c r="Q2736" t="s">
        <v>8317</v>
      </c>
      <c r="R2736" t="s">
        <v>8347</v>
      </c>
      <c r="S2736" s="12">
        <f>(J2736/86400)+25569+(-5/24)</f>
        <v>42626.460555555554</v>
      </c>
      <c r="W2736" s="10">
        <f t="shared" si="128"/>
        <v>42207.916666666664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1437620400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26"/>
        <v>8.7813466666666677</v>
      </c>
      <c r="P2737" s="3">
        <f t="shared" si="127"/>
        <v>4043.0050000000001</v>
      </c>
      <c r="Q2737" t="s">
        <v>8317</v>
      </c>
      <c r="R2737" t="s">
        <v>8347</v>
      </c>
      <c r="S2737" s="12">
        <f>(J2737/86400)+25569+(-5/24)</f>
        <v>41315.912615740737</v>
      </c>
      <c r="W2737" s="10">
        <f t="shared" si="128"/>
        <v>42207.916666666664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1437620400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26"/>
        <v>0.22900000000000001</v>
      </c>
      <c r="P2738" s="3">
        <f t="shared" si="127"/>
        <v>8916</v>
      </c>
      <c r="Q2738" t="s">
        <v>8317</v>
      </c>
      <c r="R2738" t="s">
        <v>8347</v>
      </c>
      <c r="S2738" s="12">
        <f>(J2738/86400)+25569+(-5/24)</f>
        <v>41722.458020833328</v>
      </c>
      <c r="W2738" s="10">
        <f t="shared" si="128"/>
        <v>42207.916666666664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1437620400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26"/>
        <v>1.4606080000000001</v>
      </c>
      <c r="P2739" s="3">
        <f t="shared" si="127"/>
        <v>51909.120000000003</v>
      </c>
      <c r="Q2739" t="s">
        <v>8317</v>
      </c>
      <c r="R2739" t="s">
        <v>8347</v>
      </c>
      <c r="S2739" s="12">
        <f>(J2739/86400)+25569+(-5/24)</f>
        <v>41611.709340277775</v>
      </c>
      <c r="W2739" s="10">
        <f t="shared" si="128"/>
        <v>42207.916666666664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1437620400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26"/>
        <v>0.47939999999999999</v>
      </c>
      <c r="P2740" s="3">
        <f t="shared" si="127"/>
        <v>6198.5</v>
      </c>
      <c r="Q2740" t="s">
        <v>8317</v>
      </c>
      <c r="R2740" t="s">
        <v>8347</v>
      </c>
      <c r="S2740" s="12">
        <f>(J2740/86400)+25569+(-5/24)</f>
        <v>42619.935231481482</v>
      </c>
      <c r="W2740" s="10">
        <f t="shared" si="128"/>
        <v>42207.916666666664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1437620400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26"/>
        <v>2.8409090909090908</v>
      </c>
      <c r="P2741" s="3">
        <f t="shared" si="127"/>
        <v>2662.5</v>
      </c>
      <c r="Q2741" t="s">
        <v>8317</v>
      </c>
      <c r="R2741" t="s">
        <v>8347</v>
      </c>
      <c r="S2741" s="12">
        <f>(J2741/86400)+25569+(-5/24)</f>
        <v>41719.679594907408</v>
      </c>
      <c r="W2741" s="10">
        <f t="shared" si="128"/>
        <v>42207.916666666664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1437620400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26"/>
        <v>3.3333333333333333E-2</v>
      </c>
      <c r="P2742" s="3">
        <f t="shared" si="127"/>
        <v>305</v>
      </c>
      <c r="Q2742" t="s">
        <v>8317</v>
      </c>
      <c r="R2742" t="s">
        <v>8347</v>
      </c>
      <c r="S2742" s="12">
        <f>(J2742/86400)+25569+(-5/24)</f>
        <v>42044.823518518511</v>
      </c>
      <c r="W2742" s="10">
        <f t="shared" si="128"/>
        <v>42207.916666666664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1437620400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26"/>
        <v>-0.99562499999999998</v>
      </c>
      <c r="P2743" s="3">
        <f t="shared" si="127"/>
        <v>4017.5</v>
      </c>
      <c r="Q2743" t="s">
        <v>8320</v>
      </c>
      <c r="R2743" t="s">
        <v>8356</v>
      </c>
      <c r="S2743" s="12">
        <f>(J2743/86400)+25569+(-5/24)</f>
        <v>41911.449097222219</v>
      </c>
      <c r="W2743" s="10">
        <f t="shared" si="128"/>
        <v>42207.916666666664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1437620400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26"/>
        <v>-0.70760000000000001</v>
      </c>
      <c r="P2744" s="3">
        <f t="shared" si="127"/>
        <v>1615.5</v>
      </c>
      <c r="Q2744" t="s">
        <v>8320</v>
      </c>
      <c r="R2744" t="s">
        <v>8356</v>
      </c>
      <c r="S2744" s="12">
        <f>(J2744/86400)+25569+(-5/24)</f>
        <v>41030.511423611111</v>
      </c>
      <c r="W2744" s="10">
        <f t="shared" si="128"/>
        <v>42207.916666666664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1437620400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26"/>
        <v>-1</v>
      </c>
      <c r="P2745" s="3">
        <f t="shared" si="127"/>
        <v>2999.5</v>
      </c>
      <c r="Q2745" t="s">
        <v>8320</v>
      </c>
      <c r="R2745" t="s">
        <v>8356</v>
      </c>
      <c r="S2745" s="12">
        <f>(J2745/86400)+25569+(-5/24)</f>
        <v>42632.120451388888</v>
      </c>
      <c r="W2745" s="10">
        <f t="shared" si="128"/>
        <v>42207.916666666664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1437620400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26"/>
        <v>-0.94781249999999995</v>
      </c>
      <c r="P2746" s="3">
        <f t="shared" si="127"/>
        <v>8417.5</v>
      </c>
      <c r="Q2746" t="s">
        <v>8320</v>
      </c>
      <c r="R2746" t="s">
        <v>8356</v>
      </c>
      <c r="S2746" s="12">
        <f>(J2746/86400)+25569+(-5/24)</f>
        <v>40937.854143518518</v>
      </c>
      <c r="W2746" s="10">
        <f t="shared" si="128"/>
        <v>42207.916666666664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1437620400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26"/>
        <v>-0.78112499999999996</v>
      </c>
      <c r="P2747" s="3">
        <f t="shared" si="127"/>
        <v>4875.5</v>
      </c>
      <c r="Q2747" t="s">
        <v>8320</v>
      </c>
      <c r="R2747" t="s">
        <v>8356</v>
      </c>
      <c r="S2747" s="12">
        <f>(J2747/86400)+25569+(-5/24)</f>
        <v>41044.779722222222</v>
      </c>
      <c r="W2747" s="10">
        <f t="shared" si="128"/>
        <v>42207.916666666664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1437620400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26"/>
        <v>-0.73299999999999998</v>
      </c>
      <c r="P2748" s="3">
        <f t="shared" si="127"/>
        <v>1900.5</v>
      </c>
      <c r="Q2748" t="s">
        <v>8320</v>
      </c>
      <c r="R2748" t="s">
        <v>8356</v>
      </c>
      <c r="S2748" s="12">
        <f>(J2748/86400)+25569+(-5/24)</f>
        <v>41850.57304398148</v>
      </c>
      <c r="W2748" s="10">
        <f t="shared" si="128"/>
        <v>42207.916666666664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1437620400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26"/>
        <v>-0.72</v>
      </c>
      <c r="P2749" s="3">
        <f t="shared" si="127"/>
        <v>320</v>
      </c>
      <c r="Q2749" t="s">
        <v>8320</v>
      </c>
      <c r="R2749" t="s">
        <v>8356</v>
      </c>
      <c r="S2749" s="12">
        <f>(J2749/86400)+25569+(-5/24)</f>
        <v>41044.439780092587</v>
      </c>
      <c r="W2749" s="10">
        <f t="shared" si="128"/>
        <v>42207.916666666664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1437620400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26"/>
        <v>-0.98939999999999995</v>
      </c>
      <c r="P2750" s="3">
        <f t="shared" si="127"/>
        <v>2526.5</v>
      </c>
      <c r="Q2750" t="s">
        <v>8320</v>
      </c>
      <c r="R2750" t="s">
        <v>8356</v>
      </c>
      <c r="S2750" s="12">
        <f>(J2750/86400)+25569+(-5/24)</f>
        <v>42585.502337962964</v>
      </c>
      <c r="W2750" s="10">
        <f t="shared" si="128"/>
        <v>42207.916666666664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1437620400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26"/>
        <v>-0.98899999999999999</v>
      </c>
      <c r="P2751" s="3">
        <f t="shared" si="127"/>
        <v>5055</v>
      </c>
      <c r="Q2751" t="s">
        <v>8320</v>
      </c>
      <c r="R2751" t="s">
        <v>8356</v>
      </c>
      <c r="S2751" s="12">
        <f>(J2751/86400)+25569+(-5/24)</f>
        <v>42068.59070601852</v>
      </c>
      <c r="W2751" s="10">
        <f t="shared" si="128"/>
        <v>42207.916666666664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1437620400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26"/>
        <v>-1</v>
      </c>
      <c r="P2752" s="3">
        <f t="shared" si="127"/>
        <v>999.5</v>
      </c>
      <c r="Q2752" t="s">
        <v>8320</v>
      </c>
      <c r="R2752" t="s">
        <v>8356</v>
      </c>
      <c r="S2752" s="12">
        <f>(J2752/86400)+25569+(-5/24)</f>
        <v>41078.691493055558</v>
      </c>
      <c r="W2752" s="10">
        <f t="shared" si="128"/>
        <v>42207.916666666664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1437620400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26"/>
        <v>-1</v>
      </c>
      <c r="P2753" s="3">
        <f t="shared" si="127"/>
        <v>1637</v>
      </c>
      <c r="Q2753" t="s">
        <v>8320</v>
      </c>
      <c r="R2753" t="s">
        <v>8356</v>
      </c>
      <c r="S2753" s="12">
        <f>(J2753/86400)+25569+(-5/24)</f>
        <v>41747.678726851846</v>
      </c>
      <c r="W2753" s="10">
        <f t="shared" si="128"/>
        <v>42207.916666666664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1437620400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29">(E2754-D2754)/D2754</f>
        <v>-0.88541666666666663</v>
      </c>
      <c r="P2754" s="3">
        <f t="shared" si="127"/>
        <v>2675</v>
      </c>
      <c r="Q2754" t="s">
        <v>8320</v>
      </c>
      <c r="R2754" t="s">
        <v>8356</v>
      </c>
      <c r="S2754" s="12">
        <f>(J2754/86400)+25569+(-5/24)</f>
        <v>40855.556759259256</v>
      </c>
      <c r="W2754" s="10">
        <f t="shared" si="128"/>
        <v>42207.916666666664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1437620400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29"/>
        <v>-0.81</v>
      </c>
      <c r="P2755" s="3">
        <f t="shared" ref="P2755:P2818" si="130">AVERAGE(D2755:E2755)</f>
        <v>1190</v>
      </c>
      <c r="Q2755" t="s">
        <v>8320</v>
      </c>
      <c r="R2755" t="s">
        <v>8356</v>
      </c>
      <c r="S2755" s="12">
        <f>(J2755/86400)+25569+(-5/24)</f>
        <v>41117.692395833328</v>
      </c>
      <c r="W2755" s="10">
        <f t="shared" ref="W2755:W2818" si="131">(I2755/86400)+25569+(-5/24)</f>
        <v>42207.916666666664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1437620400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29"/>
        <v>-1</v>
      </c>
      <c r="P2756" s="3">
        <f t="shared" si="130"/>
        <v>5000</v>
      </c>
      <c r="Q2756" t="s">
        <v>8320</v>
      </c>
      <c r="R2756" t="s">
        <v>8356</v>
      </c>
      <c r="S2756" s="12">
        <f>(J2756/86400)+25569+(-5/24)</f>
        <v>41863.427673611106</v>
      </c>
      <c r="W2756" s="10">
        <f t="shared" si="131"/>
        <v>42207.916666666664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1437620400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29"/>
        <v>-0.48</v>
      </c>
      <c r="P2757" s="3">
        <f t="shared" si="130"/>
        <v>380</v>
      </c>
      <c r="Q2757" t="s">
        <v>8320</v>
      </c>
      <c r="R2757" t="s">
        <v>8356</v>
      </c>
      <c r="S2757" s="12">
        <f>(J2757/86400)+25569+(-5/24)</f>
        <v>42072.582488425927</v>
      </c>
      <c r="W2757" s="10">
        <f t="shared" si="131"/>
        <v>42207.916666666664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1437620400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29"/>
        <v>-0.8952</v>
      </c>
      <c r="P2758" s="3">
        <f t="shared" si="130"/>
        <v>5524</v>
      </c>
      <c r="Q2758" t="s">
        <v>8320</v>
      </c>
      <c r="R2758" t="s">
        <v>8356</v>
      </c>
      <c r="S2758" s="12">
        <f>(J2758/86400)+25569+(-5/24)</f>
        <v>41620.692141203697</v>
      </c>
      <c r="W2758" s="10">
        <f t="shared" si="131"/>
        <v>42207.916666666664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1437620400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29"/>
        <v>-0.99333333333333329</v>
      </c>
      <c r="P2759" s="3">
        <f t="shared" si="130"/>
        <v>755</v>
      </c>
      <c r="Q2759" t="s">
        <v>8320</v>
      </c>
      <c r="R2759" t="s">
        <v>8356</v>
      </c>
      <c r="S2759" s="12">
        <f>(J2759/86400)+25569+(-5/24)</f>
        <v>42573.448287037034</v>
      </c>
      <c r="W2759" s="10">
        <f t="shared" si="131"/>
        <v>42207.916666666664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1437620400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29"/>
        <v>-0.88300000000000001</v>
      </c>
      <c r="P2760" s="3">
        <f t="shared" si="130"/>
        <v>1117</v>
      </c>
      <c r="Q2760" t="s">
        <v>8320</v>
      </c>
      <c r="R2760" t="s">
        <v>8356</v>
      </c>
      <c r="S2760" s="12">
        <f>(J2760/86400)+25569+(-5/24)</f>
        <v>42639.23359953703</v>
      </c>
      <c r="W2760" s="10">
        <f t="shared" si="131"/>
        <v>42207.916666666664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1437620400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29"/>
        <v>-0.89500000000000002</v>
      </c>
      <c r="P2761" s="3">
        <f t="shared" si="130"/>
        <v>552.5</v>
      </c>
      <c r="Q2761" t="s">
        <v>8320</v>
      </c>
      <c r="R2761" t="s">
        <v>8356</v>
      </c>
      <c r="S2761" s="12">
        <f>(J2761/86400)+25569+(-5/24)</f>
        <v>42524.158171296294</v>
      </c>
      <c r="W2761" s="10">
        <f t="shared" si="131"/>
        <v>42207.916666666664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1437620400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29"/>
        <v>-1</v>
      </c>
      <c r="P2762" s="3">
        <f t="shared" si="130"/>
        <v>2500</v>
      </c>
      <c r="Q2762" t="s">
        <v>8320</v>
      </c>
      <c r="R2762" t="s">
        <v>8356</v>
      </c>
      <c r="S2762" s="12">
        <f>(J2762/86400)+25569+(-5/24)</f>
        <v>41415.252986111111</v>
      </c>
      <c r="W2762" s="10">
        <f t="shared" si="131"/>
        <v>42207.916666666664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1437620400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29"/>
        <v>-0.99280000000000002</v>
      </c>
      <c r="P2763" s="3">
        <f t="shared" si="130"/>
        <v>2518</v>
      </c>
      <c r="Q2763" t="s">
        <v>8320</v>
      </c>
      <c r="R2763" t="s">
        <v>8356</v>
      </c>
      <c r="S2763" s="12">
        <f>(J2763/86400)+25569+(-5/24)</f>
        <v>41246.85524305555</v>
      </c>
      <c r="W2763" s="10">
        <f t="shared" si="131"/>
        <v>42207.916666666664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1437620400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29"/>
        <v>-0.99230769230769234</v>
      </c>
      <c r="P2764" s="3">
        <f t="shared" si="130"/>
        <v>1637.5</v>
      </c>
      <c r="Q2764" t="s">
        <v>8320</v>
      </c>
      <c r="R2764" t="s">
        <v>8356</v>
      </c>
      <c r="S2764" s="12">
        <f>(J2764/86400)+25569+(-5/24)</f>
        <v>40926.828645833331</v>
      </c>
      <c r="W2764" s="10">
        <f t="shared" si="131"/>
        <v>42207.916666666664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1437620400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29"/>
        <v>-0.99771573604060915</v>
      </c>
      <c r="P2765" s="3">
        <f t="shared" si="130"/>
        <v>19745</v>
      </c>
      <c r="Q2765" t="s">
        <v>8320</v>
      </c>
      <c r="R2765" t="s">
        <v>8356</v>
      </c>
      <c r="S2765" s="12">
        <f>(J2765/86400)+25569+(-5/24)</f>
        <v>41373.371342592589</v>
      </c>
      <c r="W2765" s="10">
        <f t="shared" si="131"/>
        <v>42207.916666666664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1437620400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29"/>
        <v>-0.98875000000000002</v>
      </c>
      <c r="P2766" s="3">
        <f t="shared" si="130"/>
        <v>2022.5</v>
      </c>
      <c r="Q2766" t="s">
        <v>8320</v>
      </c>
      <c r="R2766" t="s">
        <v>8356</v>
      </c>
      <c r="S2766" s="12">
        <f>(J2766/86400)+25569+(-5/24)</f>
        <v>41030.083692129629</v>
      </c>
      <c r="W2766" s="10">
        <f t="shared" si="131"/>
        <v>42207.916666666664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1437620400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29"/>
        <v>-1</v>
      </c>
      <c r="P2767" s="3">
        <f t="shared" si="130"/>
        <v>2000</v>
      </c>
      <c r="Q2767" t="s">
        <v>8320</v>
      </c>
      <c r="R2767" t="s">
        <v>8356</v>
      </c>
      <c r="S2767" s="12">
        <f>(J2767/86400)+25569+(-5/24)</f>
        <v>41194.370694444442</v>
      </c>
      <c r="W2767" s="10">
        <f t="shared" si="131"/>
        <v>42207.916666666664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1437620400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29"/>
        <v>-0.98</v>
      </c>
      <c r="P2768" s="3">
        <f t="shared" si="130"/>
        <v>2550</v>
      </c>
      <c r="Q2768" t="s">
        <v>8320</v>
      </c>
      <c r="R2768" t="s">
        <v>8356</v>
      </c>
      <c r="S2768" s="12">
        <f>(J2768/86400)+25569+(-5/24)</f>
        <v>40736.459699074076</v>
      </c>
      <c r="W2768" s="10">
        <f t="shared" si="131"/>
        <v>42207.916666666664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1437620400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29"/>
        <v>-0.99150000000000005</v>
      </c>
      <c r="P2769" s="3">
        <f t="shared" si="130"/>
        <v>2017</v>
      </c>
      <c r="Q2769" t="s">
        <v>8320</v>
      </c>
      <c r="R2769" t="s">
        <v>8356</v>
      </c>
      <c r="S2769" s="12">
        <f>(J2769/86400)+25569+(-5/24)</f>
        <v>42172.750578703701</v>
      </c>
      <c r="W2769" s="10">
        <f t="shared" si="131"/>
        <v>42207.916666666664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1437620400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29"/>
        <v>-0.85685714285714287</v>
      </c>
      <c r="P2770" s="3">
        <f t="shared" si="130"/>
        <v>4001</v>
      </c>
      <c r="Q2770" t="s">
        <v>8320</v>
      </c>
      <c r="R2770" t="s">
        <v>8356</v>
      </c>
      <c r="S2770" s="12">
        <f>(J2770/86400)+25569+(-5/24)</f>
        <v>40967.4065162037</v>
      </c>
      <c r="W2770" s="10">
        <f t="shared" si="131"/>
        <v>42207.916666666664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1437620400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29"/>
        <v>-0.99750000000000005</v>
      </c>
      <c r="P2771" s="3">
        <f t="shared" si="130"/>
        <v>401</v>
      </c>
      <c r="Q2771" t="s">
        <v>8320</v>
      </c>
      <c r="R2771" t="s">
        <v>8356</v>
      </c>
      <c r="S2771" s="12">
        <f>(J2771/86400)+25569+(-5/24)</f>
        <v>41745.617939814816</v>
      </c>
      <c r="W2771" s="10">
        <f t="shared" si="131"/>
        <v>42207.916666666664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1437620400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29"/>
        <v>-0.89588749999999995</v>
      </c>
      <c r="P2772" s="3">
        <f t="shared" si="130"/>
        <v>11041.125</v>
      </c>
      <c r="Q2772" t="s">
        <v>8320</v>
      </c>
      <c r="R2772" t="s">
        <v>8356</v>
      </c>
      <c r="S2772" s="12">
        <f>(J2772/86400)+25569+(-5/24)</f>
        <v>41686.496874999997</v>
      </c>
      <c r="W2772" s="10">
        <f t="shared" si="131"/>
        <v>42207.916666666664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1437620400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29"/>
        <v>-1</v>
      </c>
      <c r="P2773" s="3">
        <f t="shared" si="130"/>
        <v>9990</v>
      </c>
      <c r="Q2773" t="s">
        <v>8320</v>
      </c>
      <c r="R2773" t="s">
        <v>8356</v>
      </c>
      <c r="S2773" s="12">
        <f>(J2773/86400)+25569+(-5/24)</f>
        <v>41257.323379629626</v>
      </c>
      <c r="W2773" s="10">
        <f t="shared" si="131"/>
        <v>42207.916666666664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1437620400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29"/>
        <v>-1</v>
      </c>
      <c r="P2774" s="3">
        <f t="shared" si="130"/>
        <v>4000</v>
      </c>
      <c r="Q2774" t="s">
        <v>8320</v>
      </c>
      <c r="R2774" t="s">
        <v>8356</v>
      </c>
      <c r="S2774" s="12">
        <f>(J2774/86400)+25569+(-5/24)</f>
        <v>41537.660810185182</v>
      </c>
      <c r="W2774" s="10">
        <f t="shared" si="131"/>
        <v>42207.916666666664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1437620400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29"/>
        <v>-0.99811320754716981</v>
      </c>
      <c r="P2775" s="3">
        <f t="shared" si="130"/>
        <v>265.5</v>
      </c>
      <c r="Q2775" t="s">
        <v>8320</v>
      </c>
      <c r="R2775" t="s">
        <v>8356</v>
      </c>
      <c r="S2775" s="12">
        <f>(J2775/86400)+25569+(-5/24)</f>
        <v>42474.656493055554</v>
      </c>
      <c r="W2775" s="10">
        <f t="shared" si="131"/>
        <v>42207.916666666664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1437620400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29"/>
        <v>-0.85750000000000004</v>
      </c>
      <c r="P2776" s="3">
        <f t="shared" si="130"/>
        <v>2285</v>
      </c>
      <c r="Q2776" t="s">
        <v>8320</v>
      </c>
      <c r="R2776" t="s">
        <v>8356</v>
      </c>
      <c r="S2776" s="12">
        <f>(J2776/86400)+25569+(-5/24)</f>
        <v>41310.918148148143</v>
      </c>
      <c r="W2776" s="10">
        <f t="shared" si="131"/>
        <v>42207.916666666664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1437620400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29"/>
        <v>-0.97</v>
      </c>
      <c r="P2777" s="3">
        <f t="shared" si="130"/>
        <v>2575</v>
      </c>
      <c r="Q2777" t="s">
        <v>8320</v>
      </c>
      <c r="R2777" t="s">
        <v>8356</v>
      </c>
      <c r="S2777" s="12">
        <f>(J2777/86400)+25569+(-5/24)</f>
        <v>40862.805023148147</v>
      </c>
      <c r="W2777" s="10">
        <f t="shared" si="131"/>
        <v>42207.916666666664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1437620400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29"/>
        <v>-0.92119047619047623</v>
      </c>
      <c r="P2778" s="3">
        <f t="shared" si="130"/>
        <v>11327.5</v>
      </c>
      <c r="Q2778" t="s">
        <v>8320</v>
      </c>
      <c r="R2778" t="s">
        <v>8356</v>
      </c>
      <c r="S2778" s="12">
        <f>(J2778/86400)+25569+(-5/24)</f>
        <v>42136.088842592588</v>
      </c>
      <c r="W2778" s="10">
        <f t="shared" si="131"/>
        <v>42207.916666666664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1437620400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29"/>
        <v>-0.9966666666666667</v>
      </c>
      <c r="P2779" s="3">
        <f t="shared" si="130"/>
        <v>1505</v>
      </c>
      <c r="Q2779" t="s">
        <v>8320</v>
      </c>
      <c r="R2779" t="s">
        <v>8356</v>
      </c>
      <c r="S2779" s="12">
        <f>(J2779/86400)+25569+(-5/24)</f>
        <v>42172.460694444446</v>
      </c>
      <c r="W2779" s="10">
        <f t="shared" si="131"/>
        <v>42207.916666666664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1437620400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29"/>
        <v>-0.74454545454545451</v>
      </c>
      <c r="P2780" s="3">
        <f t="shared" si="130"/>
        <v>3452.5</v>
      </c>
      <c r="Q2780" t="s">
        <v>8320</v>
      </c>
      <c r="R2780" t="s">
        <v>8356</v>
      </c>
      <c r="S2780" s="12">
        <f>(J2780/86400)+25569+(-5/24)</f>
        <v>41846.769745370366</v>
      </c>
      <c r="W2780" s="10">
        <f t="shared" si="131"/>
        <v>42207.916666666664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1437620400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29"/>
        <v>-0.9788</v>
      </c>
      <c r="P2781" s="3">
        <f t="shared" si="130"/>
        <v>1276.5</v>
      </c>
      <c r="Q2781" t="s">
        <v>8320</v>
      </c>
      <c r="R2781" t="s">
        <v>8356</v>
      </c>
      <c r="S2781" s="12">
        <f>(J2781/86400)+25569+(-5/24)</f>
        <v>42300.377557870372</v>
      </c>
      <c r="W2781" s="10">
        <f t="shared" si="131"/>
        <v>42207.916666666664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1437620400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29"/>
        <v>-1</v>
      </c>
      <c r="P2782" s="3">
        <f t="shared" si="130"/>
        <v>50000</v>
      </c>
      <c r="Q2782" t="s">
        <v>8320</v>
      </c>
      <c r="R2782" t="s">
        <v>8356</v>
      </c>
      <c r="S2782" s="12">
        <f>(J2782/86400)+25569+(-5/24)</f>
        <v>42774.239444444444</v>
      </c>
      <c r="W2782" s="10">
        <f t="shared" si="131"/>
        <v>42207.916666666664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1437620400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29"/>
        <v>5.28E-2</v>
      </c>
      <c r="P2783" s="3">
        <f t="shared" si="130"/>
        <v>1283</v>
      </c>
      <c r="Q2783" t="s">
        <v>8315</v>
      </c>
      <c r="R2783" t="s">
        <v>8316</v>
      </c>
      <c r="S2783" s="12">
        <f>(J2783/86400)+25569+(-5/24)</f>
        <v>42018.733263888884</v>
      </c>
      <c r="W2783" s="10">
        <f t="shared" si="131"/>
        <v>42207.916666666664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1437620400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29"/>
        <v>0.2</v>
      </c>
      <c r="P2784" s="3">
        <f t="shared" si="130"/>
        <v>1100</v>
      </c>
      <c r="Q2784" t="s">
        <v>8315</v>
      </c>
      <c r="R2784" t="s">
        <v>8316</v>
      </c>
      <c r="S2784" s="12">
        <f>(J2784/86400)+25569+(-5/24)</f>
        <v>42026.716643518514</v>
      </c>
      <c r="W2784" s="10">
        <f t="shared" si="131"/>
        <v>42207.916666666664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1437620400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29"/>
        <v>0.14499999999999999</v>
      </c>
      <c r="P2785" s="3">
        <f t="shared" si="130"/>
        <v>1072.5</v>
      </c>
      <c r="Q2785" t="s">
        <v>8315</v>
      </c>
      <c r="R2785" t="s">
        <v>8316</v>
      </c>
      <c r="S2785" s="12">
        <f>(J2785/86400)+25569+(-5/24)</f>
        <v>42103.326921296299</v>
      </c>
      <c r="W2785" s="10">
        <f t="shared" si="131"/>
        <v>42207.916666666664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1437620400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29"/>
        <v>0.19</v>
      </c>
      <c r="P2786" s="3">
        <f t="shared" si="130"/>
        <v>6570</v>
      </c>
      <c r="Q2786" t="s">
        <v>8315</v>
      </c>
      <c r="R2786" t="s">
        <v>8316</v>
      </c>
      <c r="S2786" s="12">
        <f>(J2786/86400)+25569+(-5/24)</f>
        <v>41920.579201388886</v>
      </c>
      <c r="W2786" s="10">
        <f t="shared" si="131"/>
        <v>42207.916666666664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1437620400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29"/>
        <v>4.6800000000000001E-2</v>
      </c>
      <c r="P2787" s="3">
        <f t="shared" si="130"/>
        <v>5117</v>
      </c>
      <c r="Q2787" t="s">
        <v>8315</v>
      </c>
      <c r="R2787" t="s">
        <v>8316</v>
      </c>
      <c r="S2787" s="12">
        <f>(J2787/86400)+25569+(-5/24)</f>
        <v>42557.981099537035</v>
      </c>
      <c r="W2787" s="10">
        <f t="shared" si="131"/>
        <v>42207.916666666664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1437620400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29"/>
        <v>0.1784</v>
      </c>
      <c r="P2788" s="3">
        <f t="shared" si="130"/>
        <v>2723</v>
      </c>
      <c r="Q2788" t="s">
        <v>8315</v>
      </c>
      <c r="R2788" t="s">
        <v>8316</v>
      </c>
      <c r="S2788" s="12">
        <f>(J2788/86400)+25569+(-5/24)</f>
        <v>41815.360879629625</v>
      </c>
      <c r="W2788" s="10">
        <f t="shared" si="131"/>
        <v>42207.916666666664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1437620400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29"/>
        <v>0.19700000000000001</v>
      </c>
      <c r="P2789" s="3">
        <f t="shared" si="130"/>
        <v>1098.5</v>
      </c>
      <c r="Q2789" t="s">
        <v>8315</v>
      </c>
      <c r="R2789" t="s">
        <v>8316</v>
      </c>
      <c r="S2789" s="12">
        <f>(J2789/86400)+25569+(-5/24)</f>
        <v>41807.990185185183</v>
      </c>
      <c r="W2789" s="10">
        <f t="shared" si="131"/>
        <v>42207.916666666664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1437620400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29"/>
        <v>2.5000000000000001E-2</v>
      </c>
      <c r="P2790" s="3">
        <f t="shared" si="130"/>
        <v>2025</v>
      </c>
      <c r="Q2790" t="s">
        <v>8315</v>
      </c>
      <c r="R2790" t="s">
        <v>8316</v>
      </c>
      <c r="S2790" s="12">
        <f>(J2790/86400)+25569+(-5/24)</f>
        <v>42550.49355324074</v>
      </c>
      <c r="W2790" s="10">
        <f t="shared" si="131"/>
        <v>42207.916666666664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1437620400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29"/>
        <v>1.1666666666666667E-2</v>
      </c>
      <c r="P2791" s="3">
        <f t="shared" si="130"/>
        <v>3017.5</v>
      </c>
      <c r="Q2791" t="s">
        <v>8315</v>
      </c>
      <c r="R2791" t="s">
        <v>8316</v>
      </c>
      <c r="S2791" s="12">
        <f>(J2791/86400)+25569+(-5/24)</f>
        <v>42055.804791666662</v>
      </c>
      <c r="W2791" s="10">
        <f t="shared" si="131"/>
        <v>42207.916666666664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1437620400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29"/>
        <v>5.3333333333333337E-2</v>
      </c>
      <c r="P2792" s="3">
        <f t="shared" si="130"/>
        <v>3080</v>
      </c>
      <c r="Q2792" t="s">
        <v>8315</v>
      </c>
      <c r="R2792" t="s">
        <v>8316</v>
      </c>
      <c r="S2792" s="12">
        <f>(J2792/86400)+25569+(-5/24)</f>
        <v>42016.730358796289</v>
      </c>
      <c r="W2792" s="10">
        <f t="shared" si="131"/>
        <v>42207.916666666664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1437620400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29"/>
        <v>2.5000000000000001E-2</v>
      </c>
      <c r="P2793" s="3">
        <f t="shared" si="130"/>
        <v>2025</v>
      </c>
      <c r="Q2793" t="s">
        <v>8315</v>
      </c>
      <c r="R2793" t="s">
        <v>8316</v>
      </c>
      <c r="S2793" s="12">
        <f>(J2793/86400)+25569+(-5/24)</f>
        <v>42591.691655092589</v>
      </c>
      <c r="W2793" s="10">
        <f t="shared" si="131"/>
        <v>42207.916666666664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1437620400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29"/>
        <v>7.5999999999999998E-2</v>
      </c>
      <c r="P2794" s="3">
        <f t="shared" si="130"/>
        <v>2076</v>
      </c>
      <c r="Q2794" t="s">
        <v>8315</v>
      </c>
      <c r="R2794" t="s">
        <v>8316</v>
      </c>
      <c r="S2794" s="12">
        <f>(J2794/86400)+25569+(-5/24)</f>
        <v>42183.022673611107</v>
      </c>
      <c r="W2794" s="10">
        <f t="shared" si="131"/>
        <v>42207.916666666664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1437620400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29"/>
        <v>0.10567500000000001</v>
      </c>
      <c r="P2795" s="3">
        <f t="shared" si="130"/>
        <v>10528.375</v>
      </c>
      <c r="Q2795" t="s">
        <v>8315</v>
      </c>
      <c r="R2795" t="s">
        <v>8316</v>
      </c>
      <c r="S2795" s="12">
        <f>(J2795/86400)+25569+(-5/24)</f>
        <v>42176.210706018515</v>
      </c>
      <c r="W2795" s="10">
        <f t="shared" si="131"/>
        <v>42207.916666666664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1437620400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29"/>
        <v>0.5</v>
      </c>
      <c r="P2796" s="3">
        <f t="shared" si="130"/>
        <v>62.5</v>
      </c>
      <c r="Q2796" t="s">
        <v>8315</v>
      </c>
      <c r="R2796" t="s">
        <v>8316</v>
      </c>
      <c r="S2796" s="12">
        <f>(J2796/86400)+25569+(-5/24)</f>
        <v>42416.48332175926</v>
      </c>
      <c r="W2796" s="10">
        <f t="shared" si="131"/>
        <v>42207.916666666664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1437620400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29"/>
        <v>4.2857142857142858E-2</v>
      </c>
      <c r="P2797" s="3">
        <f t="shared" si="130"/>
        <v>715</v>
      </c>
      <c r="Q2797" t="s">
        <v>8315</v>
      </c>
      <c r="R2797" t="s">
        <v>8316</v>
      </c>
      <c r="S2797" s="12">
        <f>(J2797/86400)+25569+(-5/24)</f>
        <v>41780.317604166667</v>
      </c>
      <c r="W2797" s="10">
        <f t="shared" si="131"/>
        <v>42207.916666666664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1437620400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29"/>
        <v>0.155</v>
      </c>
      <c r="P2798" s="3">
        <f t="shared" si="130"/>
        <v>862</v>
      </c>
      <c r="Q2798" t="s">
        <v>8315</v>
      </c>
      <c r="R2798" t="s">
        <v>8316</v>
      </c>
      <c r="S2798" s="12">
        <f>(J2798/86400)+25569+(-5/24)</f>
        <v>41795.319768518515</v>
      </c>
      <c r="W2798" s="10">
        <f t="shared" si="131"/>
        <v>42207.916666666664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1437620400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29"/>
        <v>2.6451250000000072E-2</v>
      </c>
      <c r="P2799" s="3">
        <f t="shared" si="130"/>
        <v>8105.8050000000003</v>
      </c>
      <c r="Q2799" t="s">
        <v>8315</v>
      </c>
      <c r="R2799" t="s">
        <v>8316</v>
      </c>
      <c r="S2799" s="12">
        <f>(J2799/86400)+25569+(-5/24)</f>
        <v>41798.731944444444</v>
      </c>
      <c r="W2799" s="10">
        <f t="shared" si="131"/>
        <v>42207.916666666664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1437620400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29"/>
        <v>1.4E-2</v>
      </c>
      <c r="P2800" s="3">
        <f t="shared" si="130"/>
        <v>5035</v>
      </c>
      <c r="Q2800" t="s">
        <v>8315</v>
      </c>
      <c r="R2800" t="s">
        <v>8316</v>
      </c>
      <c r="S2800" s="12">
        <f>(J2800/86400)+25569+(-5/24)</f>
        <v>42201.466678240737</v>
      </c>
      <c r="W2800" s="10">
        <f t="shared" si="131"/>
        <v>42207.916666666664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1437620400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29"/>
        <v>0.16634799999999997</v>
      </c>
      <c r="P2801" s="3">
        <f t="shared" si="130"/>
        <v>5415.87</v>
      </c>
      <c r="Q2801" t="s">
        <v>8315</v>
      </c>
      <c r="R2801" t="s">
        <v>8316</v>
      </c>
      <c r="S2801" s="12">
        <f>(J2801/86400)+25569+(-5/24)</f>
        <v>42507.05636574074</v>
      </c>
      <c r="W2801" s="10">
        <f t="shared" si="131"/>
        <v>42207.916666666664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1437620400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29"/>
        <v>0.33</v>
      </c>
      <c r="P2802" s="3">
        <f t="shared" si="130"/>
        <v>1165</v>
      </c>
      <c r="Q2802" t="s">
        <v>8315</v>
      </c>
      <c r="R2802" t="s">
        <v>8316</v>
      </c>
      <c r="S2802" s="12">
        <f>(J2802/86400)+25569+(-5/24)</f>
        <v>41948.344513888886</v>
      </c>
      <c r="W2802" s="10">
        <f t="shared" si="131"/>
        <v>42207.916666666664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1437620400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29"/>
        <v>0.33200000000000002</v>
      </c>
      <c r="P2803" s="3">
        <f t="shared" si="130"/>
        <v>583</v>
      </c>
      <c r="Q2803" t="s">
        <v>8315</v>
      </c>
      <c r="R2803" t="s">
        <v>8316</v>
      </c>
      <c r="S2803" s="12">
        <f>(J2803/86400)+25569+(-5/24)</f>
        <v>41900.034826388888</v>
      </c>
      <c r="W2803" s="10">
        <f t="shared" si="131"/>
        <v>42207.916666666664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1437620400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29"/>
        <v>1.8333333333333333E-2</v>
      </c>
      <c r="P2804" s="3">
        <f t="shared" si="130"/>
        <v>3027.5</v>
      </c>
      <c r="Q2804" t="s">
        <v>8315</v>
      </c>
      <c r="R2804" t="s">
        <v>8316</v>
      </c>
      <c r="S2804" s="12">
        <f>(J2804/86400)+25569+(-5/24)</f>
        <v>42192.438738425924</v>
      </c>
      <c r="W2804" s="10">
        <f t="shared" si="131"/>
        <v>42207.916666666664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1437620400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29"/>
        <v>0.27950000000000003</v>
      </c>
      <c r="P2805" s="3">
        <f t="shared" si="130"/>
        <v>11397.5</v>
      </c>
      <c r="Q2805" t="s">
        <v>8315</v>
      </c>
      <c r="R2805" t="s">
        <v>8316</v>
      </c>
      <c r="S2805" s="12">
        <f>(J2805/86400)+25569+(-5/24)</f>
        <v>42157.857361111113</v>
      </c>
      <c r="W2805" s="10">
        <f t="shared" si="131"/>
        <v>42207.916666666664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1437620400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29"/>
        <v>0.15</v>
      </c>
      <c r="P2806" s="3">
        <f t="shared" si="130"/>
        <v>1075</v>
      </c>
      <c r="Q2806" t="s">
        <v>8315</v>
      </c>
      <c r="R2806" t="s">
        <v>8316</v>
      </c>
      <c r="S2806" s="12">
        <f>(J2806/86400)+25569+(-5/24)</f>
        <v>41881.245254629626</v>
      </c>
      <c r="W2806" s="10">
        <f t="shared" si="131"/>
        <v>42207.916666666664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1437620400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29"/>
        <v>0.1</v>
      </c>
      <c r="P2807" s="3">
        <f t="shared" si="130"/>
        <v>420</v>
      </c>
      <c r="Q2807" t="s">
        <v>8315</v>
      </c>
      <c r="R2807" t="s">
        <v>8316</v>
      </c>
      <c r="S2807" s="12">
        <f>(J2807/86400)+25569+(-5/24)</f>
        <v>42213.2971412037</v>
      </c>
      <c r="W2807" s="10">
        <f t="shared" si="131"/>
        <v>42207.916666666664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1437620400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29"/>
        <v>0.121</v>
      </c>
      <c r="P2808" s="3">
        <f t="shared" si="130"/>
        <v>3181.5</v>
      </c>
      <c r="Q2808" t="s">
        <v>8315</v>
      </c>
      <c r="R2808" t="s">
        <v>8316</v>
      </c>
      <c r="S2808" s="12">
        <f>(J2808/86400)+25569+(-5/24)</f>
        <v>42185.058912037035</v>
      </c>
      <c r="W2808" s="10">
        <f t="shared" si="131"/>
        <v>42207.916666666664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1437620400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29"/>
        <v>0.26</v>
      </c>
      <c r="P2809" s="3">
        <f t="shared" si="130"/>
        <v>5650</v>
      </c>
      <c r="Q2809" t="s">
        <v>8315</v>
      </c>
      <c r="R2809" t="s">
        <v>8316</v>
      </c>
      <c r="S2809" s="12">
        <f>(J2809/86400)+25569+(-5/24)</f>
        <v>42154.664791666662</v>
      </c>
      <c r="W2809" s="10">
        <f t="shared" si="131"/>
        <v>42207.916666666664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1437620400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29"/>
        <v>2.4444444444444444E-3</v>
      </c>
      <c r="P2810" s="3">
        <f t="shared" si="130"/>
        <v>4505.5</v>
      </c>
      <c r="Q2810" t="s">
        <v>8315</v>
      </c>
      <c r="R2810" t="s">
        <v>8316</v>
      </c>
      <c r="S2810" s="12">
        <f>(J2810/86400)+25569+(-5/24)</f>
        <v>42208.638136574074</v>
      </c>
      <c r="W2810" s="10">
        <f t="shared" si="131"/>
        <v>42207.916666666664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1437620400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29"/>
        <v>2.4E-2</v>
      </c>
      <c r="P2811" s="3">
        <f t="shared" si="130"/>
        <v>2530</v>
      </c>
      <c r="Q2811" t="s">
        <v>8315</v>
      </c>
      <c r="R2811" t="s">
        <v>8316</v>
      </c>
      <c r="S2811" s="12">
        <f>(J2811/86400)+25569+(-5/24)</f>
        <v>42451.288483796299</v>
      </c>
      <c r="W2811" s="10">
        <f t="shared" si="131"/>
        <v>42207.916666666664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1437620400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29"/>
        <v>8.2000000000000003E-2</v>
      </c>
      <c r="P2812" s="3">
        <f t="shared" si="130"/>
        <v>2602.5</v>
      </c>
      <c r="Q2812" t="s">
        <v>8315</v>
      </c>
      <c r="R2812" t="s">
        <v>8316</v>
      </c>
      <c r="S2812" s="12">
        <f>(J2812/86400)+25569+(-5/24)</f>
        <v>41758.931296296294</v>
      </c>
      <c r="W2812" s="10">
        <f t="shared" si="131"/>
        <v>42207.916666666664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1437620400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29"/>
        <v>2.7000000000000001E-3</v>
      </c>
      <c r="P2813" s="3">
        <f t="shared" si="130"/>
        <v>10013.5</v>
      </c>
      <c r="Q2813" t="s">
        <v>8315</v>
      </c>
      <c r="R2813" t="s">
        <v>8316</v>
      </c>
      <c r="S2813" s="12">
        <f>(J2813/86400)+25569+(-5/24)</f>
        <v>42028.288229166668</v>
      </c>
      <c r="W2813" s="10">
        <f t="shared" si="131"/>
        <v>42207.916666666664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1437620400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29"/>
        <v>0.13300000000000001</v>
      </c>
      <c r="P2814" s="3">
        <f t="shared" si="130"/>
        <v>5332.5</v>
      </c>
      <c r="Q2814" t="s">
        <v>8315</v>
      </c>
      <c r="R2814" t="s">
        <v>8316</v>
      </c>
      <c r="S2814" s="12">
        <f>(J2814/86400)+25569+(-5/24)</f>
        <v>42054.535856481474</v>
      </c>
      <c r="W2814" s="10">
        <f t="shared" si="131"/>
        <v>42207.916666666664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1437620400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29"/>
        <v>0.27575714285714281</v>
      </c>
      <c r="P2815" s="3">
        <f t="shared" si="130"/>
        <v>3186.06</v>
      </c>
      <c r="Q2815" t="s">
        <v>8315</v>
      </c>
      <c r="R2815" t="s">
        <v>8316</v>
      </c>
      <c r="S2815" s="12">
        <f>(J2815/86400)+25569+(-5/24)</f>
        <v>42693.534270833326</v>
      </c>
      <c r="W2815" s="10">
        <f t="shared" si="131"/>
        <v>42207.916666666664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1437620400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29"/>
        <v>7.7333333333333337E-2</v>
      </c>
      <c r="P2816" s="3">
        <f t="shared" si="130"/>
        <v>1558</v>
      </c>
      <c r="Q2816" t="s">
        <v>8315</v>
      </c>
      <c r="R2816" t="s">
        <v>8316</v>
      </c>
      <c r="S2816" s="12">
        <f>(J2816/86400)+25569+(-5/24)</f>
        <v>42103.191145833327</v>
      </c>
      <c r="W2816" s="10">
        <f t="shared" si="131"/>
        <v>42207.916666666664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1437620400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29"/>
        <v>1.42</v>
      </c>
      <c r="P2817" s="3">
        <f t="shared" si="130"/>
        <v>427.5</v>
      </c>
      <c r="Q2817" t="s">
        <v>8315</v>
      </c>
      <c r="R2817" t="s">
        <v>8316</v>
      </c>
      <c r="S2817" s="12">
        <f>(J2817/86400)+25569+(-5/24)</f>
        <v>42559.568391203698</v>
      </c>
      <c r="W2817" s="10">
        <f t="shared" si="131"/>
        <v>42207.916666666664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1437620400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32">(E2818-D2818)/D2818</f>
        <v>0.41566666666666668</v>
      </c>
      <c r="P2818" s="3">
        <f t="shared" si="130"/>
        <v>3623.5</v>
      </c>
      <c r="Q2818" t="s">
        <v>8315</v>
      </c>
      <c r="R2818" t="s">
        <v>8316</v>
      </c>
      <c r="S2818" s="12">
        <f>(J2818/86400)+25569+(-5/24)</f>
        <v>42188.259166666663</v>
      </c>
      <c r="W2818" s="10">
        <f t="shared" si="131"/>
        <v>42207.916666666664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1437620400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32"/>
        <v>0.3</v>
      </c>
      <c r="P2819" s="3">
        <f t="shared" ref="P2819:P2882" si="133">AVERAGE(D2819:E2819)</f>
        <v>690</v>
      </c>
      <c r="Q2819" t="s">
        <v>8315</v>
      </c>
      <c r="R2819" t="s">
        <v>8316</v>
      </c>
      <c r="S2819" s="12">
        <f>(J2819/86400)+25569+(-5/24)</f>
        <v>42023.42664351852</v>
      </c>
      <c r="W2819" s="10">
        <f t="shared" ref="W2819:W2882" si="134">(I2819/86400)+25569+(-5/24)</f>
        <v>42207.916666666664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1437620400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32"/>
        <v>6.0299999999999999E-2</v>
      </c>
      <c r="P2820" s="3">
        <f t="shared" si="133"/>
        <v>10301.5</v>
      </c>
      <c r="Q2820" t="s">
        <v>8315</v>
      </c>
      <c r="R2820" t="s">
        <v>8316</v>
      </c>
      <c r="S2820" s="12">
        <f>(J2820/86400)+25569+(-5/24)</f>
        <v>42250.389884259253</v>
      </c>
      <c r="W2820" s="10">
        <f t="shared" si="134"/>
        <v>42207.916666666664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1437620400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32"/>
        <v>4.8000000000000001E-2</v>
      </c>
      <c r="P2821" s="3">
        <f t="shared" si="133"/>
        <v>5120</v>
      </c>
      <c r="Q2821" t="s">
        <v>8315</v>
      </c>
      <c r="R2821" t="s">
        <v>8316</v>
      </c>
      <c r="S2821" s="12">
        <f>(J2821/86400)+25569+(-5/24)</f>
        <v>42139.317233796297</v>
      </c>
      <c r="W2821" s="10">
        <f t="shared" si="134"/>
        <v>42207.916666666664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1437620400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32"/>
        <v>0.36</v>
      </c>
      <c r="P2822" s="3">
        <f t="shared" si="133"/>
        <v>236</v>
      </c>
      <c r="Q2822" t="s">
        <v>8315</v>
      </c>
      <c r="R2822" t="s">
        <v>8316</v>
      </c>
      <c r="S2822" s="12">
        <f>(J2822/86400)+25569+(-5/24)</f>
        <v>42401.402650462966</v>
      </c>
      <c r="W2822" s="10">
        <f t="shared" si="134"/>
        <v>42207.916666666664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1437620400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32"/>
        <v>0</v>
      </c>
      <c r="P2823" s="3">
        <f t="shared" si="133"/>
        <v>1000</v>
      </c>
      <c r="Q2823" t="s">
        <v>8315</v>
      </c>
      <c r="R2823" t="s">
        <v>8316</v>
      </c>
      <c r="S2823" s="12">
        <f>(J2823/86400)+25569+(-5/24)</f>
        <v>41875.714525462965</v>
      </c>
      <c r="W2823" s="10">
        <f t="shared" si="134"/>
        <v>42207.916666666664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1437620400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32"/>
        <v>0</v>
      </c>
      <c r="P2824" s="3">
        <f t="shared" si="133"/>
        <v>6000</v>
      </c>
      <c r="Q2824" t="s">
        <v>8315</v>
      </c>
      <c r="R2824" t="s">
        <v>8316</v>
      </c>
      <c r="S2824" s="12">
        <f>(J2824/86400)+25569+(-5/24)</f>
        <v>42060.475601851846</v>
      </c>
      <c r="W2824" s="10">
        <f t="shared" si="134"/>
        <v>42207.916666666664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1437620400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32"/>
        <v>0.24</v>
      </c>
      <c r="P2825" s="3">
        <f t="shared" si="133"/>
        <v>112</v>
      </c>
      <c r="Q2825" t="s">
        <v>8315</v>
      </c>
      <c r="R2825" t="s">
        <v>8316</v>
      </c>
      <c r="S2825" s="12">
        <f>(J2825/86400)+25569+(-5/24)</f>
        <v>42066.803310185183</v>
      </c>
      <c r="W2825" s="10">
        <f t="shared" si="134"/>
        <v>42207.916666666664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1437620400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32"/>
        <v>0.16923076923076924</v>
      </c>
      <c r="P2826" s="3">
        <f t="shared" si="133"/>
        <v>705</v>
      </c>
      <c r="Q2826" t="s">
        <v>8315</v>
      </c>
      <c r="R2826" t="s">
        <v>8316</v>
      </c>
      <c r="S2826" s="12">
        <f>(J2826/86400)+25569+(-5/24)</f>
        <v>42136.0624537037</v>
      </c>
      <c r="W2826" s="10">
        <f t="shared" si="134"/>
        <v>42207.916666666664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1437620400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32"/>
        <v>3.3333333333333333E-2</v>
      </c>
      <c r="P2827" s="3">
        <f t="shared" si="133"/>
        <v>3050</v>
      </c>
      <c r="Q2827" t="s">
        <v>8315</v>
      </c>
      <c r="R2827" t="s">
        <v>8316</v>
      </c>
      <c r="S2827" s="12">
        <f>(J2827/86400)+25569+(-5/24)</f>
        <v>42312.584328703706</v>
      </c>
      <c r="W2827" s="10">
        <f t="shared" si="134"/>
        <v>42207.916666666664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1437620400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32"/>
        <v>7.7499999999999999E-2</v>
      </c>
      <c r="P2828" s="3">
        <f t="shared" si="133"/>
        <v>2077.5</v>
      </c>
      <c r="Q2828" t="s">
        <v>8315</v>
      </c>
      <c r="R2828" t="s">
        <v>8316</v>
      </c>
      <c r="S2828" s="12">
        <f>(J2828/86400)+25569+(-5/24)</f>
        <v>42170.826527777775</v>
      </c>
      <c r="W2828" s="10">
        <f t="shared" si="134"/>
        <v>42207.916666666664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1437620400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32"/>
        <v>0.20250000000000001</v>
      </c>
      <c r="P2829" s="3">
        <f t="shared" si="133"/>
        <v>2202.5</v>
      </c>
      <c r="Q2829" t="s">
        <v>8315</v>
      </c>
      <c r="R2829" t="s">
        <v>8316</v>
      </c>
      <c r="S2829" s="12">
        <f>(J2829/86400)+25569+(-5/24)</f>
        <v>42494.475300925922</v>
      </c>
      <c r="W2829" s="10">
        <f t="shared" si="134"/>
        <v>42207.916666666664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1437620400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32"/>
        <v>3.7894736842105261E-3</v>
      </c>
      <c r="P2830" s="3">
        <f t="shared" si="133"/>
        <v>9518</v>
      </c>
      <c r="Q2830" t="s">
        <v>8315</v>
      </c>
      <c r="R2830" t="s">
        <v>8316</v>
      </c>
      <c r="S2830" s="12">
        <f>(J2830/86400)+25569+(-5/24)</f>
        <v>42254.056354166663</v>
      </c>
      <c r="W2830" s="10">
        <f t="shared" si="134"/>
        <v>42207.916666666664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1437620400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32"/>
        <v>6.5199999999999994E-2</v>
      </c>
      <c r="P2831" s="3">
        <f t="shared" si="133"/>
        <v>2581.5</v>
      </c>
      <c r="Q2831" t="s">
        <v>8315</v>
      </c>
      <c r="R2831" t="s">
        <v>8316</v>
      </c>
      <c r="S2831" s="12">
        <f>(J2831/86400)+25569+(-5/24)</f>
        <v>42495.225902777776</v>
      </c>
      <c r="W2831" s="10">
        <f t="shared" si="134"/>
        <v>42207.916666666664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1437620400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32"/>
        <v>0</v>
      </c>
      <c r="P2832" s="3">
        <f t="shared" si="133"/>
        <v>3000</v>
      </c>
      <c r="Q2832" t="s">
        <v>8315</v>
      </c>
      <c r="R2832" t="s">
        <v>8316</v>
      </c>
      <c r="S2832" s="12">
        <f>(J2832/86400)+25569+(-5/24)</f>
        <v>41758.631342592591</v>
      </c>
      <c r="W2832" s="10">
        <f t="shared" si="134"/>
        <v>42207.916666666664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1437620400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32"/>
        <v>0.10666666666666667</v>
      </c>
      <c r="P2833" s="3">
        <f t="shared" si="133"/>
        <v>3160</v>
      </c>
      <c r="Q2833" t="s">
        <v>8315</v>
      </c>
      <c r="R2833" t="s">
        <v>8316</v>
      </c>
      <c r="S2833" s="12">
        <f>(J2833/86400)+25569+(-5/24)</f>
        <v>42171.616550925923</v>
      </c>
      <c r="W2833" s="10">
        <f t="shared" si="134"/>
        <v>42207.916666666664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1437620400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32"/>
        <v>0.14719599999999991</v>
      </c>
      <c r="P2834" s="3">
        <f t="shared" si="133"/>
        <v>2683.9949999999999</v>
      </c>
      <c r="Q2834" t="s">
        <v>8315</v>
      </c>
      <c r="R2834" t="s">
        <v>8316</v>
      </c>
      <c r="S2834" s="12">
        <f>(J2834/86400)+25569+(-5/24)</f>
        <v>41938.501087962963</v>
      </c>
      <c r="W2834" s="10">
        <f t="shared" si="134"/>
        <v>42207.916666666664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1437620400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32"/>
        <v>8.2592592592592592E-2</v>
      </c>
      <c r="P2835" s="3">
        <f t="shared" si="133"/>
        <v>2811.5</v>
      </c>
      <c r="Q2835" t="s">
        <v>8315</v>
      </c>
      <c r="R2835" t="s">
        <v>8316</v>
      </c>
      <c r="S2835" s="12">
        <f>(J2835/86400)+25569+(-5/24)</f>
        <v>42267.919363425921</v>
      </c>
      <c r="W2835" s="10">
        <f t="shared" si="134"/>
        <v>42207.916666666664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1437620400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32"/>
        <v>0.7</v>
      </c>
      <c r="P2836" s="3">
        <f t="shared" si="133"/>
        <v>1080</v>
      </c>
      <c r="Q2836" t="s">
        <v>8315</v>
      </c>
      <c r="R2836" t="s">
        <v>8316</v>
      </c>
      <c r="S2836" s="12">
        <f>(J2836/86400)+25569+(-5/24)</f>
        <v>42019.751504629625</v>
      </c>
      <c r="W2836" s="10">
        <f t="shared" si="134"/>
        <v>42207.916666666664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1437620400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32"/>
        <v>0.87099000000000004</v>
      </c>
      <c r="P2837" s="3">
        <f t="shared" si="133"/>
        <v>1435.4949999999999</v>
      </c>
      <c r="Q2837" t="s">
        <v>8315</v>
      </c>
      <c r="R2837" t="s">
        <v>8316</v>
      </c>
      <c r="S2837" s="12">
        <f>(J2837/86400)+25569+(-5/24)</f>
        <v>42313.495567129627</v>
      </c>
      <c r="W2837" s="10">
        <f t="shared" si="134"/>
        <v>42207.916666666664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1437620400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32"/>
        <v>7.7777777777777779E-2</v>
      </c>
      <c r="P2838" s="3">
        <f t="shared" si="133"/>
        <v>467.5</v>
      </c>
      <c r="Q2838" t="s">
        <v>8315</v>
      </c>
      <c r="R2838" t="s">
        <v>8316</v>
      </c>
      <c r="S2838" s="12">
        <f>(J2838/86400)+25569+(-5/24)</f>
        <v>42746.053449074076</v>
      </c>
      <c r="W2838" s="10">
        <f t="shared" si="134"/>
        <v>42207.916666666664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1437620400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32"/>
        <v>0</v>
      </c>
      <c r="P2839" s="3">
        <f t="shared" si="133"/>
        <v>850</v>
      </c>
      <c r="Q2839" t="s">
        <v>8315</v>
      </c>
      <c r="R2839" t="s">
        <v>8316</v>
      </c>
      <c r="S2839" s="12">
        <f>(J2839/86400)+25569+(-5/24)</f>
        <v>42307.700046296297</v>
      </c>
      <c r="W2839" s="10">
        <f t="shared" si="134"/>
        <v>42207.916666666664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1437620400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32"/>
        <v>0.20250000000000001</v>
      </c>
      <c r="P2840" s="3">
        <f t="shared" si="133"/>
        <v>2202.5</v>
      </c>
      <c r="Q2840" t="s">
        <v>8315</v>
      </c>
      <c r="R2840" t="s">
        <v>8316</v>
      </c>
      <c r="S2840" s="12">
        <f>(J2840/86400)+25569+(-5/24)</f>
        <v>41842.399259259255</v>
      </c>
      <c r="W2840" s="10">
        <f t="shared" si="134"/>
        <v>42207.916666666664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1437620400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32"/>
        <v>0.11428571428571428</v>
      </c>
      <c r="P2841" s="3">
        <f t="shared" si="133"/>
        <v>3700</v>
      </c>
      <c r="Q2841" t="s">
        <v>8315</v>
      </c>
      <c r="R2841" t="s">
        <v>8316</v>
      </c>
      <c r="S2841" s="12">
        <f>(J2841/86400)+25569+(-5/24)</f>
        <v>41853.031874999993</v>
      </c>
      <c r="W2841" s="10">
        <f t="shared" si="134"/>
        <v>42207.916666666664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1437620400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32"/>
        <v>0.04</v>
      </c>
      <c r="P2842" s="3">
        <f t="shared" si="133"/>
        <v>2550</v>
      </c>
      <c r="Q2842" t="s">
        <v>8315</v>
      </c>
      <c r="R2842" t="s">
        <v>8316</v>
      </c>
      <c r="S2842" s="12">
        <f>(J2842/86400)+25569+(-5/24)</f>
        <v>42059.827303240738</v>
      </c>
      <c r="W2842" s="10">
        <f t="shared" si="134"/>
        <v>42207.916666666664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1437620400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32"/>
        <v>-0.99</v>
      </c>
      <c r="P2843" s="3">
        <f t="shared" si="133"/>
        <v>505</v>
      </c>
      <c r="Q2843" t="s">
        <v>8315</v>
      </c>
      <c r="R2843" t="s">
        <v>8316</v>
      </c>
      <c r="S2843" s="12">
        <f>(J2843/86400)+25569+(-5/24)</f>
        <v>42291.531215277777</v>
      </c>
      <c r="W2843" s="10">
        <f t="shared" si="134"/>
        <v>42207.916666666664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1437620400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32"/>
        <v>-1</v>
      </c>
      <c r="P2844" s="3">
        <f t="shared" si="133"/>
        <v>750</v>
      </c>
      <c r="Q2844" t="s">
        <v>8315</v>
      </c>
      <c r="R2844" t="s">
        <v>8316</v>
      </c>
      <c r="S2844" s="12">
        <f>(J2844/86400)+25569+(-5/24)</f>
        <v>41784.744155092594</v>
      </c>
      <c r="W2844" s="10">
        <f t="shared" si="134"/>
        <v>42207.916666666664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1437620400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32"/>
        <v>-1</v>
      </c>
      <c r="P2845" s="3">
        <f t="shared" si="133"/>
        <v>600</v>
      </c>
      <c r="Q2845" t="s">
        <v>8315</v>
      </c>
      <c r="R2845" t="s">
        <v>8316</v>
      </c>
      <c r="S2845" s="12">
        <f>(J2845/86400)+25569+(-5/24)</f>
        <v>42492.529513888883</v>
      </c>
      <c r="W2845" s="10">
        <f t="shared" si="134"/>
        <v>42207.916666666664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1437620400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32"/>
        <v>-0.94545454545454544</v>
      </c>
      <c r="P2846" s="3">
        <f t="shared" si="133"/>
        <v>290</v>
      </c>
      <c r="Q2846" t="s">
        <v>8315</v>
      </c>
      <c r="R2846" t="s">
        <v>8316</v>
      </c>
      <c r="S2846" s="12">
        <f>(J2846/86400)+25569+(-5/24)</f>
        <v>42709.337731481479</v>
      </c>
      <c r="W2846" s="10">
        <f t="shared" si="134"/>
        <v>42207.916666666664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1437620400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32"/>
        <v>-0.68453333333333333</v>
      </c>
      <c r="P2847" s="3">
        <f t="shared" si="133"/>
        <v>4933</v>
      </c>
      <c r="Q2847" t="s">
        <v>8315</v>
      </c>
      <c r="R2847" t="s">
        <v>8316</v>
      </c>
      <c r="S2847" s="12">
        <f>(J2847/86400)+25569+(-5/24)</f>
        <v>42102.808252314811</v>
      </c>
      <c r="W2847" s="10">
        <f t="shared" si="134"/>
        <v>42207.916666666664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1437620400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32"/>
        <v>-1</v>
      </c>
      <c r="P2848" s="3">
        <f t="shared" si="133"/>
        <v>4000</v>
      </c>
      <c r="Q2848" t="s">
        <v>8315</v>
      </c>
      <c r="R2848" t="s">
        <v>8316</v>
      </c>
      <c r="S2848" s="12">
        <f>(J2848/86400)+25569+(-5/24)</f>
        <v>42108.483726851853</v>
      </c>
      <c r="W2848" s="10">
        <f t="shared" si="134"/>
        <v>42207.916666666664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1437620400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32"/>
        <v>-1</v>
      </c>
      <c r="P2849" s="3">
        <f t="shared" si="133"/>
        <v>1000</v>
      </c>
      <c r="Q2849" t="s">
        <v>8315</v>
      </c>
      <c r="R2849" t="s">
        <v>8316</v>
      </c>
      <c r="S2849" s="12">
        <f>(J2849/86400)+25569+(-5/24)</f>
        <v>42453.597974537035</v>
      </c>
      <c r="W2849" s="10">
        <f t="shared" si="134"/>
        <v>42207.916666666664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1437620400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32"/>
        <v>-0.998</v>
      </c>
      <c r="P2850" s="3">
        <f t="shared" si="133"/>
        <v>17535</v>
      </c>
      <c r="Q2850" t="s">
        <v>8315</v>
      </c>
      <c r="R2850" t="s">
        <v>8316</v>
      </c>
      <c r="S2850" s="12">
        <f>(J2850/86400)+25569+(-5/24)</f>
        <v>42123.440497685187</v>
      </c>
      <c r="W2850" s="10">
        <f t="shared" si="134"/>
        <v>42207.916666666664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1437620400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32"/>
        <v>-0.99</v>
      </c>
      <c r="P2851" s="3">
        <f t="shared" si="133"/>
        <v>252.5</v>
      </c>
      <c r="Q2851" t="s">
        <v>8315</v>
      </c>
      <c r="R2851" t="s">
        <v>8316</v>
      </c>
      <c r="S2851" s="12">
        <f>(J2851/86400)+25569+(-5/24)</f>
        <v>42453.219907407409</v>
      </c>
      <c r="W2851" s="10">
        <f t="shared" si="134"/>
        <v>42207.916666666664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1437620400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32"/>
        <v>-0.96112500000000001</v>
      </c>
      <c r="P2852" s="3">
        <f t="shared" si="133"/>
        <v>4155.5</v>
      </c>
      <c r="Q2852" t="s">
        <v>8315</v>
      </c>
      <c r="R2852" t="s">
        <v>8316</v>
      </c>
      <c r="S2852" s="12">
        <f>(J2852/86400)+25569+(-5/24)</f>
        <v>41857.798738425925</v>
      </c>
      <c r="W2852" s="10">
        <f t="shared" si="134"/>
        <v>42207.916666666664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1437620400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32"/>
        <v>-1</v>
      </c>
      <c r="P2853" s="3">
        <f t="shared" si="133"/>
        <v>2250</v>
      </c>
      <c r="Q2853" t="s">
        <v>8315</v>
      </c>
      <c r="R2853" t="s">
        <v>8316</v>
      </c>
      <c r="S2853" s="12">
        <f>(J2853/86400)+25569+(-5/24)</f>
        <v>42389.794317129628</v>
      </c>
      <c r="W2853" s="10">
        <f t="shared" si="134"/>
        <v>42207.916666666664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1437620400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32"/>
        <v>-0.98099999999999998</v>
      </c>
      <c r="P2854" s="3">
        <f t="shared" si="133"/>
        <v>2547.5</v>
      </c>
      <c r="Q2854" t="s">
        <v>8315</v>
      </c>
      <c r="R2854" t="s">
        <v>8316</v>
      </c>
      <c r="S2854" s="12">
        <f>(J2854/86400)+25569+(-5/24)</f>
        <v>41780.836840277778</v>
      </c>
      <c r="W2854" s="10">
        <f t="shared" si="134"/>
        <v>42207.916666666664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1437620400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32"/>
        <v>-1</v>
      </c>
      <c r="P2855" s="3">
        <f t="shared" si="133"/>
        <v>4750</v>
      </c>
      <c r="Q2855" t="s">
        <v>8315</v>
      </c>
      <c r="R2855" t="s">
        <v>8316</v>
      </c>
      <c r="S2855" s="12">
        <f>(J2855/86400)+25569+(-5/24)</f>
        <v>41835.98260416666</v>
      </c>
      <c r="W2855" s="10">
        <f t="shared" si="134"/>
        <v>42207.916666666664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1437620400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32"/>
        <v>-0.58299999999999996</v>
      </c>
      <c r="P2856" s="3">
        <f t="shared" si="133"/>
        <v>708.5</v>
      </c>
      <c r="Q2856" t="s">
        <v>8315</v>
      </c>
      <c r="R2856" t="s">
        <v>8316</v>
      </c>
      <c r="S2856" s="12">
        <f>(J2856/86400)+25569+(-5/24)</f>
        <v>42111.508321759255</v>
      </c>
      <c r="W2856" s="10">
        <f t="shared" si="134"/>
        <v>42207.916666666664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1437620400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32"/>
        <v>-0.5</v>
      </c>
      <c r="P2857" s="3">
        <f t="shared" si="133"/>
        <v>450</v>
      </c>
      <c r="Q2857" t="s">
        <v>8315</v>
      </c>
      <c r="R2857" t="s">
        <v>8316</v>
      </c>
      <c r="S2857" s="12">
        <f>(J2857/86400)+25569+(-5/24)</f>
        <v>42369.799432870372</v>
      </c>
      <c r="W2857" s="10">
        <f t="shared" si="134"/>
        <v>42207.916666666664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1437620400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32"/>
        <v>-0.95133333333333336</v>
      </c>
      <c r="P2858" s="3">
        <f t="shared" si="133"/>
        <v>1573</v>
      </c>
      <c r="Q2858" t="s">
        <v>8315</v>
      </c>
      <c r="R2858" t="s">
        <v>8316</v>
      </c>
      <c r="S2858" s="12">
        <f>(J2858/86400)+25569+(-5/24)</f>
        <v>42164.829247685186</v>
      </c>
      <c r="W2858" s="10">
        <f t="shared" si="134"/>
        <v>42207.916666666664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1437620400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32"/>
        <v>-0.80263157894736847</v>
      </c>
      <c r="P2859" s="3">
        <f t="shared" si="133"/>
        <v>22750</v>
      </c>
      <c r="Q2859" t="s">
        <v>8315</v>
      </c>
      <c r="R2859" t="s">
        <v>8316</v>
      </c>
      <c r="S2859" s="12">
        <f>(J2859/86400)+25569+(-5/24)</f>
        <v>42726.711747685178</v>
      </c>
      <c r="W2859" s="10">
        <f t="shared" si="134"/>
        <v>42207.916666666664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1437620400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32"/>
        <v>-1</v>
      </c>
      <c r="P2860" s="3">
        <f t="shared" si="133"/>
        <v>500</v>
      </c>
      <c r="Q2860" t="s">
        <v>8315</v>
      </c>
      <c r="R2860" t="s">
        <v>8316</v>
      </c>
      <c r="S2860" s="12">
        <f>(J2860/86400)+25569+(-5/24)</f>
        <v>41954.336747685178</v>
      </c>
      <c r="W2860" s="10">
        <f t="shared" si="134"/>
        <v>42207.916666666664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1437620400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32"/>
        <v>-0.98250000000000004</v>
      </c>
      <c r="P2861" s="3">
        <f t="shared" si="133"/>
        <v>1017.5</v>
      </c>
      <c r="Q2861" t="s">
        <v>8315</v>
      </c>
      <c r="R2861" t="s">
        <v>8316</v>
      </c>
      <c r="S2861" s="12">
        <f>(J2861/86400)+25569+(-5/24)</f>
        <v>42233.153981481482</v>
      </c>
      <c r="W2861" s="10">
        <f t="shared" si="134"/>
        <v>42207.916666666664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1437620400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32"/>
        <v>-0.9335</v>
      </c>
      <c r="P2862" s="3">
        <f t="shared" si="133"/>
        <v>2133</v>
      </c>
      <c r="Q2862" t="s">
        <v>8315</v>
      </c>
      <c r="R2862" t="s">
        <v>8316</v>
      </c>
      <c r="S2862" s="12">
        <f>(J2862/86400)+25569+(-5/24)</f>
        <v>42480.592314814814</v>
      </c>
      <c r="W2862" s="10">
        <f t="shared" si="134"/>
        <v>42207.916666666664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1437620400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32"/>
        <v>-0.68</v>
      </c>
      <c r="P2863" s="3">
        <f t="shared" si="133"/>
        <v>165</v>
      </c>
      <c r="Q2863" t="s">
        <v>8315</v>
      </c>
      <c r="R2863" t="s">
        <v>8316</v>
      </c>
      <c r="S2863" s="12">
        <f>(J2863/86400)+25569+(-5/24)</f>
        <v>42257.3825</v>
      </c>
      <c r="W2863" s="10">
        <f t="shared" si="134"/>
        <v>42207.916666666664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1437620400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32"/>
        <v>-0.99566929133858273</v>
      </c>
      <c r="P2864" s="3">
        <f t="shared" si="133"/>
        <v>6377.5</v>
      </c>
      <c r="Q2864" t="s">
        <v>8315</v>
      </c>
      <c r="R2864" t="s">
        <v>8316</v>
      </c>
      <c r="S2864" s="12">
        <f>(J2864/86400)+25569+(-5/24)</f>
        <v>41784.581354166665</v>
      </c>
      <c r="W2864" s="10">
        <f t="shared" si="134"/>
        <v>42207.916666666664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1437620400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32"/>
        <v>-0.99960000000000004</v>
      </c>
      <c r="P2865" s="3">
        <f t="shared" si="133"/>
        <v>25010</v>
      </c>
      <c r="Q2865" t="s">
        <v>8315</v>
      </c>
      <c r="R2865" t="s">
        <v>8316</v>
      </c>
      <c r="S2865" s="12">
        <f>(J2865/86400)+25569+(-5/24)</f>
        <v>41831.46670138889</v>
      </c>
      <c r="W2865" s="10">
        <f t="shared" si="134"/>
        <v>42207.916666666664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1437620400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32"/>
        <v>-0.98399999999999999</v>
      </c>
      <c r="P2866" s="3">
        <f t="shared" si="133"/>
        <v>1270</v>
      </c>
      <c r="Q2866" t="s">
        <v>8315</v>
      </c>
      <c r="R2866" t="s">
        <v>8316</v>
      </c>
      <c r="S2866" s="12">
        <f>(J2866/86400)+25569+(-5/24)</f>
        <v>42172.405173611107</v>
      </c>
      <c r="W2866" s="10">
        <f t="shared" si="134"/>
        <v>42207.916666666664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1437620400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32"/>
        <v>-1</v>
      </c>
      <c r="P2867" s="3">
        <f t="shared" si="133"/>
        <v>1444</v>
      </c>
      <c r="Q2867" t="s">
        <v>8315</v>
      </c>
      <c r="R2867" t="s">
        <v>8316</v>
      </c>
      <c r="S2867" s="12">
        <f>(J2867/86400)+25569+(-5/24)</f>
        <v>41949.905775462961</v>
      </c>
      <c r="W2867" s="10">
        <f t="shared" si="134"/>
        <v>42207.916666666664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1437620400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32"/>
        <v>-0.99099999999999999</v>
      </c>
      <c r="P2868" s="3">
        <f t="shared" si="133"/>
        <v>2522.5</v>
      </c>
      <c r="Q2868" t="s">
        <v>8315</v>
      </c>
      <c r="R2868" t="s">
        <v>8316</v>
      </c>
      <c r="S2868" s="12">
        <f>(J2868/86400)+25569+(-5/24)</f>
        <v>42627.746770833335</v>
      </c>
      <c r="W2868" s="10">
        <f t="shared" si="134"/>
        <v>42207.916666666664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1437620400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32"/>
        <v>-0.7984</v>
      </c>
      <c r="P2869" s="3">
        <f t="shared" si="133"/>
        <v>1502</v>
      </c>
      <c r="Q2869" t="s">
        <v>8315</v>
      </c>
      <c r="R2869" t="s">
        <v>8316</v>
      </c>
      <c r="S2869" s="12">
        <f>(J2869/86400)+25569+(-5/24)</f>
        <v>42530.986944444441</v>
      </c>
      <c r="W2869" s="10">
        <f t="shared" si="134"/>
        <v>42207.916666666664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1437620400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32"/>
        <v>-0.57988266666666666</v>
      </c>
      <c r="P2870" s="3">
        <f t="shared" si="133"/>
        <v>10650.880000000001</v>
      </c>
      <c r="Q2870" t="s">
        <v>8315</v>
      </c>
      <c r="R2870" t="s">
        <v>8316</v>
      </c>
      <c r="S2870" s="12">
        <f>(J2870/86400)+25569+(-5/24)</f>
        <v>42618.618680555555</v>
      </c>
      <c r="W2870" s="10">
        <f t="shared" si="134"/>
        <v>42207.916666666664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1437620400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32"/>
        <v>-0.99114999999999998</v>
      </c>
      <c r="P2871" s="3">
        <f t="shared" si="133"/>
        <v>10088.5</v>
      </c>
      <c r="Q2871" t="s">
        <v>8315</v>
      </c>
      <c r="R2871" t="s">
        <v>8316</v>
      </c>
      <c r="S2871" s="12">
        <f>(J2871/86400)+25569+(-5/24)</f>
        <v>42540.385196759256</v>
      </c>
      <c r="W2871" s="10">
        <f t="shared" si="134"/>
        <v>42207.916666666664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1437620400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32"/>
        <v>-0.85</v>
      </c>
      <c r="P2872" s="3">
        <f t="shared" si="133"/>
        <v>2875</v>
      </c>
      <c r="Q2872" t="s">
        <v>8315</v>
      </c>
      <c r="R2872" t="s">
        <v>8316</v>
      </c>
      <c r="S2872" s="12">
        <f>(J2872/86400)+25569+(-5/24)</f>
        <v>41745.981076388889</v>
      </c>
      <c r="W2872" s="10">
        <f t="shared" si="134"/>
        <v>42207.916666666664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1437620400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32"/>
        <v>-0.95330000000000004</v>
      </c>
      <c r="P2873" s="3">
        <f t="shared" si="133"/>
        <v>5233.5</v>
      </c>
      <c r="Q2873" t="s">
        <v>8315</v>
      </c>
      <c r="R2873" t="s">
        <v>8316</v>
      </c>
      <c r="S2873" s="12">
        <f>(J2873/86400)+25569+(-5/24)</f>
        <v>41974.530243055553</v>
      </c>
      <c r="W2873" s="10">
        <f t="shared" si="134"/>
        <v>42207.916666666664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1437620400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32"/>
        <v>-1</v>
      </c>
      <c r="P2874" s="3">
        <f t="shared" si="133"/>
        <v>1500</v>
      </c>
      <c r="Q2874" t="s">
        <v>8315</v>
      </c>
      <c r="R2874" t="s">
        <v>8316</v>
      </c>
      <c r="S2874" s="12">
        <f>(J2874/86400)+25569+(-5/24)</f>
        <v>42114.907847222225</v>
      </c>
      <c r="W2874" s="10">
        <f t="shared" si="134"/>
        <v>42207.916666666664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1437620400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32"/>
        <v>-0.61880000000000002</v>
      </c>
      <c r="P2875" s="3">
        <f t="shared" si="133"/>
        <v>1726.5</v>
      </c>
      <c r="Q2875" t="s">
        <v>8315</v>
      </c>
      <c r="R2875" t="s">
        <v>8316</v>
      </c>
      <c r="S2875" s="12">
        <f>(J2875/86400)+25569+(-5/24)</f>
        <v>42002.609155092585</v>
      </c>
      <c r="W2875" s="10">
        <f t="shared" si="134"/>
        <v>42207.916666666664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1437620400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32"/>
        <v>-0.94579999999999997</v>
      </c>
      <c r="P2876" s="3">
        <f t="shared" si="133"/>
        <v>2635.5</v>
      </c>
      <c r="Q2876" t="s">
        <v>8315</v>
      </c>
      <c r="R2876" t="s">
        <v>8316</v>
      </c>
      <c r="S2876" s="12">
        <f>(J2876/86400)+25569+(-5/24)</f>
        <v>42722.636412037034</v>
      </c>
      <c r="W2876" s="10">
        <f t="shared" si="134"/>
        <v>42207.916666666664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1437620400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32"/>
        <v>-0.99965000000000004</v>
      </c>
      <c r="P2877" s="3">
        <f t="shared" si="133"/>
        <v>10003.5</v>
      </c>
      <c r="Q2877" t="s">
        <v>8315</v>
      </c>
      <c r="R2877" t="s">
        <v>8316</v>
      </c>
      <c r="S2877" s="12">
        <f>(J2877/86400)+25569+(-5/24)</f>
        <v>42464.920057870368</v>
      </c>
      <c r="W2877" s="10">
        <f t="shared" si="134"/>
        <v>42207.916666666664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1437620400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32"/>
        <v>-1</v>
      </c>
      <c r="P2878" s="3">
        <f t="shared" si="133"/>
        <v>75000</v>
      </c>
      <c r="Q2878" t="s">
        <v>8315</v>
      </c>
      <c r="R2878" t="s">
        <v>8316</v>
      </c>
      <c r="S2878" s="12">
        <f>(J2878/86400)+25569+(-5/24)</f>
        <v>42171.535636574066</v>
      </c>
      <c r="W2878" s="10">
        <f t="shared" si="134"/>
        <v>42207.916666666664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1437620400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32"/>
        <v>-0.89166666666666672</v>
      </c>
      <c r="P2879" s="3">
        <f t="shared" si="133"/>
        <v>3325</v>
      </c>
      <c r="Q2879" t="s">
        <v>8315</v>
      </c>
      <c r="R2879" t="s">
        <v>8316</v>
      </c>
      <c r="S2879" s="12">
        <f>(J2879/86400)+25569+(-5/24)</f>
        <v>42672.746805555558</v>
      </c>
      <c r="W2879" s="10">
        <f t="shared" si="134"/>
        <v>42207.916666666664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1437620400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32"/>
        <v>-0.97899999999999998</v>
      </c>
      <c r="P2880" s="3">
        <f t="shared" si="133"/>
        <v>1531.5</v>
      </c>
      <c r="Q2880" t="s">
        <v>8315</v>
      </c>
      <c r="R2880" t="s">
        <v>8316</v>
      </c>
      <c r="S2880" s="12">
        <f>(J2880/86400)+25569+(-5/24)</f>
        <v>42128.407349537032</v>
      </c>
      <c r="W2880" s="10">
        <f t="shared" si="134"/>
        <v>42207.916666666664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1437620400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32"/>
        <v>-0.99741071428571426</v>
      </c>
      <c r="P2881" s="3">
        <f t="shared" si="133"/>
        <v>5614.5</v>
      </c>
      <c r="Q2881" t="s">
        <v>8315</v>
      </c>
      <c r="R2881" t="s">
        <v>8316</v>
      </c>
      <c r="S2881" s="12">
        <f>(J2881/86400)+25569+(-5/24)</f>
        <v>42359.516909722217</v>
      </c>
      <c r="W2881" s="10">
        <f t="shared" si="134"/>
        <v>42207.916666666664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1437620400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35">(E2882-D2882)/D2882</f>
        <v>-0.76666666666666672</v>
      </c>
      <c r="P2882" s="3">
        <f t="shared" si="133"/>
        <v>7400</v>
      </c>
      <c r="Q2882" t="s">
        <v>8315</v>
      </c>
      <c r="R2882" t="s">
        <v>8316</v>
      </c>
      <c r="S2882" s="12">
        <f>(J2882/86400)+25569+(-5/24)</f>
        <v>42192.69736111111</v>
      </c>
      <c r="W2882" s="10">
        <f t="shared" si="134"/>
        <v>42207.916666666664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1437620400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35"/>
        <v>-1</v>
      </c>
      <c r="P2883" s="3">
        <f t="shared" ref="P2883:P2946" si="136">AVERAGE(D2883:E2883)</f>
        <v>2750</v>
      </c>
      <c r="Q2883" t="s">
        <v>8315</v>
      </c>
      <c r="R2883" t="s">
        <v>8316</v>
      </c>
      <c r="S2883" s="12">
        <f>(J2883/86400)+25569+(-5/24)</f>
        <v>41916.389305555553</v>
      </c>
      <c r="W2883" s="10">
        <f t="shared" ref="W2883:W2946" si="137">(I2883/86400)+25569+(-5/24)</f>
        <v>42207.916666666664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1437620400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35"/>
        <v>-0.66400000000000003</v>
      </c>
      <c r="P2884" s="3">
        <f t="shared" si="136"/>
        <v>501</v>
      </c>
      <c r="Q2884" t="s">
        <v>8315</v>
      </c>
      <c r="R2884" t="s">
        <v>8316</v>
      </c>
      <c r="S2884" s="12">
        <f>(J2884/86400)+25569+(-5/24)</f>
        <v>42461.387939814813</v>
      </c>
      <c r="W2884" s="10">
        <f t="shared" si="137"/>
        <v>42207.916666666664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1437620400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35"/>
        <v>-0.80920000000000003</v>
      </c>
      <c r="P2885" s="3">
        <f t="shared" si="136"/>
        <v>5954</v>
      </c>
      <c r="Q2885" t="s">
        <v>8315</v>
      </c>
      <c r="R2885" t="s">
        <v>8316</v>
      </c>
      <c r="S2885" s="12">
        <f>(J2885/86400)+25569+(-5/24)</f>
        <v>42370.694872685184</v>
      </c>
      <c r="W2885" s="10">
        <f t="shared" si="137"/>
        <v>42207.916666666664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1437620400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35"/>
        <v>-0.99588888888888893</v>
      </c>
      <c r="P2886" s="3">
        <f t="shared" si="136"/>
        <v>22592.5</v>
      </c>
      <c r="Q2886" t="s">
        <v>8315</v>
      </c>
      <c r="R2886" t="s">
        <v>8316</v>
      </c>
      <c r="S2886" s="12">
        <f>(J2886/86400)+25569+(-5/24)</f>
        <v>41948.518923611111</v>
      </c>
      <c r="W2886" s="10">
        <f t="shared" si="137"/>
        <v>42207.916666666664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1437620400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35"/>
        <v>-0.67500000000000004</v>
      </c>
      <c r="P2887" s="3">
        <f t="shared" si="136"/>
        <v>265</v>
      </c>
      <c r="Q2887" t="s">
        <v>8315</v>
      </c>
      <c r="R2887" t="s">
        <v>8316</v>
      </c>
      <c r="S2887" s="12">
        <f>(J2887/86400)+25569+(-5/24)</f>
        <v>42046.868067129624</v>
      </c>
      <c r="W2887" s="10">
        <f t="shared" si="137"/>
        <v>42207.916666666664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1437620400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35"/>
        <v>-0.95</v>
      </c>
      <c r="P2888" s="3">
        <f t="shared" si="136"/>
        <v>105</v>
      </c>
      <c r="Q2888" t="s">
        <v>8315</v>
      </c>
      <c r="R2888" t="s">
        <v>8316</v>
      </c>
      <c r="S2888" s="12">
        <f>(J2888/86400)+25569+(-5/24)</f>
        <v>42261.424583333333</v>
      </c>
      <c r="W2888" s="10">
        <f t="shared" si="137"/>
        <v>42207.916666666664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1437620400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35"/>
        <v>-0.99833333333333329</v>
      </c>
      <c r="P2889" s="3">
        <f t="shared" si="136"/>
        <v>1502.5</v>
      </c>
      <c r="Q2889" t="s">
        <v>8315</v>
      </c>
      <c r="R2889" t="s">
        <v>8316</v>
      </c>
      <c r="S2889" s="12">
        <f>(J2889/86400)+25569+(-5/24)</f>
        <v>41985.219027777777</v>
      </c>
      <c r="W2889" s="10">
        <f t="shared" si="137"/>
        <v>42207.916666666664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1437620400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35"/>
        <v>-1</v>
      </c>
      <c r="P2890" s="3">
        <f t="shared" si="136"/>
        <v>15000</v>
      </c>
      <c r="Q2890" t="s">
        <v>8315</v>
      </c>
      <c r="R2890" t="s">
        <v>8316</v>
      </c>
      <c r="S2890" s="12">
        <f>(J2890/86400)+25569+(-5/24)</f>
        <v>41922.326851851853</v>
      </c>
      <c r="W2890" s="10">
        <f t="shared" si="137"/>
        <v>42207.916666666664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1437620400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35"/>
        <v>-0.61933333333333329</v>
      </c>
      <c r="P2891" s="3">
        <f t="shared" si="136"/>
        <v>2071</v>
      </c>
      <c r="Q2891" t="s">
        <v>8315</v>
      </c>
      <c r="R2891" t="s">
        <v>8316</v>
      </c>
      <c r="S2891" s="12">
        <f>(J2891/86400)+25569+(-5/24)</f>
        <v>41850.654918981476</v>
      </c>
      <c r="W2891" s="10">
        <f t="shared" si="137"/>
        <v>42207.916666666664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1437620400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35"/>
        <v>-0.98950000000000005</v>
      </c>
      <c r="P2892" s="3">
        <f t="shared" si="136"/>
        <v>1010.5</v>
      </c>
      <c r="Q2892" t="s">
        <v>8315</v>
      </c>
      <c r="R2892" t="s">
        <v>8316</v>
      </c>
      <c r="S2892" s="12">
        <f>(J2892/86400)+25569+(-5/24)</f>
        <v>41831.534629629627</v>
      </c>
      <c r="W2892" s="10">
        <f t="shared" si="137"/>
        <v>42207.916666666664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1437620400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35"/>
        <v>-0.97270000000000001</v>
      </c>
      <c r="P2893" s="3">
        <f t="shared" si="136"/>
        <v>5136.5</v>
      </c>
      <c r="Q2893" t="s">
        <v>8315</v>
      </c>
      <c r="R2893" t="s">
        <v>8316</v>
      </c>
      <c r="S2893" s="12">
        <f>(J2893/86400)+25569+(-5/24)</f>
        <v>42415.675092592595</v>
      </c>
      <c r="W2893" s="10">
        <f t="shared" si="137"/>
        <v>42207.916666666664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1437620400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35"/>
        <v>-0.90909090909090906</v>
      </c>
      <c r="P2894" s="3">
        <f t="shared" si="136"/>
        <v>3000</v>
      </c>
      <c r="Q2894" t="s">
        <v>8315</v>
      </c>
      <c r="R2894" t="s">
        <v>8316</v>
      </c>
      <c r="S2894" s="12">
        <f>(J2894/86400)+25569+(-5/24)</f>
        <v>41869.505833333329</v>
      </c>
      <c r="W2894" s="10">
        <f t="shared" si="137"/>
        <v>42207.916666666664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1437620400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35"/>
        <v>-0.995</v>
      </c>
      <c r="P2895" s="3">
        <f t="shared" si="136"/>
        <v>2512.5</v>
      </c>
      <c r="Q2895" t="s">
        <v>8315</v>
      </c>
      <c r="R2895" t="s">
        <v>8316</v>
      </c>
      <c r="S2895" s="12">
        <f>(J2895/86400)+25569+(-5/24)</f>
        <v>41953.564756944441</v>
      </c>
      <c r="W2895" s="10">
        <f t="shared" si="137"/>
        <v>42207.916666666664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1437620400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35"/>
        <v>-1</v>
      </c>
      <c r="P2896" s="3">
        <f t="shared" si="136"/>
        <v>25000</v>
      </c>
      <c r="Q2896" t="s">
        <v>8315</v>
      </c>
      <c r="R2896" t="s">
        <v>8316</v>
      </c>
      <c r="S2896" s="12">
        <f>(J2896/86400)+25569+(-5/24)</f>
        <v>42037.777951388889</v>
      </c>
      <c r="W2896" s="10">
        <f t="shared" si="137"/>
        <v>42207.916666666664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1437620400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35"/>
        <v>-0.95399999999999996</v>
      </c>
      <c r="P2897" s="3">
        <f t="shared" si="136"/>
        <v>261.5</v>
      </c>
      <c r="Q2897" t="s">
        <v>8315</v>
      </c>
      <c r="R2897" t="s">
        <v>8316</v>
      </c>
      <c r="S2897" s="12">
        <f>(J2897/86400)+25569+(-5/24)</f>
        <v>41811.347129629627</v>
      </c>
      <c r="W2897" s="10">
        <f t="shared" si="137"/>
        <v>42207.916666666664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1437620400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35"/>
        <v>-0.79166666666666663</v>
      </c>
      <c r="P2898" s="3">
        <f t="shared" si="136"/>
        <v>1812.5</v>
      </c>
      <c r="Q2898" t="s">
        <v>8315</v>
      </c>
      <c r="R2898" t="s">
        <v>8316</v>
      </c>
      <c r="S2898" s="12">
        <f>(J2898/86400)+25569+(-5/24)</f>
        <v>42701.700474537036</v>
      </c>
      <c r="W2898" s="10">
        <f t="shared" si="137"/>
        <v>42207.916666666664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1437620400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35"/>
        <v>-0.95416666666666672</v>
      </c>
      <c r="P2899" s="3">
        <f t="shared" si="136"/>
        <v>6275</v>
      </c>
      <c r="Q2899" t="s">
        <v>8315</v>
      </c>
      <c r="R2899" t="s">
        <v>8316</v>
      </c>
      <c r="S2899" s="12">
        <f>(J2899/86400)+25569+(-5/24)</f>
        <v>42258.438171296293</v>
      </c>
      <c r="W2899" s="10">
        <f t="shared" si="137"/>
        <v>42207.916666666664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1437620400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35"/>
        <v>-0.95786666666666664</v>
      </c>
      <c r="P2900" s="3">
        <f t="shared" si="136"/>
        <v>3908</v>
      </c>
      <c r="Q2900" t="s">
        <v>8315</v>
      </c>
      <c r="R2900" t="s">
        <v>8316</v>
      </c>
      <c r="S2900" s="12">
        <f>(J2900/86400)+25569+(-5/24)</f>
        <v>42278.456631944442</v>
      </c>
      <c r="W2900" s="10">
        <f t="shared" si="137"/>
        <v>42207.916666666664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1437620400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35"/>
        <v>-1</v>
      </c>
      <c r="P2901" s="3">
        <f t="shared" si="136"/>
        <v>5000</v>
      </c>
      <c r="Q2901" t="s">
        <v>8315</v>
      </c>
      <c r="R2901" t="s">
        <v>8316</v>
      </c>
      <c r="S2901" s="12">
        <f>(J2901/86400)+25569+(-5/24)</f>
        <v>42514.869884259257</v>
      </c>
      <c r="W2901" s="10">
        <f t="shared" si="137"/>
        <v>42207.916666666664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1437620400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35"/>
        <v>-0.38090909090909092</v>
      </c>
      <c r="P2902" s="3">
        <f t="shared" si="136"/>
        <v>4452.5</v>
      </c>
      <c r="Q2902" t="s">
        <v>8315</v>
      </c>
      <c r="R2902" t="s">
        <v>8316</v>
      </c>
      <c r="S2902" s="12">
        <f>(J2902/86400)+25569+(-5/24)</f>
        <v>41830.025833333333</v>
      </c>
      <c r="W2902" s="10">
        <f t="shared" si="137"/>
        <v>42207.916666666664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1437620400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35"/>
        <v>-0.99199999999999999</v>
      </c>
      <c r="P2903" s="3">
        <f t="shared" si="136"/>
        <v>378</v>
      </c>
      <c r="Q2903" t="s">
        <v>8315</v>
      </c>
      <c r="R2903" t="s">
        <v>8316</v>
      </c>
      <c r="S2903" s="12">
        <f>(J2903/86400)+25569+(-5/24)</f>
        <v>41982.696053240739</v>
      </c>
      <c r="W2903" s="10">
        <f t="shared" si="137"/>
        <v>42207.916666666664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1437620400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35"/>
        <v>-0.99983333333333335</v>
      </c>
      <c r="P2904" s="3">
        <f t="shared" si="136"/>
        <v>75012.5</v>
      </c>
      <c r="Q2904" t="s">
        <v>8315</v>
      </c>
      <c r="R2904" t="s">
        <v>8316</v>
      </c>
      <c r="S2904" s="12">
        <f>(J2904/86400)+25569+(-5/24)</f>
        <v>42210.231435185182</v>
      </c>
      <c r="W2904" s="10">
        <f t="shared" si="137"/>
        <v>42207.916666666664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1437620400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35"/>
        <v>-0.99219999999999997</v>
      </c>
      <c r="P2905" s="3">
        <f t="shared" si="136"/>
        <v>2519.5</v>
      </c>
      <c r="Q2905" t="s">
        <v>8315</v>
      </c>
      <c r="R2905" t="s">
        <v>8316</v>
      </c>
      <c r="S2905" s="12">
        <f>(J2905/86400)+25569+(-5/24)</f>
        <v>42195.95854166666</v>
      </c>
      <c r="W2905" s="10">
        <f t="shared" si="137"/>
        <v>42207.916666666664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1437620400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35"/>
        <v>-0.95</v>
      </c>
      <c r="P2906" s="3">
        <f t="shared" si="136"/>
        <v>787.5</v>
      </c>
      <c r="Q2906" t="s">
        <v>8315</v>
      </c>
      <c r="R2906" t="s">
        <v>8316</v>
      </c>
      <c r="S2906" s="12">
        <f>(J2906/86400)+25569+(-5/24)</f>
        <v>41940.759618055556</v>
      </c>
      <c r="W2906" s="10">
        <f t="shared" si="137"/>
        <v>42207.916666666664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1437620400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35"/>
        <v>-0.82228571428571429</v>
      </c>
      <c r="P2907" s="3">
        <f t="shared" si="136"/>
        <v>2061</v>
      </c>
      <c r="Q2907" t="s">
        <v>8315</v>
      </c>
      <c r="R2907" t="s">
        <v>8316</v>
      </c>
      <c r="S2907" s="12">
        <f>(J2907/86400)+25569+(-5/24)</f>
        <v>42605.848530092589</v>
      </c>
      <c r="W2907" s="10">
        <f t="shared" si="137"/>
        <v>42207.916666666664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1437620400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35"/>
        <v>-0.90583333333333338</v>
      </c>
      <c r="P2908" s="3">
        <f t="shared" si="136"/>
        <v>3282.5</v>
      </c>
      <c r="Q2908" t="s">
        <v>8315</v>
      </c>
      <c r="R2908" t="s">
        <v>8316</v>
      </c>
      <c r="S2908" s="12">
        <f>(J2908/86400)+25569+(-5/24)</f>
        <v>42199.440578703703</v>
      </c>
      <c r="W2908" s="10">
        <f t="shared" si="137"/>
        <v>42207.916666666664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1437620400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35"/>
        <v>-0.99919999999999998</v>
      </c>
      <c r="P2909" s="3">
        <f t="shared" si="136"/>
        <v>1251</v>
      </c>
      <c r="Q2909" t="s">
        <v>8315</v>
      </c>
      <c r="R2909" t="s">
        <v>8316</v>
      </c>
      <c r="S2909" s="12">
        <f>(J2909/86400)+25569+(-5/24)</f>
        <v>42444.669409722221</v>
      </c>
      <c r="W2909" s="10">
        <f t="shared" si="137"/>
        <v>42207.916666666664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1437620400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35"/>
        <v>-0.97250000000000003</v>
      </c>
      <c r="P2910" s="3">
        <f t="shared" si="136"/>
        <v>4932</v>
      </c>
      <c r="Q2910" t="s">
        <v>8315</v>
      </c>
      <c r="R2910" t="s">
        <v>8316</v>
      </c>
      <c r="S2910" s="12">
        <f>(J2910/86400)+25569+(-5/24)</f>
        <v>42499.523368055554</v>
      </c>
      <c r="W2910" s="10">
        <f t="shared" si="137"/>
        <v>42207.916666666664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1437620400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35"/>
        <v>-0.99988888888888894</v>
      </c>
      <c r="P2911" s="3">
        <f t="shared" si="136"/>
        <v>90010</v>
      </c>
      <c r="Q2911" t="s">
        <v>8315</v>
      </c>
      <c r="R2911" t="s">
        <v>8316</v>
      </c>
      <c r="S2911" s="12">
        <f>(J2911/86400)+25569+(-5/24)</f>
        <v>41929.057881944442</v>
      </c>
      <c r="W2911" s="10">
        <f t="shared" si="137"/>
        <v>42207.916666666664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1437620400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35"/>
        <v>-0.99996666666666667</v>
      </c>
      <c r="P2912" s="3">
        <f t="shared" si="136"/>
        <v>15000.5</v>
      </c>
      <c r="Q2912" t="s">
        <v>8315</v>
      </c>
      <c r="R2912" t="s">
        <v>8316</v>
      </c>
      <c r="S2912" s="12">
        <f>(J2912/86400)+25569+(-5/24)</f>
        <v>42107.632951388885</v>
      </c>
      <c r="W2912" s="10">
        <f t="shared" si="137"/>
        <v>42207.916666666664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1437620400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35"/>
        <v>-0.63500000000000001</v>
      </c>
      <c r="P2913" s="3">
        <f t="shared" si="136"/>
        <v>1228.5</v>
      </c>
      <c r="Q2913" t="s">
        <v>8315</v>
      </c>
      <c r="R2913" t="s">
        <v>8316</v>
      </c>
      <c r="S2913" s="12">
        <f>(J2913/86400)+25569+(-5/24)</f>
        <v>42142.560486111113</v>
      </c>
      <c r="W2913" s="10">
        <f t="shared" si="137"/>
        <v>42207.916666666664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1437620400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35"/>
        <v>-0.85941828254847641</v>
      </c>
      <c r="P2914" s="3">
        <f t="shared" si="136"/>
        <v>8235</v>
      </c>
      <c r="Q2914" t="s">
        <v>8315</v>
      </c>
      <c r="R2914" t="s">
        <v>8316</v>
      </c>
      <c r="S2914" s="12">
        <f>(J2914/86400)+25569+(-5/24)</f>
        <v>42353.923310185179</v>
      </c>
      <c r="W2914" s="10">
        <f t="shared" si="137"/>
        <v>42207.916666666664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1437620400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35"/>
        <v>-0.99980000000000002</v>
      </c>
      <c r="P2915" s="3">
        <f t="shared" si="136"/>
        <v>5001</v>
      </c>
      <c r="Q2915" t="s">
        <v>8315</v>
      </c>
      <c r="R2915" t="s">
        <v>8316</v>
      </c>
      <c r="S2915" s="12">
        <f>(J2915/86400)+25569+(-5/24)</f>
        <v>41828.714571759258</v>
      </c>
      <c r="W2915" s="10">
        <f t="shared" si="137"/>
        <v>42207.916666666664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1437620400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35"/>
        <v>-0.99995999999999996</v>
      </c>
      <c r="P2916" s="3">
        <f t="shared" si="136"/>
        <v>12500.5</v>
      </c>
      <c r="Q2916" t="s">
        <v>8315</v>
      </c>
      <c r="R2916" t="s">
        <v>8316</v>
      </c>
      <c r="S2916" s="12">
        <f>(J2916/86400)+25569+(-5/24)</f>
        <v>42017.699004629627</v>
      </c>
      <c r="W2916" s="10">
        <f t="shared" si="137"/>
        <v>42207.916666666664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1437620400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35"/>
        <v>-0.38900000000000001</v>
      </c>
      <c r="P2917" s="3">
        <f t="shared" si="136"/>
        <v>805.5</v>
      </c>
      <c r="Q2917" t="s">
        <v>8315</v>
      </c>
      <c r="R2917" t="s">
        <v>8316</v>
      </c>
      <c r="S2917" s="12">
        <f>(J2917/86400)+25569+(-5/24)</f>
        <v>42415.189699074072</v>
      </c>
      <c r="W2917" s="10">
        <f t="shared" si="137"/>
        <v>42207.916666666664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1437620400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35"/>
        <v>-0.92162162162162165</v>
      </c>
      <c r="P2918" s="3">
        <f t="shared" si="136"/>
        <v>997.5</v>
      </c>
      <c r="Q2918" t="s">
        <v>8315</v>
      </c>
      <c r="R2918" t="s">
        <v>8316</v>
      </c>
      <c r="S2918" s="12">
        <f>(J2918/86400)+25569+(-5/24)</f>
        <v>41755.268391203703</v>
      </c>
      <c r="W2918" s="10">
        <f t="shared" si="137"/>
        <v>42207.916666666664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1437620400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35"/>
        <v>-0.78149999999999997</v>
      </c>
      <c r="P2919" s="3">
        <f t="shared" si="136"/>
        <v>1218.5</v>
      </c>
      <c r="Q2919" t="s">
        <v>8315</v>
      </c>
      <c r="R2919" t="s">
        <v>8316</v>
      </c>
      <c r="S2919" s="12">
        <f>(J2919/86400)+25569+(-5/24)</f>
        <v>42245.026006944441</v>
      </c>
      <c r="W2919" s="10">
        <f t="shared" si="137"/>
        <v>42207.916666666664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1437620400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35"/>
        <v>-0.72760000000000002</v>
      </c>
      <c r="P2920" s="3">
        <f t="shared" si="136"/>
        <v>3181</v>
      </c>
      <c r="Q2920" t="s">
        <v>8315</v>
      </c>
      <c r="R2920" t="s">
        <v>8316</v>
      </c>
      <c r="S2920" s="12">
        <f>(J2920/86400)+25569+(-5/24)</f>
        <v>42278.421377314815</v>
      </c>
      <c r="W2920" s="10">
        <f t="shared" si="137"/>
        <v>42207.916666666664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1437620400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35"/>
        <v>-0.91500000000000004</v>
      </c>
      <c r="P2921" s="3">
        <f t="shared" si="136"/>
        <v>325.5</v>
      </c>
      <c r="Q2921" t="s">
        <v>8315</v>
      </c>
      <c r="R2921" t="s">
        <v>8316</v>
      </c>
      <c r="S2921" s="12">
        <f>(J2921/86400)+25569+(-5/24)</f>
        <v>41826.411215277774</v>
      </c>
      <c r="W2921" s="10">
        <f t="shared" si="137"/>
        <v>42207.916666666664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1437620400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35"/>
        <v>-0.73160000000000003</v>
      </c>
      <c r="P2922" s="3">
        <f t="shared" si="136"/>
        <v>1585.5</v>
      </c>
      <c r="Q2922" t="s">
        <v>8315</v>
      </c>
      <c r="R2922" t="s">
        <v>8316</v>
      </c>
      <c r="S2922" s="12">
        <f>(J2922/86400)+25569+(-5/24)</f>
        <v>42058.584143518521</v>
      </c>
      <c r="W2922" s="10">
        <f t="shared" si="137"/>
        <v>42207.916666666664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1437620400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35"/>
        <v>0.28999999999999998</v>
      </c>
      <c r="P2923" s="3">
        <f t="shared" si="136"/>
        <v>114.5</v>
      </c>
      <c r="Q2923" t="s">
        <v>8315</v>
      </c>
      <c r="R2923" t="s">
        <v>8357</v>
      </c>
      <c r="S2923" s="12">
        <f>(J2923/86400)+25569+(-5/24)</f>
        <v>41877.678287037037</v>
      </c>
      <c r="W2923" s="10">
        <f t="shared" si="137"/>
        <v>42207.916666666664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1437620400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35"/>
        <v>0</v>
      </c>
      <c r="P2924" s="3">
        <f t="shared" si="136"/>
        <v>500</v>
      </c>
      <c r="Q2924" t="s">
        <v>8315</v>
      </c>
      <c r="R2924" t="s">
        <v>8357</v>
      </c>
      <c r="S2924" s="12">
        <f>(J2924/86400)+25569+(-5/24)</f>
        <v>42097.665821759256</v>
      </c>
      <c r="W2924" s="10">
        <f t="shared" si="137"/>
        <v>42207.916666666664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1437620400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35"/>
        <v>0</v>
      </c>
      <c r="P2925" s="3">
        <f t="shared" si="136"/>
        <v>300</v>
      </c>
      <c r="Q2925" t="s">
        <v>8315</v>
      </c>
      <c r="R2925" t="s">
        <v>8357</v>
      </c>
      <c r="S2925" s="12">
        <f>(J2925/86400)+25569+(-5/24)</f>
        <v>42012.944201388884</v>
      </c>
      <c r="W2925" s="10">
        <f t="shared" si="137"/>
        <v>42207.916666666664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1437620400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35"/>
        <v>3.2000000000000001E-2</v>
      </c>
      <c r="P2926" s="3">
        <f t="shared" si="136"/>
        <v>25400</v>
      </c>
      <c r="Q2926" t="s">
        <v>8315</v>
      </c>
      <c r="R2926" t="s">
        <v>8357</v>
      </c>
      <c r="S2926" s="12">
        <f>(J2926/86400)+25569+(-5/24)</f>
        <v>42103.348495370366</v>
      </c>
      <c r="W2926" s="10">
        <f t="shared" si="137"/>
        <v>42207.916666666664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1437620400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35"/>
        <v>2.445977777777783E-2</v>
      </c>
      <c r="P2927" s="3">
        <f t="shared" si="136"/>
        <v>45550.345000000001</v>
      </c>
      <c r="Q2927" t="s">
        <v>8315</v>
      </c>
      <c r="R2927" t="s">
        <v>8357</v>
      </c>
      <c r="S2927" s="12">
        <f>(J2927/86400)+25569+(-5/24)</f>
        <v>41863.375787037039</v>
      </c>
      <c r="W2927" s="10">
        <f t="shared" si="137"/>
        <v>42207.916666666664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1437620400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35"/>
        <v>0.25</v>
      </c>
      <c r="P2928" s="3">
        <f t="shared" si="136"/>
        <v>3375</v>
      </c>
      <c r="Q2928" t="s">
        <v>8315</v>
      </c>
      <c r="R2928" t="s">
        <v>8357</v>
      </c>
      <c r="S2928" s="12">
        <f>(J2928/86400)+25569+(-5/24)</f>
        <v>42044.557627314811</v>
      </c>
      <c r="W2928" s="10">
        <f t="shared" si="137"/>
        <v>42207.916666666664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1437620400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35"/>
        <v>0.30833333333333335</v>
      </c>
      <c r="P2929" s="3">
        <f t="shared" si="136"/>
        <v>2077.5</v>
      </c>
      <c r="Q2929" t="s">
        <v>8315</v>
      </c>
      <c r="R2929" t="s">
        <v>8357</v>
      </c>
      <c r="S2929" s="12">
        <f>(J2929/86400)+25569+(-5/24)</f>
        <v>41806.460983796293</v>
      </c>
      <c r="W2929" s="10">
        <f t="shared" si="137"/>
        <v>42207.916666666664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1437620400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35"/>
        <v>0</v>
      </c>
      <c r="P2930" s="3">
        <f t="shared" si="136"/>
        <v>1000</v>
      </c>
      <c r="Q2930" t="s">
        <v>8315</v>
      </c>
      <c r="R2930" t="s">
        <v>8357</v>
      </c>
      <c r="S2930" s="12">
        <f>(J2930/86400)+25569+(-5/24)</f>
        <v>42403.789884259262</v>
      </c>
      <c r="W2930" s="10">
        <f t="shared" si="137"/>
        <v>42207.916666666664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1437620400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35"/>
        <v>2.0693750000000021E-2</v>
      </c>
      <c r="P2931" s="3">
        <f t="shared" si="136"/>
        <v>8082.7749999999996</v>
      </c>
      <c r="Q2931" t="s">
        <v>8315</v>
      </c>
      <c r="R2931" t="s">
        <v>8357</v>
      </c>
      <c r="S2931" s="12">
        <f>(J2931/86400)+25569+(-5/24)</f>
        <v>41754.355995370366</v>
      </c>
      <c r="W2931" s="10">
        <f t="shared" si="137"/>
        <v>42207.916666666664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1437620400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35"/>
        <v>9.1999999999999998E-3</v>
      </c>
      <c r="P2932" s="3">
        <f t="shared" si="136"/>
        <v>10046</v>
      </c>
      <c r="Q2932" t="s">
        <v>8315</v>
      </c>
      <c r="R2932" t="s">
        <v>8357</v>
      </c>
      <c r="S2932" s="12">
        <f>(J2932/86400)+25569+(-5/24)</f>
        <v>42101.375740740739</v>
      </c>
      <c r="W2932" s="10">
        <f t="shared" si="137"/>
        <v>42207.916666666664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1437620400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35"/>
        <v>0.06</v>
      </c>
      <c r="P2933" s="3">
        <f t="shared" si="136"/>
        <v>772.5</v>
      </c>
      <c r="Q2933" t="s">
        <v>8315</v>
      </c>
      <c r="R2933" t="s">
        <v>8357</v>
      </c>
      <c r="S2933" s="12">
        <f>(J2933/86400)+25569+(-5/24)</f>
        <v>41872.082905092589</v>
      </c>
      <c r="W2933" s="10">
        <f t="shared" si="137"/>
        <v>42207.916666666664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1437620400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35"/>
        <v>5.0967741935483868E-2</v>
      </c>
      <c r="P2934" s="3">
        <f t="shared" si="136"/>
        <v>3179</v>
      </c>
      <c r="Q2934" t="s">
        <v>8315</v>
      </c>
      <c r="R2934" t="s">
        <v>8357</v>
      </c>
      <c r="S2934" s="12">
        <f>(J2934/86400)+25569+(-5/24)</f>
        <v>42024.956446759257</v>
      </c>
      <c r="W2934" s="10">
        <f t="shared" si="137"/>
        <v>42207.916666666664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1437620400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35"/>
        <v>2.76E-2</v>
      </c>
      <c r="P2935" s="3">
        <f t="shared" si="136"/>
        <v>2534.5</v>
      </c>
      <c r="Q2935" t="s">
        <v>8315</v>
      </c>
      <c r="R2935" t="s">
        <v>8357</v>
      </c>
      <c r="S2935" s="12">
        <f>(J2935/86400)+25569+(-5/24)</f>
        <v>42495.748298611106</v>
      </c>
      <c r="W2935" s="10">
        <f t="shared" si="137"/>
        <v>42207.916666666664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1437620400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35"/>
        <v>0.08</v>
      </c>
      <c r="P2936" s="3">
        <f t="shared" si="136"/>
        <v>2600</v>
      </c>
      <c r="Q2936" t="s">
        <v>8315</v>
      </c>
      <c r="R2936" t="s">
        <v>8357</v>
      </c>
      <c r="S2936" s="12">
        <f>(J2936/86400)+25569+(-5/24)</f>
        <v>41775.427824074075</v>
      </c>
      <c r="W2936" s="10">
        <f t="shared" si="137"/>
        <v>42207.916666666664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1437620400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35"/>
        <v>8.8571428571428568E-3</v>
      </c>
      <c r="P2937" s="3">
        <f t="shared" si="136"/>
        <v>3515.5</v>
      </c>
      <c r="Q2937" t="s">
        <v>8315</v>
      </c>
      <c r="R2937" t="s">
        <v>8357</v>
      </c>
      <c r="S2937" s="12">
        <f>(J2937/86400)+25569+(-5/24)</f>
        <v>42553.375092592592</v>
      </c>
      <c r="W2937" s="10">
        <f t="shared" si="137"/>
        <v>42207.916666666664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1437620400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35"/>
        <v>0.28000000000000003</v>
      </c>
      <c r="P2938" s="3">
        <f t="shared" si="136"/>
        <v>1140</v>
      </c>
      <c r="Q2938" t="s">
        <v>8315</v>
      </c>
      <c r="R2938" t="s">
        <v>8357</v>
      </c>
      <c r="S2938" s="12">
        <f>(J2938/86400)+25569+(-5/24)</f>
        <v>41912.442395833328</v>
      </c>
      <c r="W2938" s="10">
        <f t="shared" si="137"/>
        <v>42207.916666666664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1437620400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35"/>
        <v>0.33333333333333331</v>
      </c>
      <c r="P2939" s="3">
        <f t="shared" si="136"/>
        <v>1750</v>
      </c>
      <c r="Q2939" t="s">
        <v>8315</v>
      </c>
      <c r="R2939" t="s">
        <v>8357</v>
      </c>
      <c r="S2939" s="12">
        <f>(J2939/86400)+25569+(-5/24)</f>
        <v>41803.248993055553</v>
      </c>
      <c r="W2939" s="10">
        <f t="shared" si="137"/>
        <v>42207.916666666664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1437620400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35"/>
        <v>1.375E-2</v>
      </c>
      <c r="P2940" s="3">
        <f t="shared" si="136"/>
        <v>4027.5</v>
      </c>
      <c r="Q2940" t="s">
        <v>8315</v>
      </c>
      <c r="R2940" t="s">
        <v>8357</v>
      </c>
      <c r="S2940" s="12">
        <f>(J2940/86400)+25569+(-5/24)</f>
        <v>42004.495532407404</v>
      </c>
      <c r="W2940" s="10">
        <f t="shared" si="137"/>
        <v>42207.916666666664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1437620400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35"/>
        <v>2.8750000000000001E-2</v>
      </c>
      <c r="P2941" s="3">
        <f t="shared" si="136"/>
        <v>8115</v>
      </c>
      <c r="Q2941" t="s">
        <v>8315</v>
      </c>
      <c r="R2941" t="s">
        <v>8357</v>
      </c>
      <c r="S2941" s="12">
        <f>(J2941/86400)+25569+(-5/24)</f>
        <v>41845.60083333333</v>
      </c>
      <c r="W2941" s="10">
        <f t="shared" si="137"/>
        <v>42207.916666666664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1437620400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35"/>
        <v>7.2400000000000006E-2</v>
      </c>
      <c r="P2942" s="3">
        <f t="shared" si="136"/>
        <v>2590.5</v>
      </c>
      <c r="Q2942" t="s">
        <v>8315</v>
      </c>
      <c r="R2942" t="s">
        <v>8357</v>
      </c>
      <c r="S2942" s="12">
        <f>(J2942/86400)+25569+(-5/24)</f>
        <v>41982.565023148149</v>
      </c>
      <c r="W2942" s="10">
        <f t="shared" si="137"/>
        <v>42207.916666666664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1437620400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35"/>
        <v>-0.99995999999999996</v>
      </c>
      <c r="P2943" s="3">
        <f t="shared" si="136"/>
        <v>12500.5</v>
      </c>
      <c r="Q2943" t="s">
        <v>8315</v>
      </c>
      <c r="R2943" t="s">
        <v>8355</v>
      </c>
      <c r="S2943" s="12">
        <f>(J2943/86400)+25569+(-5/24)</f>
        <v>42034.751793981479</v>
      </c>
      <c r="W2943" s="10">
        <f t="shared" si="137"/>
        <v>42207.916666666664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1437620400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35"/>
        <v>-0.79574999999999996</v>
      </c>
      <c r="P2944" s="3">
        <f t="shared" si="136"/>
        <v>120425</v>
      </c>
      <c r="Q2944" t="s">
        <v>8315</v>
      </c>
      <c r="R2944" t="s">
        <v>8355</v>
      </c>
      <c r="S2944" s="12">
        <f>(J2944/86400)+25569+(-5/24)</f>
        <v>42334.595590277771</v>
      </c>
      <c r="W2944" s="10">
        <f t="shared" si="137"/>
        <v>42207.916666666664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1437620400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35"/>
        <v>-1</v>
      </c>
      <c r="P2945" s="3">
        <f t="shared" si="136"/>
        <v>1500</v>
      </c>
      <c r="Q2945" t="s">
        <v>8315</v>
      </c>
      <c r="R2945" t="s">
        <v>8355</v>
      </c>
      <c r="S2945" s="12">
        <f>(J2945/86400)+25569+(-5/24)</f>
        <v>42076.921064814807</v>
      </c>
      <c r="W2945" s="10">
        <f t="shared" si="137"/>
        <v>42207.916666666664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1437620400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38">(E2946-D2946)/D2946</f>
        <v>-0.99</v>
      </c>
      <c r="P2946" s="3">
        <f t="shared" si="136"/>
        <v>5050</v>
      </c>
      <c r="Q2946" t="s">
        <v>8315</v>
      </c>
      <c r="R2946" t="s">
        <v>8355</v>
      </c>
      <c r="S2946" s="12">
        <f>(J2946/86400)+25569+(-5/24)</f>
        <v>42132.705995370365</v>
      </c>
      <c r="W2946" s="10">
        <f t="shared" si="137"/>
        <v>42207.916666666664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1437620400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38"/>
        <v>-1</v>
      </c>
      <c r="P2947" s="3">
        <f t="shared" ref="P2947:P3010" si="139">AVERAGE(D2947:E2947)</f>
        <v>25000</v>
      </c>
      <c r="Q2947" t="s">
        <v>8315</v>
      </c>
      <c r="R2947" t="s">
        <v>8355</v>
      </c>
      <c r="S2947" s="12">
        <f>(J2947/86400)+25569+(-5/24)</f>
        <v>42117.931250000001</v>
      </c>
      <c r="W2947" s="10">
        <f t="shared" ref="W2947:W3010" si="140">(I2947/86400)+25569+(-5/24)</f>
        <v>42207.916666666664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1437620400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38"/>
        <v>-0.999</v>
      </c>
      <c r="P2948" s="3">
        <f t="shared" si="139"/>
        <v>1001</v>
      </c>
      <c r="Q2948" t="s">
        <v>8315</v>
      </c>
      <c r="R2948" t="s">
        <v>8355</v>
      </c>
      <c r="S2948" s="12">
        <f>(J2948/86400)+25569+(-5/24)</f>
        <v>42567.322824074072</v>
      </c>
      <c r="W2948" s="10">
        <f t="shared" si="140"/>
        <v>42207.916666666664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1437620400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38"/>
        <v>-0.95711999999999997</v>
      </c>
      <c r="P2949" s="3">
        <f t="shared" si="139"/>
        <v>13036</v>
      </c>
      <c r="Q2949" t="s">
        <v>8315</v>
      </c>
      <c r="R2949" t="s">
        <v>8355</v>
      </c>
      <c r="S2949" s="12">
        <f>(J2949/86400)+25569+(-5/24)</f>
        <v>42649.353784722225</v>
      </c>
      <c r="W2949" s="10">
        <f t="shared" si="140"/>
        <v>42207.916666666664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1437620400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38"/>
        <v>-0.99995199999999995</v>
      </c>
      <c r="P2950" s="3">
        <f t="shared" si="139"/>
        <v>250012</v>
      </c>
      <c r="Q2950" t="s">
        <v>8315</v>
      </c>
      <c r="R2950" t="s">
        <v>8355</v>
      </c>
      <c r="S2950" s="12">
        <f>(J2950/86400)+25569+(-5/24)</f>
        <v>42097.440891203696</v>
      </c>
      <c r="W2950" s="10">
        <f t="shared" si="140"/>
        <v>42207.916666666664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1437620400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38"/>
        <v>-0.97499999999999998</v>
      </c>
      <c r="P2951" s="3">
        <f t="shared" si="139"/>
        <v>512.5</v>
      </c>
      <c r="Q2951" t="s">
        <v>8315</v>
      </c>
      <c r="R2951" t="s">
        <v>8355</v>
      </c>
      <c r="S2951" s="12">
        <f>(J2951/86400)+25569+(-5/24)</f>
        <v>42297.61478009259</v>
      </c>
      <c r="W2951" s="10">
        <f t="shared" si="140"/>
        <v>42207.916666666664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1437620400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38"/>
        <v>-1</v>
      </c>
      <c r="P2952" s="3">
        <f t="shared" si="139"/>
        <v>2500000</v>
      </c>
      <c r="Q2952" t="s">
        <v>8315</v>
      </c>
      <c r="R2952" t="s">
        <v>8355</v>
      </c>
      <c r="S2952" s="12">
        <f>(J2952/86400)+25569+(-5/24)</f>
        <v>42362.156851851854</v>
      </c>
      <c r="W2952" s="10">
        <f t="shared" si="140"/>
        <v>42207.916666666664</v>
      </c>
    </row>
    <row r="2953" spans="1:23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1437620400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38"/>
        <v>-0.97807999999999995</v>
      </c>
      <c r="P2953" s="3">
        <f t="shared" si="139"/>
        <v>25548</v>
      </c>
      <c r="Q2953" t="s">
        <v>8315</v>
      </c>
      <c r="R2953" t="s">
        <v>8355</v>
      </c>
      <c r="S2953" s="12">
        <f>(J2953/86400)+25569+(-5/24)</f>
        <v>41872.594594907401</v>
      </c>
      <c r="W2953" s="10">
        <f t="shared" si="140"/>
        <v>42207.916666666664</v>
      </c>
    </row>
    <row r="2954" spans="1:23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1437620400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38"/>
        <v>-0.91974999999999996</v>
      </c>
      <c r="P2954" s="3">
        <f t="shared" si="139"/>
        <v>10802.5</v>
      </c>
      <c r="Q2954" t="s">
        <v>8315</v>
      </c>
      <c r="R2954" t="s">
        <v>8355</v>
      </c>
      <c r="S2954" s="12">
        <f>(J2954/86400)+25569+(-5/24)</f>
        <v>42628.481932870367</v>
      </c>
      <c r="W2954" s="10">
        <f t="shared" si="140"/>
        <v>42207.916666666664</v>
      </c>
    </row>
    <row r="2955" spans="1:23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1437620400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38"/>
        <v>-0.99848749999999997</v>
      </c>
      <c r="P2955" s="3">
        <f t="shared" si="139"/>
        <v>200302.5</v>
      </c>
      <c r="Q2955" t="s">
        <v>8315</v>
      </c>
      <c r="R2955" t="s">
        <v>8355</v>
      </c>
      <c r="S2955" s="12">
        <f>(J2955/86400)+25569+(-5/24)</f>
        <v>42255.583576388883</v>
      </c>
      <c r="W2955" s="10">
        <f t="shared" si="140"/>
        <v>42207.916666666664</v>
      </c>
    </row>
    <row r="2956" spans="1:23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1437620400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38"/>
        <v>-1</v>
      </c>
      <c r="P2956" s="3">
        <f t="shared" si="139"/>
        <v>7500</v>
      </c>
      <c r="Q2956" t="s">
        <v>8315</v>
      </c>
      <c r="R2956" t="s">
        <v>8355</v>
      </c>
      <c r="S2956" s="12">
        <f>(J2956/86400)+25569+(-5/24)</f>
        <v>42790.375034722216</v>
      </c>
      <c r="W2956" s="10">
        <f t="shared" si="140"/>
        <v>42207.916666666664</v>
      </c>
    </row>
    <row r="2957" spans="1:23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1437620400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38"/>
        <v>-0.40416666666666667</v>
      </c>
      <c r="P2957" s="3">
        <f t="shared" si="139"/>
        <v>957.5</v>
      </c>
      <c r="Q2957" t="s">
        <v>8315</v>
      </c>
      <c r="R2957" t="s">
        <v>8355</v>
      </c>
      <c r="S2957" s="12">
        <f>(J2957/86400)+25569+(-5/24)</f>
        <v>42141.532974537033</v>
      </c>
      <c r="W2957" s="10">
        <f t="shared" si="140"/>
        <v>42207.916666666664</v>
      </c>
    </row>
    <row r="2958" spans="1:23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1437620400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38"/>
        <v>-0.83265822784810128</v>
      </c>
      <c r="P2958" s="3">
        <f t="shared" si="139"/>
        <v>4611</v>
      </c>
      <c r="Q2958" t="s">
        <v>8315</v>
      </c>
      <c r="R2958" t="s">
        <v>8355</v>
      </c>
      <c r="S2958" s="12">
        <f>(J2958/86400)+25569+(-5/24)</f>
        <v>42464.750578703701</v>
      </c>
      <c r="W2958" s="10">
        <f t="shared" si="140"/>
        <v>42207.916666666664</v>
      </c>
    </row>
    <row r="2959" spans="1:23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1437620400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38"/>
        <v>-0.98133333333333328</v>
      </c>
      <c r="P2959" s="3">
        <f t="shared" si="139"/>
        <v>7640</v>
      </c>
      <c r="Q2959" t="s">
        <v>8315</v>
      </c>
      <c r="R2959" t="s">
        <v>8355</v>
      </c>
      <c r="S2959" s="12">
        <f>(J2959/86400)+25569+(-5/24)</f>
        <v>42030.80291666666</v>
      </c>
      <c r="W2959" s="10">
        <f t="shared" si="140"/>
        <v>42207.916666666664</v>
      </c>
    </row>
    <row r="2960" spans="1:23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1437620400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38"/>
        <v>-1</v>
      </c>
      <c r="P2960" s="3">
        <f t="shared" si="139"/>
        <v>40000</v>
      </c>
      <c r="Q2960" t="s">
        <v>8315</v>
      </c>
      <c r="R2960" t="s">
        <v>8355</v>
      </c>
      <c r="S2960" s="12">
        <f>(J2960/86400)+25569+(-5/24)</f>
        <v>42438.570798611108</v>
      </c>
      <c r="W2960" s="10">
        <f t="shared" si="140"/>
        <v>42207.916666666664</v>
      </c>
    </row>
    <row r="2961" spans="1:23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1437620400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38"/>
        <v>-1</v>
      </c>
      <c r="P2961" s="3">
        <f t="shared" si="139"/>
        <v>5000</v>
      </c>
      <c r="Q2961" t="s">
        <v>8315</v>
      </c>
      <c r="R2961" t="s">
        <v>8355</v>
      </c>
      <c r="S2961" s="12">
        <f>(J2961/86400)+25569+(-5/24)</f>
        <v>42497.800057870372</v>
      </c>
      <c r="W2961" s="10">
        <f t="shared" si="140"/>
        <v>42207.916666666664</v>
      </c>
    </row>
    <row r="2962" spans="1:23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1437620400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38"/>
        <v>-1</v>
      </c>
      <c r="P2962" s="3">
        <f t="shared" si="139"/>
        <v>15000000</v>
      </c>
      <c r="Q2962" t="s">
        <v>8315</v>
      </c>
      <c r="R2962" t="s">
        <v>8355</v>
      </c>
      <c r="S2962" s="12">
        <f>(J2962/86400)+25569+(-5/24)</f>
        <v>41863.54887731481</v>
      </c>
      <c r="W2962" s="10">
        <f t="shared" si="140"/>
        <v>42207.916666666664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1437620400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38"/>
        <v>9.6199999999999994E-2</v>
      </c>
      <c r="P2963" s="3">
        <f t="shared" si="139"/>
        <v>5240.5</v>
      </c>
      <c r="Q2963" t="s">
        <v>8315</v>
      </c>
      <c r="R2963" t="s">
        <v>8316</v>
      </c>
      <c r="S2963" s="12">
        <f>(J2963/86400)+25569+(-5/24)</f>
        <v>42061.004155092589</v>
      </c>
      <c r="W2963" s="10">
        <f t="shared" si="140"/>
        <v>42207.916666666664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1437620400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38"/>
        <v>0.218</v>
      </c>
      <c r="P2964" s="3">
        <f t="shared" si="139"/>
        <v>1109</v>
      </c>
      <c r="Q2964" t="s">
        <v>8315</v>
      </c>
      <c r="R2964" t="s">
        <v>8316</v>
      </c>
      <c r="S2964" s="12">
        <f>(J2964/86400)+25569+(-5/24)</f>
        <v>42036.035949074074</v>
      </c>
      <c r="W2964" s="10">
        <f t="shared" si="140"/>
        <v>42207.916666666664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1437620400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38"/>
        <v>6.8500000000000005E-2</v>
      </c>
      <c r="P2965" s="3">
        <f t="shared" si="139"/>
        <v>10342.5</v>
      </c>
      <c r="Q2965" t="s">
        <v>8315</v>
      </c>
      <c r="R2965" t="s">
        <v>8316</v>
      </c>
      <c r="S2965" s="12">
        <f>(J2965/86400)+25569+(-5/24)</f>
        <v>42157.26185185185</v>
      </c>
      <c r="W2965" s="10">
        <f t="shared" si="140"/>
        <v>42207.916666666664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1437620400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38"/>
        <v>7.1379999999999196E-3</v>
      </c>
      <c r="P2966" s="3">
        <f t="shared" si="139"/>
        <v>5017.8449999999993</v>
      </c>
      <c r="Q2966" t="s">
        <v>8315</v>
      </c>
      <c r="R2966" t="s">
        <v>8316</v>
      </c>
      <c r="S2966" s="12">
        <f>(J2966/86400)+25569+(-5/24)</f>
        <v>41827.701608796291</v>
      </c>
      <c r="W2966" s="10">
        <f t="shared" si="140"/>
        <v>42207.916666666664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1437620400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38"/>
        <v>0.09</v>
      </c>
      <c r="P2967" s="3">
        <f t="shared" si="139"/>
        <v>1567.5</v>
      </c>
      <c r="Q2967" t="s">
        <v>8315</v>
      </c>
      <c r="R2967" t="s">
        <v>8316</v>
      </c>
      <c r="S2967" s="12">
        <f>(J2967/86400)+25569+(-5/24)</f>
        <v>42162.521215277775</v>
      </c>
      <c r="W2967" s="10">
        <f t="shared" si="140"/>
        <v>42207.916666666664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1437620400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38"/>
        <v>0.1363</v>
      </c>
      <c r="P2968" s="3">
        <f t="shared" si="139"/>
        <v>10681.5</v>
      </c>
      <c r="Q2968" t="s">
        <v>8315</v>
      </c>
      <c r="R2968" t="s">
        <v>8316</v>
      </c>
      <c r="S2968" s="12">
        <f>(J2968/86400)+25569+(-5/24)</f>
        <v>42233.530231481483</v>
      </c>
      <c r="W2968" s="10">
        <f t="shared" si="140"/>
        <v>42207.916666666664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1437620400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38"/>
        <v>0.13919999999999999</v>
      </c>
      <c r="P2969" s="3">
        <f t="shared" si="139"/>
        <v>5348</v>
      </c>
      <c r="Q2969" t="s">
        <v>8315</v>
      </c>
      <c r="R2969" t="s">
        <v>8316</v>
      </c>
      <c r="S2969" s="12">
        <f>(J2969/86400)+25569+(-5/24)</f>
        <v>42041.989490740736</v>
      </c>
      <c r="W2969" s="10">
        <f t="shared" si="140"/>
        <v>42207.916666666664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1437620400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38"/>
        <v>0.06</v>
      </c>
      <c r="P2970" s="3">
        <f t="shared" si="139"/>
        <v>3605</v>
      </c>
      <c r="Q2970" t="s">
        <v>8315</v>
      </c>
      <c r="R2970" t="s">
        <v>8316</v>
      </c>
      <c r="S2970" s="12">
        <f>(J2970/86400)+25569+(-5/24)</f>
        <v>42585.315509259257</v>
      </c>
      <c r="W2970" s="10">
        <f t="shared" si="140"/>
        <v>42207.916666666664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1437620400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38"/>
        <v>0.625</v>
      </c>
      <c r="P2971" s="3">
        <f t="shared" si="139"/>
        <v>1312.5</v>
      </c>
      <c r="Q2971" t="s">
        <v>8315</v>
      </c>
      <c r="R2971" t="s">
        <v>8316</v>
      </c>
      <c r="S2971" s="12">
        <f>(J2971/86400)+25569+(-5/24)</f>
        <v>42097.578159722216</v>
      </c>
      <c r="W2971" s="10">
        <f t="shared" si="140"/>
        <v>42207.916666666664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1437620400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38"/>
        <v>0.06</v>
      </c>
      <c r="P2972" s="3">
        <f t="shared" si="139"/>
        <v>6180</v>
      </c>
      <c r="Q2972" t="s">
        <v>8315</v>
      </c>
      <c r="R2972" t="s">
        <v>8316</v>
      </c>
      <c r="S2972" s="12">
        <f>(J2972/86400)+25569+(-5/24)</f>
        <v>41808.461238425924</v>
      </c>
      <c r="W2972" s="10">
        <f t="shared" si="140"/>
        <v>42207.916666666664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1437620400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38"/>
        <v>1.5625000000000001E-3</v>
      </c>
      <c r="P2973" s="3">
        <f t="shared" si="139"/>
        <v>3202.5</v>
      </c>
      <c r="Q2973" t="s">
        <v>8315</v>
      </c>
      <c r="R2973" t="s">
        <v>8316</v>
      </c>
      <c r="S2973" s="12">
        <f>(J2973/86400)+25569+(-5/24)</f>
        <v>41852.449976851851</v>
      </c>
      <c r="W2973" s="10">
        <f t="shared" si="140"/>
        <v>42207.916666666664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1437620400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38"/>
        <v>5.3499999999999999E-2</v>
      </c>
      <c r="P2974" s="3">
        <f t="shared" si="139"/>
        <v>2053.5</v>
      </c>
      <c r="Q2974" t="s">
        <v>8315</v>
      </c>
      <c r="R2974" t="s">
        <v>8316</v>
      </c>
      <c r="S2974" s="12">
        <f>(J2974/86400)+25569+(-5/24)</f>
        <v>42693.90185185185</v>
      </c>
      <c r="W2974" s="10">
        <f t="shared" si="140"/>
        <v>42207.916666666664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1437620400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38"/>
        <v>0.748</v>
      </c>
      <c r="P2975" s="3">
        <f t="shared" si="139"/>
        <v>6870</v>
      </c>
      <c r="Q2975" t="s">
        <v>8315</v>
      </c>
      <c r="R2975" t="s">
        <v>8316</v>
      </c>
      <c r="S2975" s="12">
        <f>(J2975/86400)+25569+(-5/24)</f>
        <v>42341.610046296293</v>
      </c>
      <c r="W2975" s="10">
        <f t="shared" si="140"/>
        <v>42207.916666666664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1437620400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38"/>
        <v>0.02</v>
      </c>
      <c r="P2976" s="3">
        <f t="shared" si="139"/>
        <v>5050</v>
      </c>
      <c r="Q2976" t="s">
        <v>8315</v>
      </c>
      <c r="R2976" t="s">
        <v>8316</v>
      </c>
      <c r="S2976" s="12">
        <f>(J2976/86400)+25569+(-5/24)</f>
        <v>41879.852673611109</v>
      </c>
      <c r="W2976" s="10">
        <f t="shared" si="140"/>
        <v>42207.916666666664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1437620400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38"/>
        <v>1.25E-3</v>
      </c>
      <c r="P2977" s="3">
        <f t="shared" si="139"/>
        <v>8005</v>
      </c>
      <c r="Q2977" t="s">
        <v>8315</v>
      </c>
      <c r="R2977" t="s">
        <v>8316</v>
      </c>
      <c r="S2977" s="12">
        <f>(J2977/86400)+25569+(-5/24)</f>
        <v>41941.475532407407</v>
      </c>
      <c r="W2977" s="10">
        <f t="shared" si="140"/>
        <v>42207.916666666664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1437620400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38"/>
        <v>0.7142857142857143</v>
      </c>
      <c r="P2978" s="3">
        <f t="shared" si="139"/>
        <v>95</v>
      </c>
      <c r="Q2978" t="s">
        <v>8315</v>
      </c>
      <c r="R2978" t="s">
        <v>8316</v>
      </c>
      <c r="S2978" s="12">
        <f>(J2978/86400)+25569+(-5/24)</f>
        <v>42425.522337962961</v>
      </c>
      <c r="W2978" s="10">
        <f t="shared" si="140"/>
        <v>42207.916666666664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1437620400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38"/>
        <v>0.13566666666666666</v>
      </c>
      <c r="P2979" s="3">
        <f t="shared" si="139"/>
        <v>3203.5</v>
      </c>
      <c r="Q2979" t="s">
        <v>8315</v>
      </c>
      <c r="R2979" t="s">
        <v>8316</v>
      </c>
      <c r="S2979" s="12">
        <f>(J2979/86400)+25569+(-5/24)</f>
        <v>42026.672847222224</v>
      </c>
      <c r="W2979" s="10">
        <f t="shared" si="140"/>
        <v>42207.916666666664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1437620400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38"/>
        <v>0.29466666666666669</v>
      </c>
      <c r="P2980" s="3">
        <f t="shared" si="139"/>
        <v>860.5</v>
      </c>
      <c r="Q2980" t="s">
        <v>8315</v>
      </c>
      <c r="R2980" t="s">
        <v>8316</v>
      </c>
      <c r="S2980" s="12">
        <f>(J2980/86400)+25569+(-5/24)</f>
        <v>41922.432256944441</v>
      </c>
      <c r="W2980" s="10">
        <f t="shared" si="140"/>
        <v>42207.916666666664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1437620400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38"/>
        <v>1.4E-2</v>
      </c>
      <c r="P2981" s="3">
        <f t="shared" si="139"/>
        <v>5035</v>
      </c>
      <c r="Q2981" t="s">
        <v>8315</v>
      </c>
      <c r="R2981" t="s">
        <v>8316</v>
      </c>
      <c r="S2981" s="12">
        <f>(J2981/86400)+25569+(-5/24)</f>
        <v>41993.616006944438</v>
      </c>
      <c r="W2981" s="10">
        <f t="shared" si="140"/>
        <v>42207.916666666664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1437620400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38"/>
        <v>9.166666666666666E-2</v>
      </c>
      <c r="P2982" s="3">
        <f t="shared" si="139"/>
        <v>3137.5</v>
      </c>
      <c r="Q2982" t="s">
        <v>8315</v>
      </c>
      <c r="R2982" t="s">
        <v>8316</v>
      </c>
      <c r="S2982" s="12">
        <f>(J2982/86400)+25569+(-5/24)</f>
        <v>42219.70752314815</v>
      </c>
      <c r="W2982" s="10">
        <f t="shared" si="140"/>
        <v>42207.916666666664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1437620400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38"/>
        <v>0.28925000000000001</v>
      </c>
      <c r="P2983" s="3">
        <f t="shared" si="139"/>
        <v>4578.5</v>
      </c>
      <c r="Q2983" t="s">
        <v>8315</v>
      </c>
      <c r="R2983" t="s">
        <v>8355</v>
      </c>
      <c r="S2983" s="12">
        <f>(J2983/86400)+25569+(-5/24)</f>
        <v>42225.351342592585</v>
      </c>
      <c r="W2983" s="10">
        <f t="shared" si="140"/>
        <v>42207.916666666664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1437620400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38"/>
        <v>2.06E-2</v>
      </c>
      <c r="P2984" s="3">
        <f t="shared" si="139"/>
        <v>5051.5</v>
      </c>
      <c r="Q2984" t="s">
        <v>8315</v>
      </c>
      <c r="R2984" t="s">
        <v>8355</v>
      </c>
      <c r="S2984" s="12">
        <f>(J2984/86400)+25569+(-5/24)</f>
        <v>42381.478506944441</v>
      </c>
      <c r="W2984" s="10">
        <f t="shared" si="140"/>
        <v>42207.916666666664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1437620400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38"/>
        <v>0.46539577586206898</v>
      </c>
      <c r="P2985" s="3">
        <f t="shared" si="139"/>
        <v>142992.95500000002</v>
      </c>
      <c r="Q2985" t="s">
        <v>8315</v>
      </c>
      <c r="R2985" t="s">
        <v>8355</v>
      </c>
      <c r="S2985" s="12">
        <f>(J2985/86400)+25569+(-5/24)</f>
        <v>41894.424027777779</v>
      </c>
      <c r="W2985" s="10">
        <f t="shared" si="140"/>
        <v>42207.916666666664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1437620400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38"/>
        <v>3.5200000000000001E-3</v>
      </c>
      <c r="P2986" s="3">
        <f t="shared" si="139"/>
        <v>25044</v>
      </c>
      <c r="Q2986" t="s">
        <v>8315</v>
      </c>
      <c r="R2986" t="s">
        <v>8355</v>
      </c>
      <c r="S2986" s="12">
        <f>(J2986/86400)+25569+(-5/24)</f>
        <v>42576.070381944439</v>
      </c>
      <c r="W2986" s="10">
        <f t="shared" si="140"/>
        <v>42207.916666666664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1437620400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38"/>
        <v>0.2165</v>
      </c>
      <c r="P2987" s="3">
        <f t="shared" si="139"/>
        <v>11082.5</v>
      </c>
      <c r="Q2987" t="s">
        <v>8315</v>
      </c>
      <c r="R2987" t="s">
        <v>8355</v>
      </c>
      <c r="S2987" s="12">
        <f>(J2987/86400)+25569+(-5/24)</f>
        <v>42654.765370370369</v>
      </c>
      <c r="W2987" s="10">
        <f t="shared" si="140"/>
        <v>42207.916666666664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1437620400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38"/>
        <v>5.5E-2</v>
      </c>
      <c r="P2988" s="3">
        <f t="shared" si="139"/>
        <v>2466</v>
      </c>
      <c r="Q2988" t="s">
        <v>8315</v>
      </c>
      <c r="R2988" t="s">
        <v>8355</v>
      </c>
      <c r="S2988" s="12">
        <f>(J2988/86400)+25569+(-5/24)</f>
        <v>42431.29173611111</v>
      </c>
      <c r="W2988" s="10">
        <f t="shared" si="140"/>
        <v>42207.916666666664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1437620400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38"/>
        <v>0.10400800000000003</v>
      </c>
      <c r="P2989" s="3">
        <f t="shared" si="139"/>
        <v>26300.1</v>
      </c>
      <c r="Q2989" t="s">
        <v>8315</v>
      </c>
      <c r="R2989" t="s">
        <v>8355</v>
      </c>
      <c r="S2989" s="12">
        <f>(J2989/86400)+25569+(-5/24)</f>
        <v>42627.098969907405</v>
      </c>
      <c r="W2989" s="10">
        <f t="shared" si="140"/>
        <v>42207.916666666664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1437620400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38"/>
        <v>0</v>
      </c>
      <c r="P2990" s="3">
        <f t="shared" si="139"/>
        <v>1000</v>
      </c>
      <c r="Q2990" t="s">
        <v>8315</v>
      </c>
      <c r="R2990" t="s">
        <v>8355</v>
      </c>
      <c r="S2990" s="12">
        <f>(J2990/86400)+25569+(-5/24)</f>
        <v>42511.153715277775</v>
      </c>
      <c r="W2990" s="10">
        <f t="shared" si="140"/>
        <v>42207.916666666664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1437620400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38"/>
        <v>0.76534999999999997</v>
      </c>
      <c r="P2991" s="3">
        <f t="shared" si="139"/>
        <v>27653.5</v>
      </c>
      <c r="Q2991" t="s">
        <v>8315</v>
      </c>
      <c r="R2991" t="s">
        <v>8355</v>
      </c>
      <c r="S2991" s="12">
        <f>(J2991/86400)+25569+(-5/24)</f>
        <v>42336.812060185184</v>
      </c>
      <c r="W2991" s="10">
        <f t="shared" si="140"/>
        <v>42207.916666666664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1437620400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38"/>
        <v>0</v>
      </c>
      <c r="P2992" s="3">
        <f t="shared" si="139"/>
        <v>10000</v>
      </c>
      <c r="Q2992" t="s">
        <v>8315</v>
      </c>
      <c r="R2992" t="s">
        <v>8355</v>
      </c>
      <c r="S2992" s="12">
        <f>(J2992/86400)+25569+(-5/24)</f>
        <v>42341.365972222215</v>
      </c>
      <c r="W2992" s="10">
        <f t="shared" si="140"/>
        <v>42207.916666666664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1437620400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38"/>
        <v>3.2941176470588238E-2</v>
      </c>
      <c r="P2993" s="3">
        <f t="shared" si="139"/>
        <v>8640</v>
      </c>
      <c r="Q2993" t="s">
        <v>8315</v>
      </c>
      <c r="R2993" t="s">
        <v>8355</v>
      </c>
      <c r="S2993" s="12">
        <f>(J2993/86400)+25569+(-5/24)</f>
        <v>42740.628819444442</v>
      </c>
      <c r="W2993" s="10">
        <f t="shared" si="140"/>
        <v>42207.916666666664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1437620400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38"/>
        <v>4.4999999999999998E-2</v>
      </c>
      <c r="P2994" s="3">
        <f t="shared" si="139"/>
        <v>3067.5</v>
      </c>
      <c r="Q2994" t="s">
        <v>8315</v>
      </c>
      <c r="R2994" t="s">
        <v>8355</v>
      </c>
      <c r="S2994" s="12">
        <f>(J2994/86400)+25569+(-5/24)</f>
        <v>42622.559143518512</v>
      </c>
      <c r="W2994" s="10">
        <f t="shared" si="140"/>
        <v>42207.916666666664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1437620400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38"/>
        <v>3.0000000000000001E-3</v>
      </c>
      <c r="P2995" s="3">
        <f t="shared" si="139"/>
        <v>1001.5</v>
      </c>
      <c r="Q2995" t="s">
        <v>8315</v>
      </c>
      <c r="R2995" t="s">
        <v>8355</v>
      </c>
      <c r="S2995" s="12">
        <f>(J2995/86400)+25569+(-5/24)</f>
        <v>42390.63040509259</v>
      </c>
      <c r="W2995" s="10">
        <f t="shared" si="140"/>
        <v>42207.916666666664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1437620400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38"/>
        <v>3.5774666666666666</v>
      </c>
      <c r="P2996" s="3">
        <f t="shared" si="139"/>
        <v>836.62</v>
      </c>
      <c r="Q2996" t="s">
        <v>8315</v>
      </c>
      <c r="R2996" t="s">
        <v>8355</v>
      </c>
      <c r="S2996" s="12">
        <f>(J2996/86400)+25569+(-5/24)</f>
        <v>41885.270509259259</v>
      </c>
      <c r="W2996" s="10">
        <f t="shared" si="140"/>
        <v>42207.916666666664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1437620400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38"/>
        <v>4.9599999999999998E-2</v>
      </c>
      <c r="P2997" s="3">
        <f t="shared" si="139"/>
        <v>15372</v>
      </c>
      <c r="Q2997" t="s">
        <v>8315</v>
      </c>
      <c r="R2997" t="s">
        <v>8355</v>
      </c>
      <c r="S2997" s="12">
        <f>(J2997/86400)+25569+(-5/24)</f>
        <v>42724.456840277773</v>
      </c>
      <c r="W2997" s="10">
        <f t="shared" si="140"/>
        <v>42207.916666666664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1437620400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38"/>
        <v>0.71942857142857142</v>
      </c>
      <c r="P2998" s="3">
        <f t="shared" si="139"/>
        <v>47590</v>
      </c>
      <c r="Q2998" t="s">
        <v>8315</v>
      </c>
      <c r="R2998" t="s">
        <v>8355</v>
      </c>
      <c r="S2998" s="12">
        <f>(J2998/86400)+25569+(-5/24)</f>
        <v>42090.704166666663</v>
      </c>
      <c r="W2998" s="10">
        <f t="shared" si="140"/>
        <v>42207.916666666664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1437620400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38"/>
        <v>3.73E-2</v>
      </c>
      <c r="P2999" s="3">
        <f t="shared" si="139"/>
        <v>10186.5</v>
      </c>
      <c r="Q2999" t="s">
        <v>8315</v>
      </c>
      <c r="R2999" t="s">
        <v>8355</v>
      </c>
      <c r="S2999" s="12">
        <f>(J2999/86400)+25569+(-5/24)</f>
        <v>42775.525381944441</v>
      </c>
      <c r="W2999" s="10">
        <f t="shared" si="140"/>
        <v>42207.916666666664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1437620400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38"/>
        <v>3.0290000000000001E-2</v>
      </c>
      <c r="P3000" s="3">
        <f t="shared" si="139"/>
        <v>50757.25</v>
      </c>
      <c r="Q3000" t="s">
        <v>8315</v>
      </c>
      <c r="R3000" t="s">
        <v>8355</v>
      </c>
      <c r="S3000" s="12">
        <f>(J3000/86400)+25569+(-5/24)</f>
        <v>41777.985289351847</v>
      </c>
      <c r="W3000" s="10">
        <f t="shared" si="140"/>
        <v>42207.916666666664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1437620400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38"/>
        <v>0.18888888888888888</v>
      </c>
      <c r="P3001" s="3">
        <f t="shared" si="139"/>
        <v>1477.5</v>
      </c>
      <c r="Q3001" t="s">
        <v>8315</v>
      </c>
      <c r="R3001" t="s">
        <v>8355</v>
      </c>
      <c r="S3001" s="12">
        <f>(J3001/86400)+25569+(-5/24)</f>
        <v>42780.531944444439</v>
      </c>
      <c r="W3001" s="10">
        <f t="shared" si="140"/>
        <v>42207.916666666664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1437620400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38"/>
        <v>0</v>
      </c>
      <c r="P3002" s="3">
        <f t="shared" si="139"/>
        <v>500</v>
      </c>
      <c r="Q3002" t="s">
        <v>8315</v>
      </c>
      <c r="R3002" t="s">
        <v>8355</v>
      </c>
      <c r="S3002" s="12">
        <f>(J3002/86400)+25569+(-5/24)</f>
        <v>42752.61886574074</v>
      </c>
      <c r="W3002" s="10">
        <f t="shared" si="140"/>
        <v>42207.916666666664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1437620400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38"/>
        <v>2.1869988910451896</v>
      </c>
      <c r="P3003" s="3">
        <f t="shared" si="139"/>
        <v>15102.504999999999</v>
      </c>
      <c r="Q3003" t="s">
        <v>8315</v>
      </c>
      <c r="R3003" t="s">
        <v>8355</v>
      </c>
      <c r="S3003" s="12">
        <f>(J3003/86400)+25569+(-5/24)</f>
        <v>42534.687291666669</v>
      </c>
      <c r="W3003" s="10">
        <f t="shared" si="140"/>
        <v>42207.916666666664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1437620400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38"/>
        <v>8.5061428571428607E-2</v>
      </c>
      <c r="P3004" s="3">
        <f t="shared" si="139"/>
        <v>7297.7150000000001</v>
      </c>
      <c r="Q3004" t="s">
        <v>8315</v>
      </c>
      <c r="R3004" t="s">
        <v>8355</v>
      </c>
      <c r="S3004" s="12">
        <f>(J3004/86400)+25569+(-5/24)</f>
        <v>41239.627916666665</v>
      </c>
      <c r="W3004" s="10">
        <f t="shared" si="140"/>
        <v>42207.916666666664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1437620400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38"/>
        <v>1.1666666666666667E-2</v>
      </c>
      <c r="P3005" s="3">
        <f t="shared" si="139"/>
        <v>3017.5</v>
      </c>
      <c r="Q3005" t="s">
        <v>8315</v>
      </c>
      <c r="R3005" t="s">
        <v>8355</v>
      </c>
      <c r="S3005" s="12">
        <f>(J3005/86400)+25569+(-5/24)</f>
        <v>42398.640925925924</v>
      </c>
      <c r="W3005" s="10">
        <f t="shared" si="140"/>
        <v>42207.916666666664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1437620400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38"/>
        <v>0.12814999999999999</v>
      </c>
      <c r="P3006" s="3">
        <f t="shared" si="139"/>
        <v>42563</v>
      </c>
      <c r="Q3006" t="s">
        <v>8315</v>
      </c>
      <c r="R3006" t="s">
        <v>8355</v>
      </c>
      <c r="S3006" s="12">
        <f>(J3006/86400)+25569+(-5/24)</f>
        <v>41928.672731481478</v>
      </c>
      <c r="W3006" s="10">
        <f t="shared" si="140"/>
        <v>42207.916666666664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1437620400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38"/>
        <v>0.20496226415094343</v>
      </c>
      <c r="P3007" s="3">
        <f t="shared" si="139"/>
        <v>11686.3</v>
      </c>
      <c r="Q3007" t="s">
        <v>8315</v>
      </c>
      <c r="R3007" t="s">
        <v>8355</v>
      </c>
      <c r="S3007" s="12">
        <f>(J3007/86400)+25569+(-5/24)</f>
        <v>41888.466493055552</v>
      </c>
      <c r="W3007" s="10">
        <f t="shared" si="140"/>
        <v>42207.916666666664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1437620400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38"/>
        <v>7.7499999999999999E-2</v>
      </c>
      <c r="P3008" s="3">
        <f t="shared" si="139"/>
        <v>8310</v>
      </c>
      <c r="Q3008" t="s">
        <v>8315</v>
      </c>
      <c r="R3008" t="s">
        <v>8355</v>
      </c>
      <c r="S3008" s="12">
        <f>(J3008/86400)+25569+(-5/24)</f>
        <v>41957.54850694444</v>
      </c>
      <c r="W3008" s="10">
        <f t="shared" si="140"/>
        <v>42207.916666666664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1437620400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38"/>
        <v>0.8</v>
      </c>
      <c r="P3009" s="3">
        <f t="shared" si="139"/>
        <v>840</v>
      </c>
      <c r="Q3009" t="s">
        <v>8315</v>
      </c>
      <c r="R3009" t="s">
        <v>8355</v>
      </c>
      <c r="S3009" s="12">
        <f>(J3009/86400)+25569+(-5/24)</f>
        <v>42098.007905092592</v>
      </c>
      <c r="W3009" s="10">
        <f t="shared" si="140"/>
        <v>42207.916666666664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1437620400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41">(E3010-D3010)/D3010</f>
        <v>1.1666666666666667E-2</v>
      </c>
      <c r="P3010" s="3">
        <f t="shared" si="139"/>
        <v>3017.5</v>
      </c>
      <c r="Q3010" t="s">
        <v>8315</v>
      </c>
      <c r="R3010" t="s">
        <v>8355</v>
      </c>
      <c r="S3010" s="12">
        <f>(J3010/86400)+25569+(-5/24)</f>
        <v>42360.003692129627</v>
      </c>
      <c r="W3010" s="10">
        <f t="shared" si="140"/>
        <v>42207.916666666664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1437620400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41"/>
        <v>0.19756000000000001</v>
      </c>
      <c r="P3011" s="3">
        <f t="shared" ref="P3011:P3074" si="142">AVERAGE(D3011:E3011)</f>
        <v>27469.5</v>
      </c>
      <c r="Q3011" t="s">
        <v>8315</v>
      </c>
      <c r="R3011" t="s">
        <v>8355</v>
      </c>
      <c r="S3011" s="12">
        <f>(J3011/86400)+25569+(-5/24)</f>
        <v>41939.361574074072</v>
      </c>
      <c r="W3011" s="10">
        <f t="shared" ref="W3011:W3074" si="143">(I3011/86400)+25569+(-5/24)</f>
        <v>42207.916666666664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1437620400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41"/>
        <v>0.57999999999999996</v>
      </c>
      <c r="P3012" s="3">
        <f t="shared" si="142"/>
        <v>1935</v>
      </c>
      <c r="Q3012" t="s">
        <v>8315</v>
      </c>
      <c r="R3012" t="s">
        <v>8355</v>
      </c>
      <c r="S3012" s="12">
        <f>(J3012/86400)+25569+(-5/24)</f>
        <v>41996.624062499999</v>
      </c>
      <c r="W3012" s="10">
        <f t="shared" si="143"/>
        <v>42207.916666666664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1437620400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41"/>
        <v>0.23666666666666666</v>
      </c>
      <c r="P3013" s="3">
        <f t="shared" si="142"/>
        <v>335.5</v>
      </c>
      <c r="Q3013" t="s">
        <v>8315</v>
      </c>
      <c r="R3013" t="s">
        <v>8355</v>
      </c>
      <c r="S3013" s="12">
        <f>(J3013/86400)+25569+(-5/24)</f>
        <v>42334.260601851849</v>
      </c>
      <c r="W3013" s="10">
        <f t="shared" si="143"/>
        <v>42207.916666666664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1437620400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41"/>
        <v>0.17125000000000001</v>
      </c>
      <c r="P3014" s="3">
        <f t="shared" si="142"/>
        <v>4342.5</v>
      </c>
      <c r="Q3014" t="s">
        <v>8315</v>
      </c>
      <c r="R3014" t="s">
        <v>8355</v>
      </c>
      <c r="S3014" s="12">
        <f>(J3014/86400)+25569+(-5/24)</f>
        <v>42024.494560185187</v>
      </c>
      <c r="W3014" s="10">
        <f t="shared" si="143"/>
        <v>42207.916666666664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1437620400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41"/>
        <v>0.5696</v>
      </c>
      <c r="P3015" s="3">
        <f t="shared" si="142"/>
        <v>12848</v>
      </c>
      <c r="Q3015" t="s">
        <v>8315</v>
      </c>
      <c r="R3015" t="s">
        <v>8355</v>
      </c>
      <c r="S3015" s="12">
        <f>(J3015/86400)+25569+(-5/24)</f>
        <v>42146.627881944441</v>
      </c>
      <c r="W3015" s="10">
        <f t="shared" si="143"/>
        <v>42207.916666666664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1437620400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41"/>
        <v>0.13103999999999999</v>
      </c>
      <c r="P3016" s="3">
        <f t="shared" si="142"/>
        <v>26638</v>
      </c>
      <c r="Q3016" t="s">
        <v>8315</v>
      </c>
      <c r="R3016" t="s">
        <v>8355</v>
      </c>
      <c r="S3016" s="12">
        <f>(J3016/86400)+25569+(-5/24)</f>
        <v>41919.915277777771</v>
      </c>
      <c r="W3016" s="10">
        <f t="shared" si="143"/>
        <v>42207.916666666664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1437620400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41"/>
        <v>3.1764705882352938E-2</v>
      </c>
      <c r="P3017" s="3">
        <f t="shared" si="142"/>
        <v>3454</v>
      </c>
      <c r="Q3017" t="s">
        <v>8315</v>
      </c>
      <c r="R3017" t="s">
        <v>8355</v>
      </c>
      <c r="S3017" s="12">
        <f>(J3017/86400)+25569+(-5/24)</f>
        <v>41785.518958333334</v>
      </c>
      <c r="W3017" s="10">
        <f t="shared" si="143"/>
        <v>42207.916666666664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1437620400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41"/>
        <v>2.611764705882353E-2</v>
      </c>
      <c r="P3018" s="3">
        <f t="shared" si="142"/>
        <v>8611</v>
      </c>
      <c r="Q3018" t="s">
        <v>8315</v>
      </c>
      <c r="R3018" t="s">
        <v>8355</v>
      </c>
      <c r="S3018" s="12">
        <f>(J3018/86400)+25569+(-5/24)</f>
        <v>41778.339722222219</v>
      </c>
      <c r="W3018" s="10">
        <f t="shared" si="143"/>
        <v>42207.916666666664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1437620400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41"/>
        <v>5.8409090909090911E-2</v>
      </c>
      <c r="P3019" s="3">
        <f t="shared" si="142"/>
        <v>22642.5</v>
      </c>
      <c r="Q3019" t="s">
        <v>8315</v>
      </c>
      <c r="R3019" t="s">
        <v>8355</v>
      </c>
      <c r="S3019" s="12">
        <f>(J3019/86400)+25569+(-5/24)</f>
        <v>41841.641701388886</v>
      </c>
      <c r="W3019" s="10">
        <f t="shared" si="143"/>
        <v>42207.916666666664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1437620400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41"/>
        <v>7.1428571428571426E-3</v>
      </c>
      <c r="P3020" s="3">
        <f t="shared" si="142"/>
        <v>4215</v>
      </c>
      <c r="Q3020" t="s">
        <v>8315</v>
      </c>
      <c r="R3020" t="s">
        <v>8355</v>
      </c>
      <c r="S3020" s="12">
        <f>(J3020/86400)+25569+(-5/24)</f>
        <v>42163.09</v>
      </c>
      <c r="W3020" s="10">
        <f t="shared" si="143"/>
        <v>42207.916666666664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1437620400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41"/>
        <v>0.21233333333333335</v>
      </c>
      <c r="P3021" s="3">
        <f t="shared" si="142"/>
        <v>16592.5</v>
      </c>
      <c r="Q3021" t="s">
        <v>8315</v>
      </c>
      <c r="R3021" t="s">
        <v>8355</v>
      </c>
      <c r="S3021" s="12">
        <f>(J3021/86400)+25569+(-5/24)</f>
        <v>41758.625231481477</v>
      </c>
      <c r="W3021" s="10">
        <f t="shared" si="143"/>
        <v>42207.916666666664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1437620400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41"/>
        <v>5.7142857142857143E-3</v>
      </c>
      <c r="P3022" s="3">
        <f t="shared" si="142"/>
        <v>7020</v>
      </c>
      <c r="Q3022" t="s">
        <v>8315</v>
      </c>
      <c r="R3022" t="s">
        <v>8355</v>
      </c>
      <c r="S3022" s="12">
        <f>(J3022/86400)+25569+(-5/24)</f>
        <v>42170.638113425921</v>
      </c>
      <c r="W3022" s="10">
        <f t="shared" si="143"/>
        <v>42207.916666666664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1437620400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41"/>
        <v>0.16022222222222221</v>
      </c>
      <c r="P3023" s="3">
        <f t="shared" si="142"/>
        <v>4860.5</v>
      </c>
      <c r="Q3023" t="s">
        <v>8315</v>
      </c>
      <c r="R3023" t="s">
        <v>8355</v>
      </c>
      <c r="S3023" s="12">
        <f>(J3023/86400)+25569+(-5/24)</f>
        <v>42660.410520833328</v>
      </c>
      <c r="W3023" s="10">
        <f t="shared" si="143"/>
        <v>42207.916666666664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1437620400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41"/>
        <v>8.8000000000000005E-3</v>
      </c>
      <c r="P3024" s="3">
        <f t="shared" si="142"/>
        <v>10044</v>
      </c>
      <c r="Q3024" t="s">
        <v>8315</v>
      </c>
      <c r="R3024" t="s">
        <v>8355</v>
      </c>
      <c r="S3024" s="12">
        <f>(J3024/86400)+25569+(-5/24)</f>
        <v>42564.745474537034</v>
      </c>
      <c r="W3024" s="10">
        <f t="shared" si="143"/>
        <v>42207.916666666664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1437620400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41"/>
        <v>0.03</v>
      </c>
      <c r="P3025" s="3">
        <f t="shared" si="142"/>
        <v>710.5</v>
      </c>
      <c r="Q3025" t="s">
        <v>8315</v>
      </c>
      <c r="R3025" t="s">
        <v>8355</v>
      </c>
      <c r="S3025" s="12">
        <f>(J3025/86400)+25569+(-5/24)</f>
        <v>42121.467430555553</v>
      </c>
      <c r="W3025" s="10">
        <f t="shared" si="143"/>
        <v>42207.916666666664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1437620400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41"/>
        <v>1.4641999999999999</v>
      </c>
      <c r="P3026" s="3">
        <f t="shared" si="142"/>
        <v>8660.5</v>
      </c>
      <c r="Q3026" t="s">
        <v>8315</v>
      </c>
      <c r="R3026" t="s">
        <v>8355</v>
      </c>
      <c r="S3026" s="12">
        <f>(J3026/86400)+25569+(-5/24)</f>
        <v>41158.785590277774</v>
      </c>
      <c r="W3026" s="10">
        <f t="shared" si="143"/>
        <v>42207.916666666664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1437620400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41"/>
        <v>2.0219999999999998</v>
      </c>
      <c r="P3027" s="3">
        <f t="shared" si="142"/>
        <v>5027.5</v>
      </c>
      <c r="Q3027" t="s">
        <v>8315</v>
      </c>
      <c r="R3027" t="s">
        <v>8355</v>
      </c>
      <c r="S3027" s="12">
        <f>(J3027/86400)+25569+(-5/24)</f>
        <v>41761.301076388889</v>
      </c>
      <c r="W3027" s="10">
        <f t="shared" si="143"/>
        <v>42207.916666666664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1437620400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41"/>
        <v>0.43333333333333335</v>
      </c>
      <c r="P3028" s="3">
        <f t="shared" si="142"/>
        <v>1095</v>
      </c>
      <c r="Q3028" t="s">
        <v>8315</v>
      </c>
      <c r="R3028" t="s">
        <v>8355</v>
      </c>
      <c r="S3028" s="12">
        <f>(J3028/86400)+25569+(-5/24)</f>
        <v>42783.251064814809</v>
      </c>
      <c r="W3028" s="10">
        <f t="shared" si="143"/>
        <v>42207.916666666664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1437620400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41"/>
        <v>0.31440000000000001</v>
      </c>
      <c r="P3029" s="3">
        <f t="shared" si="142"/>
        <v>46288</v>
      </c>
      <c r="Q3029" t="s">
        <v>8315</v>
      </c>
      <c r="R3029" t="s">
        <v>8355</v>
      </c>
      <c r="S3029" s="12">
        <f>(J3029/86400)+25569+(-5/24)</f>
        <v>42053.49596064815</v>
      </c>
      <c r="W3029" s="10">
        <f t="shared" si="143"/>
        <v>42207.916666666664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1437620400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41"/>
        <v>0.68020000000000003</v>
      </c>
      <c r="P3030" s="3">
        <f t="shared" si="142"/>
        <v>6700.5</v>
      </c>
      <c r="Q3030" t="s">
        <v>8315</v>
      </c>
      <c r="R3030" t="s">
        <v>8355</v>
      </c>
      <c r="S3030" s="12">
        <f>(J3030/86400)+25569+(-5/24)</f>
        <v>42567.055844907409</v>
      </c>
      <c r="W3030" s="10">
        <f t="shared" si="143"/>
        <v>42207.916666666664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1437620400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41"/>
        <v>9.6766666666666667E-2</v>
      </c>
      <c r="P3031" s="3">
        <f t="shared" si="142"/>
        <v>31451.5</v>
      </c>
      <c r="Q3031" t="s">
        <v>8315</v>
      </c>
      <c r="R3031" t="s">
        <v>8355</v>
      </c>
      <c r="S3031" s="12">
        <f>(J3031/86400)+25569+(-5/24)</f>
        <v>41932.500543981478</v>
      </c>
      <c r="W3031" s="10">
        <f t="shared" si="143"/>
        <v>42207.916666666664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1437620400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41"/>
        <v>6.6857142857142851E-2</v>
      </c>
      <c r="P3032" s="3">
        <f t="shared" si="142"/>
        <v>1808.5</v>
      </c>
      <c r="Q3032" t="s">
        <v>8315</v>
      </c>
      <c r="R3032" t="s">
        <v>8355</v>
      </c>
      <c r="S3032" s="12">
        <f>(J3032/86400)+25569+(-5/24)</f>
        <v>42233.5390162037</v>
      </c>
      <c r="W3032" s="10">
        <f t="shared" si="143"/>
        <v>42207.916666666664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1437620400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41"/>
        <v>0</v>
      </c>
      <c r="P3033" s="3">
        <f t="shared" si="142"/>
        <v>1500</v>
      </c>
      <c r="Q3033" t="s">
        <v>8315</v>
      </c>
      <c r="R3033" t="s">
        <v>8355</v>
      </c>
      <c r="S3033" s="12">
        <f>(J3033/86400)+25569+(-5/24)</f>
        <v>42597.674155092587</v>
      </c>
      <c r="W3033" s="10">
        <f t="shared" si="143"/>
        <v>42207.916666666664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1437620400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41"/>
        <v>0.27200000000000002</v>
      </c>
      <c r="P3034" s="3">
        <f t="shared" si="142"/>
        <v>1136</v>
      </c>
      <c r="Q3034" t="s">
        <v>8315</v>
      </c>
      <c r="R3034" t="s">
        <v>8355</v>
      </c>
      <c r="S3034" s="12">
        <f>(J3034/86400)+25569+(-5/24)</f>
        <v>42227.836331018516</v>
      </c>
      <c r="W3034" s="10">
        <f t="shared" si="143"/>
        <v>42207.916666666664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1437620400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41"/>
        <v>0.46533333333333332</v>
      </c>
      <c r="P3035" s="3">
        <f t="shared" si="142"/>
        <v>3698</v>
      </c>
      <c r="Q3035" t="s">
        <v>8315</v>
      </c>
      <c r="R3035" t="s">
        <v>8355</v>
      </c>
      <c r="S3035" s="12">
        <f>(J3035/86400)+25569+(-5/24)</f>
        <v>42569.901909722219</v>
      </c>
      <c r="W3035" s="10">
        <f t="shared" si="143"/>
        <v>42207.916666666664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1437620400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41"/>
        <v>0.12536</v>
      </c>
      <c r="P3036" s="3">
        <f t="shared" si="142"/>
        <v>106268</v>
      </c>
      <c r="Q3036" t="s">
        <v>8315</v>
      </c>
      <c r="R3036" t="s">
        <v>8355</v>
      </c>
      <c r="S3036" s="12">
        <f>(J3036/86400)+25569+(-5/24)</f>
        <v>42644.327025462961</v>
      </c>
      <c r="W3036" s="10">
        <f t="shared" si="143"/>
        <v>42207.916666666664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1437620400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41"/>
        <v>8.7868399999999972E-2</v>
      </c>
      <c r="P3037" s="3">
        <f t="shared" si="142"/>
        <v>26098.355</v>
      </c>
      <c r="Q3037" t="s">
        <v>8315</v>
      </c>
      <c r="R3037" t="s">
        <v>8355</v>
      </c>
      <c r="S3037" s="12">
        <f>(J3037/86400)+25569+(-5/24)</f>
        <v>41368.351956018516</v>
      </c>
      <c r="W3037" s="10">
        <f t="shared" si="143"/>
        <v>42207.916666666664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1437620400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41"/>
        <v>0.26732</v>
      </c>
      <c r="P3038" s="3">
        <f t="shared" si="142"/>
        <v>28341.5</v>
      </c>
      <c r="Q3038" t="s">
        <v>8315</v>
      </c>
      <c r="R3038" t="s">
        <v>8355</v>
      </c>
      <c r="S3038" s="12">
        <f>(J3038/86400)+25569+(-5/24)</f>
        <v>41466.576898148145</v>
      </c>
      <c r="W3038" s="10">
        <f t="shared" si="143"/>
        <v>42207.916666666664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1437620400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41"/>
        <v>1.1319999999999999</v>
      </c>
      <c r="P3039" s="3">
        <f t="shared" si="142"/>
        <v>783</v>
      </c>
      <c r="Q3039" t="s">
        <v>8315</v>
      </c>
      <c r="R3039" t="s">
        <v>8355</v>
      </c>
      <c r="S3039" s="12">
        <f>(J3039/86400)+25569+(-5/24)</f>
        <v>40378.684872685182</v>
      </c>
      <c r="W3039" s="10">
        <f t="shared" si="143"/>
        <v>42207.916666666664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1437620400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41"/>
        <v>5.0000000000000001E-3</v>
      </c>
      <c r="P3040" s="3">
        <f t="shared" si="142"/>
        <v>1002.5</v>
      </c>
      <c r="Q3040" t="s">
        <v>8315</v>
      </c>
      <c r="R3040" t="s">
        <v>8355</v>
      </c>
      <c r="S3040" s="12">
        <f>(J3040/86400)+25569+(-5/24)</f>
        <v>42373.043946759259</v>
      </c>
      <c r="W3040" s="10">
        <f t="shared" si="143"/>
        <v>42207.916666666664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1437620400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41"/>
        <v>8.7138999999999939E-2</v>
      </c>
      <c r="P3041" s="3">
        <f t="shared" si="142"/>
        <v>20871.39</v>
      </c>
      <c r="Q3041" t="s">
        <v>8315</v>
      </c>
      <c r="R3041" t="s">
        <v>8355</v>
      </c>
      <c r="S3041" s="12">
        <f>(J3041/86400)+25569+(-5/24)</f>
        <v>41610.586087962962</v>
      </c>
      <c r="W3041" s="10">
        <f t="shared" si="143"/>
        <v>42207.916666666664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1437620400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41"/>
        <v>7.4999999999999997E-2</v>
      </c>
      <c r="P3042" s="3">
        <f t="shared" si="142"/>
        <v>3112.5</v>
      </c>
      <c r="Q3042" t="s">
        <v>8315</v>
      </c>
      <c r="R3042" t="s">
        <v>8355</v>
      </c>
      <c r="S3042" s="12">
        <f>(J3042/86400)+25569+(-5/24)</f>
        <v>42177.583576388883</v>
      </c>
      <c r="W3042" s="10">
        <f t="shared" si="143"/>
        <v>42207.916666666664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1437620400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41"/>
        <v>0.10481927710843374</v>
      </c>
      <c r="P3043" s="3">
        <f t="shared" si="142"/>
        <v>8735</v>
      </c>
      <c r="Q3043" t="s">
        <v>8315</v>
      </c>
      <c r="R3043" t="s">
        <v>8355</v>
      </c>
      <c r="S3043" s="12">
        <f>(J3043/86400)+25569+(-5/24)</f>
        <v>42359.660277777781</v>
      </c>
      <c r="W3043" s="10">
        <f t="shared" si="143"/>
        <v>42207.916666666664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1437620400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41"/>
        <v>0.28000000000000003</v>
      </c>
      <c r="P3044" s="3">
        <f t="shared" si="142"/>
        <v>1710</v>
      </c>
      <c r="Q3044" t="s">
        <v>8315</v>
      </c>
      <c r="R3044" t="s">
        <v>8355</v>
      </c>
      <c r="S3044" s="12">
        <f>(J3044/86400)+25569+(-5/24)</f>
        <v>42253.479710648149</v>
      </c>
      <c r="W3044" s="10">
        <f t="shared" si="143"/>
        <v>42207.916666666664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1437620400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41"/>
        <v>0.10006666666666666</v>
      </c>
      <c r="P3045" s="3">
        <f t="shared" si="142"/>
        <v>15750.5</v>
      </c>
      <c r="Q3045" t="s">
        <v>8315</v>
      </c>
      <c r="R3045" t="s">
        <v>8355</v>
      </c>
      <c r="S3045" s="12">
        <f>(J3045/86400)+25569+(-5/24)</f>
        <v>42082.862256944441</v>
      </c>
      <c r="W3045" s="10">
        <f t="shared" si="143"/>
        <v>42207.916666666664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1437620400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41"/>
        <v>9.3416666666666662E-2</v>
      </c>
      <c r="P3046" s="3">
        <f t="shared" si="142"/>
        <v>12560.5</v>
      </c>
      <c r="Q3046" t="s">
        <v>8315</v>
      </c>
      <c r="R3046" t="s">
        <v>8355</v>
      </c>
      <c r="S3046" s="12">
        <f>(J3046/86400)+25569+(-5/24)</f>
        <v>42387.518495370365</v>
      </c>
      <c r="W3046" s="10">
        <f t="shared" si="143"/>
        <v>42207.916666666664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1437620400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41"/>
        <v>0.32706500000000005</v>
      </c>
      <c r="P3047" s="3">
        <f t="shared" si="142"/>
        <v>4654.13</v>
      </c>
      <c r="Q3047" t="s">
        <v>8315</v>
      </c>
      <c r="R3047" t="s">
        <v>8355</v>
      </c>
      <c r="S3047" s="12">
        <f>(J3047/86400)+25569+(-5/24)</f>
        <v>41842.947395833333</v>
      </c>
      <c r="W3047" s="10">
        <f t="shared" si="143"/>
        <v>42207.916666666664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1437620400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41"/>
        <v>0.90848101265822789</v>
      </c>
      <c r="P3048" s="3">
        <f t="shared" si="142"/>
        <v>11488.5</v>
      </c>
      <c r="Q3048" t="s">
        <v>8315</v>
      </c>
      <c r="R3048" t="s">
        <v>8355</v>
      </c>
      <c r="S3048" s="12">
        <f>(J3048/86400)+25569+(-5/24)</f>
        <v>41862.59474537037</v>
      </c>
      <c r="W3048" s="10">
        <f t="shared" si="143"/>
        <v>42207.916666666664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1437620400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41"/>
        <v>0.49</v>
      </c>
      <c r="P3049" s="3">
        <f t="shared" si="142"/>
        <v>622.5</v>
      </c>
      <c r="Q3049" t="s">
        <v>8315</v>
      </c>
      <c r="R3049" t="s">
        <v>8355</v>
      </c>
      <c r="S3049" s="12">
        <f>(J3049/86400)+25569+(-5/24)</f>
        <v>42443.780717592592</v>
      </c>
      <c r="W3049" s="10">
        <f t="shared" si="143"/>
        <v>42207.916666666664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1437620400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41"/>
        <v>0.66400000000000003</v>
      </c>
      <c r="P3050" s="3">
        <f t="shared" si="142"/>
        <v>6660</v>
      </c>
      <c r="Q3050" t="s">
        <v>8315</v>
      </c>
      <c r="R3050" t="s">
        <v>8355</v>
      </c>
      <c r="S3050" s="12">
        <f>(J3050/86400)+25569+(-5/24)</f>
        <v>41975.692847222221</v>
      </c>
      <c r="W3050" s="10">
        <f t="shared" si="143"/>
        <v>42207.916666666664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1437620400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41"/>
        <v>6.6666666666666666E-2</v>
      </c>
      <c r="P3051" s="3">
        <f t="shared" si="142"/>
        <v>3875</v>
      </c>
      <c r="Q3051" t="s">
        <v>8315</v>
      </c>
      <c r="R3051" t="s">
        <v>8355</v>
      </c>
      <c r="S3051" s="12">
        <f>(J3051/86400)+25569+(-5/24)</f>
        <v>42138.806192129625</v>
      </c>
      <c r="W3051" s="10">
        <f t="shared" si="143"/>
        <v>42207.916666666664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1437620400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41"/>
        <v>0.06</v>
      </c>
      <c r="P3052" s="3">
        <f t="shared" si="142"/>
        <v>618</v>
      </c>
      <c r="Q3052" t="s">
        <v>8315</v>
      </c>
      <c r="R3052" t="s">
        <v>8355</v>
      </c>
      <c r="S3052" s="12">
        <f>(J3052/86400)+25569+(-5/24)</f>
        <v>42464.960185185184</v>
      </c>
      <c r="W3052" s="10">
        <f t="shared" si="143"/>
        <v>42207.916666666664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1437620400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41"/>
        <v>-0.76371428571428568</v>
      </c>
      <c r="P3053" s="3">
        <f t="shared" si="142"/>
        <v>2163.5</v>
      </c>
      <c r="Q3053" t="s">
        <v>8315</v>
      </c>
      <c r="R3053" t="s">
        <v>8355</v>
      </c>
      <c r="S3053" s="12">
        <f>(J3053/86400)+25569+(-5/24)</f>
        <v>42744.207696759258</v>
      </c>
      <c r="W3053" s="10">
        <f t="shared" si="143"/>
        <v>42207.916666666664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1437620400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41"/>
        <v>-0.99850000000000005</v>
      </c>
      <c r="P3054" s="3">
        <f t="shared" si="142"/>
        <v>25037.5</v>
      </c>
      <c r="Q3054" t="s">
        <v>8315</v>
      </c>
      <c r="R3054" t="s">
        <v>8355</v>
      </c>
      <c r="S3054" s="12">
        <f>(J3054/86400)+25569+(-5/24)</f>
        <v>42122.461736111109</v>
      </c>
      <c r="W3054" s="10">
        <f t="shared" si="143"/>
        <v>42207.916666666664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1437620400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41"/>
        <v>-0.996</v>
      </c>
      <c r="P3055" s="3">
        <f t="shared" si="142"/>
        <v>5020</v>
      </c>
      <c r="Q3055" t="s">
        <v>8315</v>
      </c>
      <c r="R3055" t="s">
        <v>8355</v>
      </c>
      <c r="S3055" s="12">
        <f>(J3055/86400)+25569+(-5/24)</f>
        <v>41862.553391203699</v>
      </c>
      <c r="W3055" s="10">
        <f t="shared" si="143"/>
        <v>42207.916666666664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1437620400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41"/>
        <v>-1</v>
      </c>
      <c r="P3056" s="3">
        <f t="shared" si="142"/>
        <v>150</v>
      </c>
      <c r="Q3056" t="s">
        <v>8315</v>
      </c>
      <c r="R3056" t="s">
        <v>8355</v>
      </c>
      <c r="S3056" s="12">
        <f>(J3056/86400)+25569+(-5/24)</f>
        <v>42027.624467592592</v>
      </c>
      <c r="W3056" s="10">
        <f t="shared" si="143"/>
        <v>42207.916666666664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1437620400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41"/>
        <v>-0.99995000000000001</v>
      </c>
      <c r="P3057" s="3">
        <f t="shared" si="142"/>
        <v>10000.5</v>
      </c>
      <c r="Q3057" t="s">
        <v>8315</v>
      </c>
      <c r="R3057" t="s">
        <v>8355</v>
      </c>
      <c r="S3057" s="12">
        <f>(J3057/86400)+25569+(-5/24)</f>
        <v>41953.749884259254</v>
      </c>
      <c r="W3057" s="10">
        <f t="shared" si="143"/>
        <v>42207.916666666664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1437620400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41"/>
        <v>-1</v>
      </c>
      <c r="P3058" s="3">
        <f t="shared" si="142"/>
        <v>12500</v>
      </c>
      <c r="Q3058" t="s">
        <v>8315</v>
      </c>
      <c r="R3058" t="s">
        <v>8355</v>
      </c>
      <c r="S3058" s="12">
        <f>(J3058/86400)+25569+(-5/24)</f>
        <v>41851.428055555552</v>
      </c>
      <c r="W3058" s="10">
        <f t="shared" si="143"/>
        <v>42207.916666666664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1437620400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41"/>
        <v>-1</v>
      </c>
      <c r="P3059" s="3">
        <f t="shared" si="142"/>
        <v>25000</v>
      </c>
      <c r="Q3059" t="s">
        <v>8315</v>
      </c>
      <c r="R3059" t="s">
        <v>8355</v>
      </c>
      <c r="S3059" s="12">
        <f>(J3059/86400)+25569+(-5/24)</f>
        <v>42433.442256944443</v>
      </c>
      <c r="W3059" s="10">
        <f t="shared" si="143"/>
        <v>42207.916666666664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1437620400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41"/>
        <v>-0.99983333333333335</v>
      </c>
      <c r="P3060" s="3">
        <f t="shared" si="142"/>
        <v>9001.5</v>
      </c>
      <c r="Q3060" t="s">
        <v>8315</v>
      </c>
      <c r="R3060" t="s">
        <v>8355</v>
      </c>
      <c r="S3060" s="12">
        <f>(J3060/86400)+25569+(-5/24)</f>
        <v>42460.165972222218</v>
      </c>
      <c r="W3060" s="10">
        <f t="shared" si="143"/>
        <v>42207.916666666664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1437620400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41"/>
        <v>-0.96993333333333331</v>
      </c>
      <c r="P3061" s="3">
        <f t="shared" si="142"/>
        <v>7725.5</v>
      </c>
      <c r="Q3061" t="s">
        <v>8315</v>
      </c>
      <c r="R3061" t="s">
        <v>8355</v>
      </c>
      <c r="S3061" s="12">
        <f>(J3061/86400)+25569+(-5/24)</f>
        <v>41829.727384259255</v>
      </c>
      <c r="W3061" s="10">
        <f t="shared" si="143"/>
        <v>42207.916666666664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1437620400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41"/>
        <v>-0.99847727272727271</v>
      </c>
      <c r="P3062" s="3">
        <f t="shared" si="142"/>
        <v>110167.5</v>
      </c>
      <c r="Q3062" t="s">
        <v>8315</v>
      </c>
      <c r="R3062" t="s">
        <v>8355</v>
      </c>
      <c r="S3062" s="12">
        <f>(J3062/86400)+25569+(-5/24)</f>
        <v>42245.066365740735</v>
      </c>
      <c r="W3062" s="10">
        <f t="shared" si="143"/>
        <v>42207.916666666664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1437620400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41"/>
        <v>-1</v>
      </c>
      <c r="P3063" s="3">
        <f t="shared" si="142"/>
        <v>500000</v>
      </c>
      <c r="Q3063" t="s">
        <v>8315</v>
      </c>
      <c r="R3063" t="s">
        <v>8355</v>
      </c>
      <c r="S3063" s="12">
        <f>(J3063/86400)+25569+(-5/24)</f>
        <v>41834.575787037036</v>
      </c>
      <c r="W3063" s="10">
        <f t="shared" si="143"/>
        <v>42207.916666666664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1437620400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41"/>
        <v>-0.33160000000000001</v>
      </c>
      <c r="P3064" s="3">
        <f t="shared" si="142"/>
        <v>8342</v>
      </c>
      <c r="Q3064" t="s">
        <v>8315</v>
      </c>
      <c r="R3064" t="s">
        <v>8355</v>
      </c>
      <c r="S3064" s="12">
        <f>(J3064/86400)+25569+(-5/24)</f>
        <v>42248.3274537037</v>
      </c>
      <c r="W3064" s="10">
        <f t="shared" si="143"/>
        <v>42207.916666666664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1437620400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41"/>
        <v>-0.80433333333333334</v>
      </c>
      <c r="P3065" s="3">
        <f t="shared" si="142"/>
        <v>1793.5</v>
      </c>
      <c r="Q3065" t="s">
        <v>8315</v>
      </c>
      <c r="R3065" t="s">
        <v>8355</v>
      </c>
      <c r="S3065" s="12">
        <f>(J3065/86400)+25569+(-5/24)</f>
        <v>42630.714560185188</v>
      </c>
      <c r="W3065" s="10">
        <f t="shared" si="143"/>
        <v>42207.916666666664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1437620400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41"/>
        <v>-0.88705333333333336</v>
      </c>
      <c r="P3066" s="3">
        <f t="shared" si="142"/>
        <v>41735.5</v>
      </c>
      <c r="Q3066" t="s">
        <v>8315</v>
      </c>
      <c r="R3066" t="s">
        <v>8355</v>
      </c>
      <c r="S3066" s="12">
        <f>(J3066/86400)+25569+(-5/24)</f>
        <v>42298.9218287037</v>
      </c>
      <c r="W3066" s="10">
        <f t="shared" si="143"/>
        <v>42207.916666666664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1437620400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41"/>
        <v>-0.99960000000000004</v>
      </c>
      <c r="P3067" s="3">
        <f t="shared" si="142"/>
        <v>12505</v>
      </c>
      <c r="Q3067" t="s">
        <v>8315</v>
      </c>
      <c r="R3067" t="s">
        <v>8355</v>
      </c>
      <c r="S3067" s="12">
        <f>(J3067/86400)+25569+(-5/24)</f>
        <v>41824.846898148149</v>
      </c>
      <c r="W3067" s="10">
        <f t="shared" si="143"/>
        <v>42207.916666666664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1437620400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41"/>
        <v>-0.88014285714285712</v>
      </c>
      <c r="P3068" s="3">
        <f t="shared" si="142"/>
        <v>195975</v>
      </c>
      <c r="Q3068" t="s">
        <v>8315</v>
      </c>
      <c r="R3068" t="s">
        <v>8355</v>
      </c>
      <c r="S3068" s="12">
        <f>(J3068/86400)+25569+(-5/24)</f>
        <v>42531.020104166666</v>
      </c>
      <c r="W3068" s="10">
        <f t="shared" si="143"/>
        <v>42207.916666666664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1437620400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41"/>
        <v>-0.97499999999999998</v>
      </c>
      <c r="P3069" s="3">
        <f t="shared" si="142"/>
        <v>4100</v>
      </c>
      <c r="Q3069" t="s">
        <v>8315</v>
      </c>
      <c r="R3069" t="s">
        <v>8355</v>
      </c>
      <c r="S3069" s="12">
        <f>(J3069/86400)+25569+(-5/24)</f>
        <v>42226.730081018519</v>
      </c>
      <c r="W3069" s="10">
        <f t="shared" si="143"/>
        <v>42207.916666666664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1437620400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41"/>
        <v>-0.99929999999999997</v>
      </c>
      <c r="P3070" s="3">
        <f t="shared" si="142"/>
        <v>125087.5</v>
      </c>
      <c r="Q3070" t="s">
        <v>8315</v>
      </c>
      <c r="R3070" t="s">
        <v>8355</v>
      </c>
      <c r="S3070" s="12">
        <f>(J3070/86400)+25569+(-5/24)</f>
        <v>42263.483240740738</v>
      </c>
      <c r="W3070" s="10">
        <f t="shared" si="143"/>
        <v>42207.916666666664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1437620400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41"/>
        <v>-0.85899999999999999</v>
      </c>
      <c r="P3071" s="3">
        <f t="shared" si="142"/>
        <v>570.5</v>
      </c>
      <c r="Q3071" t="s">
        <v>8315</v>
      </c>
      <c r="R3071" t="s">
        <v>8355</v>
      </c>
      <c r="S3071" s="12">
        <f>(J3071/86400)+25569+(-5/24)</f>
        <v>41957.625393518516</v>
      </c>
      <c r="W3071" s="10">
        <f t="shared" si="143"/>
        <v>42207.916666666664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1437620400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41"/>
        <v>-0.96660000000000001</v>
      </c>
      <c r="P3072" s="3">
        <f t="shared" si="142"/>
        <v>5167</v>
      </c>
      <c r="Q3072" t="s">
        <v>8315</v>
      </c>
      <c r="R3072" t="s">
        <v>8355</v>
      </c>
      <c r="S3072" s="12">
        <f>(J3072/86400)+25569+(-5/24)</f>
        <v>42690.525104166663</v>
      </c>
      <c r="W3072" s="10">
        <f t="shared" si="143"/>
        <v>42207.916666666664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1437620400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41"/>
        <v>-0.40225</v>
      </c>
      <c r="P3073" s="3">
        <f t="shared" si="142"/>
        <v>9586.5</v>
      </c>
      <c r="Q3073" t="s">
        <v>8315</v>
      </c>
      <c r="R3073" t="s">
        <v>8355</v>
      </c>
      <c r="S3073" s="12">
        <f>(J3073/86400)+25569+(-5/24)</f>
        <v>42097.524085648147</v>
      </c>
      <c r="W3073" s="10">
        <f t="shared" si="143"/>
        <v>42207.916666666664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1437620400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44">(E3074-D3074)/D3074</f>
        <v>-0.99983333333333335</v>
      </c>
      <c r="P3074" s="3">
        <f t="shared" si="142"/>
        <v>6001</v>
      </c>
      <c r="Q3074" t="s">
        <v>8315</v>
      </c>
      <c r="R3074" t="s">
        <v>8355</v>
      </c>
      <c r="S3074" s="12">
        <f>(J3074/86400)+25569+(-5/24)</f>
        <v>42658.482199074067</v>
      </c>
      <c r="W3074" s="10">
        <f t="shared" si="143"/>
        <v>42207.916666666664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1437620400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44"/>
        <v>-0.99976964285714287</v>
      </c>
      <c r="P3075" s="3">
        <f t="shared" ref="P3075:P3138" si="145">AVERAGE(D3075:E3075)</f>
        <v>1400322.5</v>
      </c>
      <c r="Q3075" t="s">
        <v>8315</v>
      </c>
      <c r="R3075" t="s">
        <v>8355</v>
      </c>
      <c r="S3075" s="12">
        <f>(J3075/86400)+25569+(-5/24)</f>
        <v>42111.475694444445</v>
      </c>
      <c r="W3075" s="10">
        <f t="shared" ref="W3075:W3138" si="146">(I3075/86400)+25569+(-5/24)</f>
        <v>42207.916666666664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1437620400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44"/>
        <v>-0.99912000000000001</v>
      </c>
      <c r="P3076" s="3">
        <f t="shared" si="145"/>
        <v>12511</v>
      </c>
      <c r="Q3076" t="s">
        <v>8315</v>
      </c>
      <c r="R3076" t="s">
        <v>8355</v>
      </c>
      <c r="S3076" s="12">
        <f>(J3076/86400)+25569+(-5/24)</f>
        <v>42409.362951388888</v>
      </c>
      <c r="W3076" s="10">
        <f t="shared" si="146"/>
        <v>42207.916666666664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1437620400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44"/>
        <v>-0.91359999999999997</v>
      </c>
      <c r="P3077" s="3">
        <f t="shared" si="145"/>
        <v>8148</v>
      </c>
      <c r="Q3077" t="s">
        <v>8315</v>
      </c>
      <c r="R3077" t="s">
        <v>8355</v>
      </c>
      <c r="S3077" s="12">
        <f>(J3077/86400)+25569+(-5/24)</f>
        <v>42550.89398148148</v>
      </c>
      <c r="W3077" s="10">
        <f t="shared" si="146"/>
        <v>42207.916666666664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1437620400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44"/>
        <v>-0.84940000000000004</v>
      </c>
      <c r="P3078" s="3">
        <f t="shared" si="145"/>
        <v>5753</v>
      </c>
      <c r="Q3078" t="s">
        <v>8315</v>
      </c>
      <c r="R3078" t="s">
        <v>8355</v>
      </c>
      <c r="S3078" s="12">
        <f>(J3078/86400)+25569+(-5/24)</f>
        <v>42226.443553240737</v>
      </c>
      <c r="W3078" s="10">
        <f t="shared" si="146"/>
        <v>42207.916666666664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1437620400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44"/>
        <v>-0.99522727272727274</v>
      </c>
      <c r="P3079" s="3">
        <f t="shared" si="145"/>
        <v>11052.5</v>
      </c>
      <c r="Q3079" t="s">
        <v>8315</v>
      </c>
      <c r="R3079" t="s">
        <v>8355</v>
      </c>
      <c r="S3079" s="12">
        <f>(J3079/86400)+25569+(-5/24)</f>
        <v>42766.74858796296</v>
      </c>
      <c r="W3079" s="10">
        <f t="shared" si="146"/>
        <v>42207.916666666664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1437620400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44"/>
        <v>-0.99881666666666669</v>
      </c>
      <c r="P3080" s="3">
        <f t="shared" si="145"/>
        <v>30035.5</v>
      </c>
      <c r="Q3080" t="s">
        <v>8315</v>
      </c>
      <c r="R3080" t="s">
        <v>8355</v>
      </c>
      <c r="S3080" s="12">
        <f>(J3080/86400)+25569+(-5/24)</f>
        <v>42030.930497685178</v>
      </c>
      <c r="W3080" s="10">
        <f t="shared" si="146"/>
        <v>42207.916666666664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1437620400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44"/>
        <v>-0.99158260014126476</v>
      </c>
      <c r="P3081" s="3">
        <f t="shared" si="145"/>
        <v>672446</v>
      </c>
      <c r="Q3081" t="s">
        <v>8315</v>
      </c>
      <c r="R3081" t="s">
        <v>8355</v>
      </c>
      <c r="S3081" s="12">
        <f>(J3081/86400)+25569+(-5/24)</f>
        <v>42055.50503472222</v>
      </c>
      <c r="W3081" s="10">
        <f t="shared" si="146"/>
        <v>42207.916666666664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1437620400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44"/>
        <v>-0.99981200000000003</v>
      </c>
      <c r="P3082" s="3">
        <f t="shared" si="145"/>
        <v>1000188</v>
      </c>
      <c r="Q3082" t="s">
        <v>8315</v>
      </c>
      <c r="R3082" t="s">
        <v>8355</v>
      </c>
      <c r="S3082" s="12">
        <f>(J3082/86400)+25569+(-5/24)</f>
        <v>41939.8199537037</v>
      </c>
      <c r="W3082" s="10">
        <f t="shared" si="146"/>
        <v>42207.916666666664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1437620400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44"/>
        <v>-0.99789700000000003</v>
      </c>
      <c r="P3083" s="3">
        <f t="shared" si="145"/>
        <v>501051.5</v>
      </c>
      <c r="Q3083" t="s">
        <v>8315</v>
      </c>
      <c r="R3083" t="s">
        <v>8355</v>
      </c>
      <c r="S3083" s="12">
        <f>(J3083/86400)+25569+(-5/24)</f>
        <v>42236.973275462959</v>
      </c>
      <c r="W3083" s="10">
        <f t="shared" si="146"/>
        <v>42207.916666666664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1437620400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44"/>
        <v>-1</v>
      </c>
      <c r="P3084" s="3">
        <f t="shared" si="145"/>
        <v>4500</v>
      </c>
      <c r="Q3084" t="s">
        <v>8315</v>
      </c>
      <c r="R3084" t="s">
        <v>8355</v>
      </c>
      <c r="S3084" s="12">
        <f>(J3084/86400)+25569+(-5/24)</f>
        <v>42293.714652777773</v>
      </c>
      <c r="W3084" s="10">
        <f t="shared" si="146"/>
        <v>42207.916666666664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1437620400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44"/>
        <v>-0.99719999999999998</v>
      </c>
      <c r="P3085" s="3">
        <f t="shared" si="145"/>
        <v>10028</v>
      </c>
      <c r="Q3085" t="s">
        <v>8315</v>
      </c>
      <c r="R3085" t="s">
        <v>8355</v>
      </c>
      <c r="S3085" s="12">
        <f>(J3085/86400)+25569+(-5/24)</f>
        <v>41853.355069444442</v>
      </c>
      <c r="W3085" s="10">
        <f t="shared" si="146"/>
        <v>42207.916666666664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1437620400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44"/>
        <v>-0.88420793298842082</v>
      </c>
      <c r="P3086" s="3">
        <f t="shared" si="145"/>
        <v>2264.5</v>
      </c>
      <c r="Q3086" t="s">
        <v>8315</v>
      </c>
      <c r="R3086" t="s">
        <v>8355</v>
      </c>
      <c r="S3086" s="12">
        <f>(J3086/86400)+25569+(-5/24)</f>
        <v>42100.515405092585</v>
      </c>
      <c r="W3086" s="10">
        <f t="shared" si="146"/>
        <v>42207.916666666664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1437620400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44"/>
        <v>-0.97560000000000002</v>
      </c>
      <c r="P3087" s="3">
        <f t="shared" si="145"/>
        <v>12805</v>
      </c>
      <c r="Q3087" t="s">
        <v>8315</v>
      </c>
      <c r="R3087" t="s">
        <v>8355</v>
      </c>
      <c r="S3087" s="12">
        <f>(J3087/86400)+25569+(-5/24)</f>
        <v>42246.675451388888</v>
      </c>
      <c r="W3087" s="10">
        <f t="shared" si="146"/>
        <v>42207.916666666664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1437620400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44"/>
        <v>-0.99750000000000005</v>
      </c>
      <c r="P3088" s="3">
        <f t="shared" si="145"/>
        <v>10025</v>
      </c>
      <c r="Q3088" t="s">
        <v>8315</v>
      </c>
      <c r="R3088" t="s">
        <v>8355</v>
      </c>
      <c r="S3088" s="12">
        <f>(J3088/86400)+25569+(-5/24)</f>
        <v>42173.462488425925</v>
      </c>
      <c r="W3088" s="10">
        <f t="shared" si="146"/>
        <v>42207.916666666664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1437620400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44"/>
        <v>-0.99375000000000002</v>
      </c>
      <c r="P3089" s="3">
        <f t="shared" si="145"/>
        <v>10062.5</v>
      </c>
      <c r="Q3089" t="s">
        <v>8315</v>
      </c>
      <c r="R3089" t="s">
        <v>8355</v>
      </c>
      <c r="S3089" s="12">
        <f>(J3089/86400)+25569+(-5/24)</f>
        <v>42664.942013888889</v>
      </c>
      <c r="W3089" s="10">
        <f t="shared" si="146"/>
        <v>42207.916666666664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1437620400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44"/>
        <v>-0.99806153846153844</v>
      </c>
      <c r="P3090" s="3">
        <f t="shared" si="145"/>
        <v>32563</v>
      </c>
      <c r="Q3090" t="s">
        <v>8315</v>
      </c>
      <c r="R3090" t="s">
        <v>8355</v>
      </c>
      <c r="S3090" s="12">
        <f>(J3090/86400)+25569+(-5/24)</f>
        <v>41981.363969907405</v>
      </c>
      <c r="W3090" s="10">
        <f t="shared" si="146"/>
        <v>42207.916666666664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1437620400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44"/>
        <v>-0.76583999999999997</v>
      </c>
      <c r="P3091" s="3">
        <f t="shared" si="145"/>
        <v>15427</v>
      </c>
      <c r="Q3091" t="s">
        <v>8315</v>
      </c>
      <c r="R3091" t="s">
        <v>8355</v>
      </c>
      <c r="S3091" s="12">
        <f>(J3091/86400)+25569+(-5/24)</f>
        <v>42528.334293981483</v>
      </c>
      <c r="W3091" s="10">
        <f t="shared" si="146"/>
        <v>42207.916666666664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1437620400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44"/>
        <v>-0.9491911111111111</v>
      </c>
      <c r="P3092" s="3">
        <f t="shared" si="145"/>
        <v>118216</v>
      </c>
      <c r="Q3092" t="s">
        <v>8315</v>
      </c>
      <c r="R3092" t="s">
        <v>8355</v>
      </c>
      <c r="S3092" s="12">
        <f>(J3092/86400)+25569+(-5/24)</f>
        <v>42065.610474537032</v>
      </c>
      <c r="W3092" s="10">
        <f t="shared" si="146"/>
        <v>42207.916666666664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1437620400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44"/>
        <v>-0.84079999999999999</v>
      </c>
      <c r="P3093" s="3">
        <f t="shared" si="145"/>
        <v>2898</v>
      </c>
      <c r="Q3093" t="s">
        <v>8315</v>
      </c>
      <c r="R3093" t="s">
        <v>8355</v>
      </c>
      <c r="S3093" s="12">
        <f>(J3093/86400)+25569+(-5/24)</f>
        <v>42566.740081018514</v>
      </c>
      <c r="W3093" s="10">
        <f t="shared" si="146"/>
        <v>42207.916666666664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1437620400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44"/>
        <v>-0.98816809999999999</v>
      </c>
      <c r="P3094" s="3">
        <f t="shared" si="145"/>
        <v>50591.595000000001</v>
      </c>
      <c r="Q3094" t="s">
        <v>8315</v>
      </c>
      <c r="R3094" t="s">
        <v>8355</v>
      </c>
      <c r="S3094" s="12">
        <f>(J3094/86400)+25569+(-5/24)</f>
        <v>42255.41101851852</v>
      </c>
      <c r="W3094" s="10">
        <f t="shared" si="146"/>
        <v>42207.916666666664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1437620400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44"/>
        <v>-0.77249999999999996</v>
      </c>
      <c r="P3095" s="3">
        <f t="shared" si="145"/>
        <v>2455</v>
      </c>
      <c r="Q3095" t="s">
        <v>8315</v>
      </c>
      <c r="R3095" t="s">
        <v>8355</v>
      </c>
      <c r="S3095" s="12">
        <f>(J3095/86400)+25569+(-5/24)</f>
        <v>41760.700706018521</v>
      </c>
      <c r="W3095" s="10">
        <f t="shared" si="146"/>
        <v>42207.916666666664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1437620400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44"/>
        <v>-0.99975000000000003</v>
      </c>
      <c r="P3096" s="3">
        <f t="shared" si="145"/>
        <v>50012.5</v>
      </c>
      <c r="Q3096" t="s">
        <v>8315</v>
      </c>
      <c r="R3096" t="s">
        <v>8355</v>
      </c>
      <c r="S3096" s="12">
        <f>(J3096/86400)+25569+(-5/24)</f>
        <v>42207.587453703702</v>
      </c>
      <c r="W3096" s="10">
        <f t="shared" si="146"/>
        <v>42207.916666666664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1437620400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44"/>
        <v>-0.9966487935656837</v>
      </c>
      <c r="P3097" s="3">
        <f t="shared" si="145"/>
        <v>7485</v>
      </c>
      <c r="Q3097" t="s">
        <v>8315</v>
      </c>
      <c r="R3097" t="s">
        <v>8355</v>
      </c>
      <c r="S3097" s="12">
        <f>(J3097/86400)+25569+(-5/24)</f>
        <v>42522.81689814815</v>
      </c>
      <c r="W3097" s="10">
        <f t="shared" si="146"/>
        <v>42207.916666666664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1437620400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44"/>
        <v>-0.96025000000000005</v>
      </c>
      <c r="P3098" s="3">
        <f t="shared" si="145"/>
        <v>10397.5</v>
      </c>
      <c r="Q3098" t="s">
        <v>8315</v>
      </c>
      <c r="R3098" t="s">
        <v>8355</v>
      </c>
      <c r="S3098" s="12">
        <f>(J3098/86400)+25569+(-5/24)</f>
        <v>42114.617199074077</v>
      </c>
      <c r="W3098" s="10">
        <f t="shared" si="146"/>
        <v>42207.916666666664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1437620400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44"/>
        <v>-0.82850000000000001</v>
      </c>
      <c r="P3099" s="3">
        <f t="shared" si="145"/>
        <v>5857.5</v>
      </c>
      <c r="Q3099" t="s">
        <v>8315</v>
      </c>
      <c r="R3099" t="s">
        <v>8355</v>
      </c>
      <c r="S3099" s="12">
        <f>(J3099/86400)+25569+(-5/24)</f>
        <v>42629.29515046296</v>
      </c>
      <c r="W3099" s="10">
        <f t="shared" si="146"/>
        <v>42207.916666666664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1437620400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44"/>
        <v>-0.9639199589533094</v>
      </c>
      <c r="P3100" s="3">
        <f t="shared" si="145"/>
        <v>25241.5</v>
      </c>
      <c r="Q3100" t="s">
        <v>8315</v>
      </c>
      <c r="R3100" t="s">
        <v>8355</v>
      </c>
      <c r="S3100" s="12">
        <f>(J3100/86400)+25569+(-5/24)</f>
        <v>42359.58390046296</v>
      </c>
      <c r="W3100" s="10">
        <f t="shared" si="146"/>
        <v>42207.916666666664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1437620400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44"/>
        <v>-0.86099999999999999</v>
      </c>
      <c r="P3101" s="3">
        <f t="shared" si="145"/>
        <v>1139</v>
      </c>
      <c r="Q3101" t="s">
        <v>8315</v>
      </c>
      <c r="R3101" t="s">
        <v>8355</v>
      </c>
      <c r="S3101" s="12">
        <f>(J3101/86400)+25569+(-5/24)</f>
        <v>42381.981377314813</v>
      </c>
      <c r="W3101" s="10">
        <f t="shared" si="146"/>
        <v>42207.916666666664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1437620400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44"/>
        <v>-0.84775</v>
      </c>
      <c r="P3102" s="3">
        <f t="shared" si="145"/>
        <v>6913.5</v>
      </c>
      <c r="Q3102" t="s">
        <v>8315</v>
      </c>
      <c r="R3102" t="s">
        <v>8355</v>
      </c>
      <c r="S3102" s="12">
        <f>(J3102/86400)+25569+(-5/24)</f>
        <v>41902.4140625</v>
      </c>
      <c r="W3102" s="10">
        <f t="shared" si="146"/>
        <v>42207.916666666664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1437620400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44"/>
        <v>-0.88</v>
      </c>
      <c r="P3103" s="3">
        <f t="shared" si="145"/>
        <v>1400</v>
      </c>
      <c r="Q3103" t="s">
        <v>8315</v>
      </c>
      <c r="R3103" t="s">
        <v>8355</v>
      </c>
      <c r="S3103" s="12">
        <f>(J3103/86400)+25569+(-5/24)</f>
        <v>42171.175196759257</v>
      </c>
      <c r="W3103" s="10">
        <f t="shared" si="146"/>
        <v>42207.916666666664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1437620400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44"/>
        <v>-0.60887500000000006</v>
      </c>
      <c r="P3104" s="3">
        <f t="shared" si="145"/>
        <v>11129</v>
      </c>
      <c r="Q3104" t="s">
        <v>8315</v>
      </c>
      <c r="R3104" t="s">
        <v>8355</v>
      </c>
      <c r="S3104" s="12">
        <f>(J3104/86400)+25569+(-5/24)</f>
        <v>42555.132152777776</v>
      </c>
      <c r="W3104" s="10">
        <f t="shared" si="146"/>
        <v>42207.916666666664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1437620400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44"/>
        <v>-0.9973170731707317</v>
      </c>
      <c r="P3105" s="3">
        <f t="shared" si="145"/>
        <v>2055.5</v>
      </c>
      <c r="Q3105" t="s">
        <v>8315</v>
      </c>
      <c r="R3105" t="s">
        <v>8355</v>
      </c>
      <c r="S3105" s="12">
        <f>(J3105/86400)+25569+(-5/24)</f>
        <v>42106.94798611111</v>
      </c>
      <c r="W3105" s="10">
        <f t="shared" si="146"/>
        <v>42207.916666666664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1437620400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44"/>
        <v>-0.70374999999999999</v>
      </c>
      <c r="P3106" s="3">
        <f t="shared" si="145"/>
        <v>2592.5</v>
      </c>
      <c r="Q3106" t="s">
        <v>8315</v>
      </c>
      <c r="R3106" t="s">
        <v>8355</v>
      </c>
      <c r="S3106" s="12">
        <f>(J3106/86400)+25569+(-5/24)</f>
        <v>42006.70035879629</v>
      </c>
      <c r="W3106" s="10">
        <f t="shared" si="146"/>
        <v>42207.916666666664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1437620400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44"/>
        <v>-0.57639007698887934</v>
      </c>
      <c r="P3107" s="3">
        <f t="shared" si="145"/>
        <v>4160.5</v>
      </c>
      <c r="Q3107" t="s">
        <v>8315</v>
      </c>
      <c r="R3107" t="s">
        <v>8355</v>
      </c>
      <c r="S3107" s="12">
        <f>(J3107/86400)+25569+(-5/24)</f>
        <v>41876.510601851849</v>
      </c>
      <c r="W3107" s="10">
        <f t="shared" si="146"/>
        <v>42207.916666666664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1437620400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44"/>
        <v>-0.95899999999999996</v>
      </c>
      <c r="P3108" s="3">
        <f t="shared" si="145"/>
        <v>520.5</v>
      </c>
      <c r="Q3108" t="s">
        <v>8315</v>
      </c>
      <c r="R3108" t="s">
        <v>8355</v>
      </c>
      <c r="S3108" s="12">
        <f>(J3108/86400)+25569+(-5/24)</f>
        <v>42241.220787037033</v>
      </c>
      <c r="W3108" s="10">
        <f t="shared" si="146"/>
        <v>42207.916666666664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1437620400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44"/>
        <v>-0.80237499999999995</v>
      </c>
      <c r="P3109" s="3">
        <f t="shared" si="145"/>
        <v>23952.5</v>
      </c>
      <c r="Q3109" t="s">
        <v>8315</v>
      </c>
      <c r="R3109" t="s">
        <v>8355</v>
      </c>
      <c r="S3109" s="12">
        <f>(J3109/86400)+25569+(-5/24)</f>
        <v>42128.605914351851</v>
      </c>
      <c r="W3109" s="10">
        <f t="shared" si="146"/>
        <v>42207.916666666664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1437620400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44"/>
        <v>-0.99948000000000004</v>
      </c>
      <c r="P3110" s="3">
        <f t="shared" si="145"/>
        <v>25013</v>
      </c>
      <c r="Q3110" t="s">
        <v>8315</v>
      </c>
      <c r="R3110" t="s">
        <v>8355</v>
      </c>
      <c r="S3110" s="12">
        <f>(J3110/86400)+25569+(-5/24)</f>
        <v>42062.47215277778</v>
      </c>
      <c r="W3110" s="10">
        <f t="shared" si="146"/>
        <v>42207.916666666664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1437620400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44"/>
        <v>-0.7496981132075472</v>
      </c>
      <c r="P3111" s="3">
        <f t="shared" si="145"/>
        <v>16566.5</v>
      </c>
      <c r="Q3111" t="s">
        <v>8315</v>
      </c>
      <c r="R3111" t="s">
        <v>8355</v>
      </c>
      <c r="S3111" s="12">
        <f>(J3111/86400)+25569+(-5/24)</f>
        <v>41843.916782407403</v>
      </c>
      <c r="W3111" s="10">
        <f t="shared" si="146"/>
        <v>42207.916666666664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1437620400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44"/>
        <v>-0.99960000000000004</v>
      </c>
      <c r="P3112" s="3">
        <f t="shared" si="145"/>
        <v>12505</v>
      </c>
      <c r="Q3112" t="s">
        <v>8315</v>
      </c>
      <c r="R3112" t="s">
        <v>8355</v>
      </c>
      <c r="S3112" s="12">
        <f>(J3112/86400)+25569+(-5/24)</f>
        <v>42744.823136574072</v>
      </c>
      <c r="W3112" s="10">
        <f t="shared" si="146"/>
        <v>42207.916666666664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1437620400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44"/>
        <v>-0.73360000000000003</v>
      </c>
      <c r="P3113" s="3">
        <f t="shared" si="145"/>
        <v>12664</v>
      </c>
      <c r="Q3113" t="s">
        <v>8315</v>
      </c>
      <c r="R3113" t="s">
        <v>8355</v>
      </c>
      <c r="S3113" s="12">
        <f>(J3113/86400)+25569+(-5/24)</f>
        <v>41885.386805555558</v>
      </c>
      <c r="W3113" s="10">
        <f t="shared" si="146"/>
        <v>42207.916666666664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1437620400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44"/>
        <v>-0.95263636363636361</v>
      </c>
      <c r="P3114" s="3">
        <f t="shared" si="145"/>
        <v>5760.5</v>
      </c>
      <c r="Q3114" t="s">
        <v>8315</v>
      </c>
      <c r="R3114" t="s">
        <v>8355</v>
      </c>
      <c r="S3114" s="12">
        <f>(J3114/86400)+25569+(-5/24)</f>
        <v>42614.913587962961</v>
      </c>
      <c r="W3114" s="10">
        <f t="shared" si="146"/>
        <v>42207.916666666664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1437620400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44"/>
        <v>-0.95756466010528729</v>
      </c>
      <c r="P3115" s="3">
        <f t="shared" si="145"/>
        <v>56930</v>
      </c>
      <c r="Q3115" t="s">
        <v>8315</v>
      </c>
      <c r="R3115" t="s">
        <v>8355</v>
      </c>
      <c r="S3115" s="12">
        <f>(J3115/86400)+25569+(-5/24)</f>
        <v>42081.522939814815</v>
      </c>
      <c r="W3115" s="10">
        <f t="shared" si="146"/>
        <v>42207.916666666664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1437620400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44"/>
        <v>-1</v>
      </c>
      <c r="P3116" s="3">
        <f t="shared" si="145"/>
        <v>37500</v>
      </c>
      <c r="Q3116" t="s">
        <v>8315</v>
      </c>
      <c r="R3116" t="s">
        <v>8355</v>
      </c>
      <c r="S3116" s="12">
        <f>(J3116/86400)+25569+(-5/24)</f>
        <v>41843.42418981481</v>
      </c>
      <c r="W3116" s="10">
        <f t="shared" si="146"/>
        <v>42207.916666666664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1437620400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44"/>
        <v>-0.97</v>
      </c>
      <c r="P3117" s="3">
        <f t="shared" si="145"/>
        <v>5150</v>
      </c>
      <c r="Q3117" t="s">
        <v>8315</v>
      </c>
      <c r="R3117" t="s">
        <v>8355</v>
      </c>
      <c r="S3117" s="12">
        <f>(J3117/86400)+25569+(-5/24)</f>
        <v>42496.238738425927</v>
      </c>
      <c r="W3117" s="10">
        <f t="shared" si="146"/>
        <v>42207.916666666664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1437620400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44"/>
        <v>-0.42666666666666669</v>
      </c>
      <c r="P3118" s="3">
        <f t="shared" si="145"/>
        <v>590</v>
      </c>
      <c r="Q3118" t="s">
        <v>8315</v>
      </c>
      <c r="R3118" t="s">
        <v>8355</v>
      </c>
      <c r="S3118" s="12">
        <f>(J3118/86400)+25569+(-5/24)</f>
        <v>42081.30700231481</v>
      </c>
      <c r="W3118" s="10">
        <f t="shared" si="146"/>
        <v>42207.916666666664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1437620400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44"/>
        <v>-0.999</v>
      </c>
      <c r="P3119" s="3">
        <f t="shared" si="145"/>
        <v>500.5</v>
      </c>
      <c r="Q3119" t="s">
        <v>8315</v>
      </c>
      <c r="R3119" t="s">
        <v>8355</v>
      </c>
      <c r="S3119" s="12">
        <f>(J3119/86400)+25569+(-5/24)</f>
        <v>42509.166203703702</v>
      </c>
      <c r="W3119" s="10">
        <f t="shared" si="146"/>
        <v>42207.916666666664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1437620400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44"/>
        <v>-0.99690000000000001</v>
      </c>
      <c r="P3120" s="3">
        <f t="shared" si="145"/>
        <v>250775</v>
      </c>
      <c r="Q3120" t="s">
        <v>8315</v>
      </c>
      <c r="R3120" t="s">
        <v>8355</v>
      </c>
      <c r="S3120" s="12">
        <f>(J3120/86400)+25569+(-5/24)</f>
        <v>42534.441238425927</v>
      </c>
      <c r="W3120" s="10">
        <f t="shared" si="146"/>
        <v>42207.916666666664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1437620400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44"/>
        <v>-0.99950000000000006</v>
      </c>
      <c r="P3121" s="3">
        <f t="shared" si="145"/>
        <v>5002.5</v>
      </c>
      <c r="Q3121" t="s">
        <v>8315</v>
      </c>
      <c r="R3121" t="s">
        <v>8355</v>
      </c>
      <c r="S3121" s="12">
        <f>(J3121/86400)+25569+(-5/24)</f>
        <v>42059.837175925924</v>
      </c>
      <c r="W3121" s="10">
        <f t="shared" si="146"/>
        <v>42207.916666666664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1437620400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44"/>
        <v>-0.99990153846153851</v>
      </c>
      <c r="P3122" s="3">
        <f t="shared" si="145"/>
        <v>650064</v>
      </c>
      <c r="Q3122" t="s">
        <v>8315</v>
      </c>
      <c r="R3122" t="s">
        <v>8355</v>
      </c>
      <c r="S3122" s="12">
        <f>(J3122/86400)+25569+(-5/24)</f>
        <v>42435.733749999992</v>
      </c>
      <c r="W3122" s="10">
        <f t="shared" si="146"/>
        <v>42207.916666666664</v>
      </c>
    </row>
    <row r="3123" spans="1:23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1437620400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44"/>
        <v>-0.99333333333333329</v>
      </c>
      <c r="P3123" s="3">
        <f t="shared" si="145"/>
        <v>755</v>
      </c>
      <c r="Q3123" t="s">
        <v>8315</v>
      </c>
      <c r="R3123" t="s">
        <v>8355</v>
      </c>
      <c r="S3123" s="12">
        <f>(J3123/86400)+25569+(-5/24)</f>
        <v>41848.471469907403</v>
      </c>
      <c r="W3123" s="10">
        <f t="shared" si="146"/>
        <v>42207.916666666664</v>
      </c>
    </row>
    <row r="3124" spans="1:23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1437620400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44"/>
        <v>-0.41708542713567837</v>
      </c>
      <c r="P3124" s="3">
        <f t="shared" si="145"/>
        <v>157.5</v>
      </c>
      <c r="Q3124" t="s">
        <v>8315</v>
      </c>
      <c r="R3124" t="s">
        <v>8355</v>
      </c>
      <c r="S3124" s="12">
        <f>(J3124/86400)+25569+(-5/24)</f>
        <v>42678.723749999997</v>
      </c>
      <c r="W3124" s="10">
        <f t="shared" si="146"/>
        <v>42207.916666666664</v>
      </c>
    </row>
    <row r="3125" spans="1:23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1437620400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44"/>
        <v>-0.31846400000000002</v>
      </c>
      <c r="P3125" s="3">
        <f t="shared" si="145"/>
        <v>105096</v>
      </c>
      <c r="Q3125" t="s">
        <v>8315</v>
      </c>
      <c r="R3125" t="s">
        <v>8355</v>
      </c>
      <c r="S3125" s="12">
        <f>(J3125/86400)+25569+(-5/24)</f>
        <v>42530.784699074073</v>
      </c>
      <c r="W3125" s="10">
        <f t="shared" si="146"/>
        <v>42207.916666666664</v>
      </c>
    </row>
    <row r="3126" spans="1:23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1437620400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44"/>
        <v>-0.99996750000000001</v>
      </c>
      <c r="P3126" s="3">
        <f t="shared" si="145"/>
        <v>400013</v>
      </c>
      <c r="Q3126" t="s">
        <v>8315</v>
      </c>
      <c r="R3126" t="s">
        <v>8355</v>
      </c>
      <c r="S3126" s="12">
        <f>(J3126/86400)+25569+(-5/24)</f>
        <v>41977.571770833332</v>
      </c>
      <c r="W3126" s="10">
        <f t="shared" si="146"/>
        <v>42207.916666666664</v>
      </c>
    </row>
    <row r="3127" spans="1:23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1437620400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44"/>
        <v>-1</v>
      </c>
      <c r="P3127" s="3">
        <f t="shared" si="145"/>
        <v>750000</v>
      </c>
      <c r="Q3127" t="s">
        <v>8315</v>
      </c>
      <c r="R3127" t="s">
        <v>8355</v>
      </c>
      <c r="S3127" s="12">
        <f>(J3127/86400)+25569+(-5/24)</f>
        <v>42345.998518518514</v>
      </c>
      <c r="W3127" s="10">
        <f t="shared" si="146"/>
        <v>42207.916666666664</v>
      </c>
    </row>
    <row r="3128" spans="1:23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1437620400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44"/>
        <v>-0.95840000000000003</v>
      </c>
      <c r="P3128" s="3">
        <f t="shared" si="145"/>
        <v>13020</v>
      </c>
      <c r="Q3128" t="s">
        <v>8315</v>
      </c>
      <c r="R3128" t="s">
        <v>8355</v>
      </c>
      <c r="S3128" s="12">
        <f>(J3128/86400)+25569+(-5/24)</f>
        <v>42426.809745370367</v>
      </c>
      <c r="W3128" s="10">
        <f t="shared" si="146"/>
        <v>42207.916666666664</v>
      </c>
    </row>
    <row r="3129" spans="1:23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1437620400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44"/>
        <v>-1</v>
      </c>
      <c r="P3129" s="3">
        <f t="shared" si="145"/>
        <v>50000</v>
      </c>
      <c r="Q3129" t="s">
        <v>8315</v>
      </c>
      <c r="R3129" t="s">
        <v>8355</v>
      </c>
      <c r="S3129" s="12">
        <f>(J3129/86400)+25569+(-5/24)</f>
        <v>42034.648483796293</v>
      </c>
      <c r="W3129" s="10">
        <f t="shared" si="146"/>
        <v>42207.916666666664</v>
      </c>
    </row>
    <row r="3130" spans="1:23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1437620400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44"/>
        <v>8.6066666666666666E-2</v>
      </c>
      <c r="P3130" s="3">
        <f t="shared" si="145"/>
        <v>15645.5</v>
      </c>
      <c r="Q3130" t="s">
        <v>8315</v>
      </c>
      <c r="R3130" t="s">
        <v>8316</v>
      </c>
      <c r="S3130" s="12">
        <f>(J3130/86400)+25569+(-5/24)</f>
        <v>42780.617372685178</v>
      </c>
      <c r="W3130" s="10">
        <f t="shared" si="146"/>
        <v>42207.916666666664</v>
      </c>
    </row>
    <row r="3131" spans="1:23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1437620400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44"/>
        <v>-0.99199999999999999</v>
      </c>
      <c r="P3131" s="3">
        <f t="shared" si="145"/>
        <v>630</v>
      </c>
      <c r="Q3131" t="s">
        <v>8315</v>
      </c>
      <c r="R3131" t="s">
        <v>8316</v>
      </c>
      <c r="S3131" s="12">
        <f>(J3131/86400)+25569+(-5/24)</f>
        <v>42803.634479166663</v>
      </c>
      <c r="W3131" s="10">
        <f t="shared" si="146"/>
        <v>42207.916666666664</v>
      </c>
    </row>
    <row r="3132" spans="1:23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1437620400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44"/>
        <v>-0.96250000000000002</v>
      </c>
      <c r="P3132" s="3">
        <f t="shared" si="145"/>
        <v>5187.5</v>
      </c>
      <c r="Q3132" t="s">
        <v>8315</v>
      </c>
      <c r="R3132" t="s">
        <v>8316</v>
      </c>
      <c r="S3132" s="12">
        <f>(J3132/86400)+25569+(-5/24)</f>
        <v>42808.431898148141</v>
      </c>
      <c r="W3132" s="10">
        <f t="shared" si="146"/>
        <v>42207.916666666664</v>
      </c>
    </row>
    <row r="3133" spans="1:23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1437620400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44"/>
        <v>-0.84268292682926826</v>
      </c>
      <c r="P3133" s="3">
        <f t="shared" si="145"/>
        <v>2372.5</v>
      </c>
      <c r="Q3133" t="s">
        <v>8315</v>
      </c>
      <c r="R3133" t="s">
        <v>8316</v>
      </c>
      <c r="S3133" s="12">
        <f>(J3133/86400)+25569+(-5/24)</f>
        <v>42803.370891203704</v>
      </c>
      <c r="W3133" s="10">
        <f t="shared" si="146"/>
        <v>42207.916666666664</v>
      </c>
    </row>
    <row r="3134" spans="1:23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1437620400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44"/>
        <v>-0.9996666666666667</v>
      </c>
      <c r="P3134" s="3">
        <f t="shared" si="145"/>
        <v>15005</v>
      </c>
      <c r="Q3134" t="s">
        <v>8315</v>
      </c>
      <c r="R3134" t="s">
        <v>8316</v>
      </c>
      <c r="S3134" s="12">
        <f>(J3134/86400)+25569+(-5/24)</f>
        <v>42786.141898148147</v>
      </c>
      <c r="W3134" s="10">
        <f t="shared" si="146"/>
        <v>42207.916666666664</v>
      </c>
    </row>
    <row r="3135" spans="1:23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1437620400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44"/>
        <v>0.08</v>
      </c>
      <c r="P3135" s="3">
        <f t="shared" si="145"/>
        <v>520</v>
      </c>
      <c r="Q3135" t="s">
        <v>8315</v>
      </c>
      <c r="R3135" t="s">
        <v>8316</v>
      </c>
      <c r="S3135" s="12">
        <f>(J3135/86400)+25569+(-5/24)</f>
        <v>42788.356874999998</v>
      </c>
      <c r="W3135" s="10">
        <f t="shared" si="146"/>
        <v>42207.916666666664</v>
      </c>
    </row>
    <row r="3136" spans="1:23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1437620400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44"/>
        <v>-0.77500000000000002</v>
      </c>
      <c r="P3136" s="3">
        <f t="shared" si="145"/>
        <v>612.5</v>
      </c>
      <c r="Q3136" t="s">
        <v>8315</v>
      </c>
      <c r="R3136" t="s">
        <v>8316</v>
      </c>
      <c r="S3136" s="12">
        <f>(J3136/86400)+25569+(-5/24)</f>
        <v>42800.511793981474</v>
      </c>
      <c r="W3136" s="10">
        <f t="shared" si="146"/>
        <v>42207.916666666664</v>
      </c>
    </row>
    <row r="3137" spans="1:23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1437620400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44"/>
        <v>-0.79150579150579148</v>
      </c>
      <c r="P3137" s="3">
        <f t="shared" si="145"/>
        <v>469.5</v>
      </c>
      <c r="Q3137" t="s">
        <v>8315</v>
      </c>
      <c r="R3137" t="s">
        <v>8316</v>
      </c>
      <c r="S3137" s="12">
        <f>(J3137/86400)+25569+(-5/24)</f>
        <v>42806.943530092591</v>
      </c>
      <c r="W3137" s="10">
        <f t="shared" si="146"/>
        <v>42207.916666666664</v>
      </c>
    </row>
    <row r="3138" spans="1:23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1437620400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47">(E3138-D3138)/D3138</f>
        <v>0.27800000000000002</v>
      </c>
      <c r="P3138" s="3">
        <f t="shared" si="145"/>
        <v>569.5</v>
      </c>
      <c r="Q3138" t="s">
        <v>8315</v>
      </c>
      <c r="R3138" t="s">
        <v>8316</v>
      </c>
      <c r="S3138" s="12">
        <f>(J3138/86400)+25569+(-5/24)</f>
        <v>42789.25409722222</v>
      </c>
      <c r="W3138" s="10">
        <f t="shared" si="146"/>
        <v>42207.916666666664</v>
      </c>
    </row>
    <row r="3139" spans="1:23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1437620400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47"/>
        <v>-0.96666666666666667</v>
      </c>
      <c r="P3139" s="3">
        <f t="shared" ref="P3139:P3202" si="148">AVERAGE(D3139:E3139)</f>
        <v>775</v>
      </c>
      <c r="Q3139" t="s">
        <v>8315</v>
      </c>
      <c r="R3139" t="s">
        <v>8316</v>
      </c>
      <c r="S3139" s="12">
        <f>(J3139/86400)+25569+(-5/24)</f>
        <v>42807.676724537036</v>
      </c>
      <c r="W3139" s="10">
        <f t="shared" ref="W3139:W3202" si="149">(I3139/86400)+25569+(-5/24)</f>
        <v>42207.916666666664</v>
      </c>
    </row>
    <row r="3140" spans="1:23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1437620400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47"/>
        <v>-1</v>
      </c>
      <c r="P3140" s="3">
        <f t="shared" si="148"/>
        <v>100</v>
      </c>
      <c r="Q3140" t="s">
        <v>8315</v>
      </c>
      <c r="R3140" t="s">
        <v>8316</v>
      </c>
      <c r="S3140" s="12">
        <f>(J3140/86400)+25569+(-5/24)</f>
        <v>42809.437581018516</v>
      </c>
      <c r="W3140" s="10">
        <f t="shared" si="149"/>
        <v>42207.916666666664</v>
      </c>
    </row>
    <row r="3141" spans="1:23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1437620400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47"/>
        <v>-0.94599999999999995</v>
      </c>
      <c r="P3141" s="3">
        <f t="shared" si="148"/>
        <v>26350</v>
      </c>
      <c r="Q3141" t="s">
        <v>8315</v>
      </c>
      <c r="R3141" t="s">
        <v>8316</v>
      </c>
      <c r="S3141" s="12">
        <f>(J3141/86400)+25569+(-5/24)</f>
        <v>42785.062037037038</v>
      </c>
      <c r="W3141" s="10">
        <f t="shared" si="149"/>
        <v>42207.916666666664</v>
      </c>
    </row>
    <row r="3142" spans="1:23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1437620400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47"/>
        <v>-0.99039999999999995</v>
      </c>
      <c r="P3142" s="3">
        <f t="shared" si="148"/>
        <v>5048</v>
      </c>
      <c r="Q3142" t="s">
        <v>8315</v>
      </c>
      <c r="R3142" t="s">
        <v>8316</v>
      </c>
      <c r="S3142" s="12">
        <f>(J3142/86400)+25569+(-5/24)</f>
        <v>42802.510451388887</v>
      </c>
      <c r="W3142" s="10">
        <f t="shared" si="149"/>
        <v>42207.916666666664</v>
      </c>
    </row>
    <row r="3143" spans="1:23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1437620400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47"/>
        <v>-0.48399999999999999</v>
      </c>
      <c r="P3143" s="3">
        <f t="shared" si="148"/>
        <v>379</v>
      </c>
      <c r="Q3143" t="s">
        <v>8315</v>
      </c>
      <c r="R3143" t="s">
        <v>8316</v>
      </c>
      <c r="S3143" s="12">
        <f>(J3143/86400)+25569+(-5/24)</f>
        <v>42800.544999999998</v>
      </c>
      <c r="W3143" s="10">
        <f t="shared" si="149"/>
        <v>42207.916666666664</v>
      </c>
    </row>
    <row r="3144" spans="1:23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1437620400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47"/>
        <v>-0.98363636363636364</v>
      </c>
      <c r="P3144" s="3">
        <f t="shared" si="148"/>
        <v>1397.5</v>
      </c>
      <c r="Q3144" t="s">
        <v>8315</v>
      </c>
      <c r="R3144" t="s">
        <v>8316</v>
      </c>
      <c r="S3144" s="12">
        <f>(J3144/86400)+25569+(-5/24)</f>
        <v>42783.304849537039</v>
      </c>
      <c r="W3144" s="10">
        <f t="shared" si="149"/>
        <v>42207.916666666664</v>
      </c>
    </row>
    <row r="3145" spans="1:23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1437620400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47"/>
        <v>-1</v>
      </c>
      <c r="P3145" s="3">
        <f t="shared" si="148"/>
        <v>350</v>
      </c>
      <c r="Q3145" t="s">
        <v>8315</v>
      </c>
      <c r="R3145" t="s">
        <v>8316</v>
      </c>
      <c r="S3145" s="12">
        <f>(J3145/86400)+25569+(-5/24)</f>
        <v>42808.149953703702</v>
      </c>
      <c r="W3145" s="10">
        <f t="shared" si="149"/>
        <v>42207.916666666664</v>
      </c>
    </row>
    <row r="3146" spans="1:23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1437620400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47"/>
        <v>-0.246</v>
      </c>
      <c r="P3146" s="3">
        <f t="shared" si="148"/>
        <v>8770</v>
      </c>
      <c r="Q3146" t="s">
        <v>8315</v>
      </c>
      <c r="R3146" t="s">
        <v>8316</v>
      </c>
      <c r="S3146" s="12">
        <f>(J3146/86400)+25569+(-5/24)</f>
        <v>42796.329942129632</v>
      </c>
      <c r="W3146" s="10">
        <f t="shared" si="149"/>
        <v>42207.916666666664</v>
      </c>
    </row>
    <row r="3147" spans="1:23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1437620400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47"/>
        <v>-1</v>
      </c>
      <c r="P3147" s="3">
        <f t="shared" si="148"/>
        <v>12500</v>
      </c>
      <c r="Q3147" t="s">
        <v>8315</v>
      </c>
      <c r="R3147" t="s">
        <v>8316</v>
      </c>
      <c r="S3147" s="12">
        <f>(J3147/86400)+25569+(-5/24)</f>
        <v>42761.832569444443</v>
      </c>
      <c r="W3147" s="10">
        <f t="shared" si="149"/>
        <v>42207.916666666664</v>
      </c>
    </row>
    <row r="3148" spans="1:23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1437620400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47"/>
        <v>-0.89500000000000002</v>
      </c>
      <c r="P3148" s="3">
        <f t="shared" si="148"/>
        <v>27625</v>
      </c>
      <c r="Q3148" t="s">
        <v>8315</v>
      </c>
      <c r="R3148" t="s">
        <v>8316</v>
      </c>
      <c r="S3148" s="12">
        <f>(J3148/86400)+25569+(-5/24)</f>
        <v>42796.474143518521</v>
      </c>
      <c r="W3148" s="10">
        <f t="shared" si="149"/>
        <v>42207.916666666664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1437620400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47"/>
        <v>0.17524999999999999</v>
      </c>
      <c r="P3149" s="3">
        <f t="shared" si="148"/>
        <v>21752.5</v>
      </c>
      <c r="Q3149" t="s">
        <v>8315</v>
      </c>
      <c r="R3149" t="s">
        <v>8316</v>
      </c>
      <c r="S3149" s="12">
        <f>(J3149/86400)+25569+(-5/24)</f>
        <v>41909.761053240734</v>
      </c>
      <c r="W3149" s="10">
        <f t="shared" si="149"/>
        <v>42207.916666666664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1437620400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47"/>
        <v>0.31166666666666665</v>
      </c>
      <c r="P3150" s="3">
        <f t="shared" si="148"/>
        <v>2080.5</v>
      </c>
      <c r="Q3150" t="s">
        <v>8315</v>
      </c>
      <c r="R3150" t="s">
        <v>8316</v>
      </c>
      <c r="S3150" s="12">
        <f>(J3150/86400)+25569+(-5/24)</f>
        <v>41891.456990740735</v>
      </c>
      <c r="W3150" s="10">
        <f t="shared" si="149"/>
        <v>42207.916666666664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1437620400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47"/>
        <v>0.04</v>
      </c>
      <c r="P3151" s="3">
        <f t="shared" si="148"/>
        <v>1275</v>
      </c>
      <c r="Q3151" t="s">
        <v>8315</v>
      </c>
      <c r="R3151" t="s">
        <v>8316</v>
      </c>
      <c r="S3151" s="12">
        <f>(J3151/86400)+25569+(-5/24)</f>
        <v>41225.809027777774</v>
      </c>
      <c r="W3151" s="10">
        <f t="shared" si="149"/>
        <v>42207.916666666664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1437620400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47"/>
        <v>0.01</v>
      </c>
      <c r="P3152" s="3">
        <f t="shared" si="148"/>
        <v>3517.5</v>
      </c>
      <c r="Q3152" t="s">
        <v>8315</v>
      </c>
      <c r="R3152" t="s">
        <v>8316</v>
      </c>
      <c r="S3152" s="12">
        <f>(J3152/86400)+25569+(-5/24)</f>
        <v>40478.055590277778</v>
      </c>
      <c r="W3152" s="10">
        <f t="shared" si="149"/>
        <v>42207.916666666664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1437620400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47"/>
        <v>4.0000000000000001E-3</v>
      </c>
      <c r="P3153" s="3">
        <f t="shared" si="148"/>
        <v>3507</v>
      </c>
      <c r="Q3153" t="s">
        <v>8315</v>
      </c>
      <c r="R3153" t="s">
        <v>8316</v>
      </c>
      <c r="S3153" s="12">
        <f>(J3153/86400)+25569+(-5/24)</f>
        <v>41862.631643518514</v>
      </c>
      <c r="W3153" s="10">
        <f t="shared" si="149"/>
        <v>42207.916666666664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1437620400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47"/>
        <v>5.9545454545454547E-2</v>
      </c>
      <c r="P3154" s="3">
        <f t="shared" si="148"/>
        <v>2265.5</v>
      </c>
      <c r="Q3154" t="s">
        <v>8315</v>
      </c>
      <c r="R3154" t="s">
        <v>8316</v>
      </c>
      <c r="S3154" s="12">
        <f>(J3154/86400)+25569+(-5/24)</f>
        <v>41550.659340277773</v>
      </c>
      <c r="W3154" s="10">
        <f t="shared" si="149"/>
        <v>42207.916666666664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1437620400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47"/>
        <v>2.3558333333333334</v>
      </c>
      <c r="P3155" s="3">
        <f t="shared" si="148"/>
        <v>6533.75</v>
      </c>
      <c r="Q3155" t="s">
        <v>8315</v>
      </c>
      <c r="R3155" t="s">
        <v>8316</v>
      </c>
      <c r="S3155" s="12">
        <f>(J3155/86400)+25569+(-5/24)</f>
        <v>40632.946030092593</v>
      </c>
      <c r="W3155" s="10">
        <f t="shared" si="149"/>
        <v>42207.916666666664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1437620400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47"/>
        <v>0.12928571428571428</v>
      </c>
      <c r="P3156" s="3">
        <f t="shared" si="148"/>
        <v>7452.5</v>
      </c>
      <c r="Q3156" t="s">
        <v>8315</v>
      </c>
      <c r="R3156" t="s">
        <v>8316</v>
      </c>
      <c r="S3156" s="12">
        <f>(J3156/86400)+25569+(-5/24)</f>
        <v>40970.667337962957</v>
      </c>
      <c r="W3156" s="10">
        <f t="shared" si="149"/>
        <v>42207.916666666664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1437620400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47"/>
        <v>0.88504599999999989</v>
      </c>
      <c r="P3157" s="3">
        <f t="shared" si="148"/>
        <v>7212.6149999999998</v>
      </c>
      <c r="Q3157" t="s">
        <v>8315</v>
      </c>
      <c r="R3157" t="s">
        <v>8316</v>
      </c>
      <c r="S3157" s="12">
        <f>(J3157/86400)+25569+(-5/24)</f>
        <v>41233.290798611109</v>
      </c>
      <c r="W3157" s="10">
        <f t="shared" si="149"/>
        <v>42207.916666666664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1437620400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47"/>
        <v>1.8181818181818181E-2</v>
      </c>
      <c r="P3158" s="3">
        <f t="shared" si="148"/>
        <v>5550</v>
      </c>
      <c r="Q3158" t="s">
        <v>8315</v>
      </c>
      <c r="R3158" t="s">
        <v>8316</v>
      </c>
      <c r="S3158" s="12">
        <f>(J3158/86400)+25569+(-5/24)</f>
        <v>41026.744722222218</v>
      </c>
      <c r="W3158" s="10">
        <f t="shared" si="149"/>
        <v>42207.916666666664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1437620400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47"/>
        <v>0.01</v>
      </c>
      <c r="P3159" s="3">
        <f t="shared" si="148"/>
        <v>4020</v>
      </c>
      <c r="Q3159" t="s">
        <v>8315</v>
      </c>
      <c r="R3159" t="s">
        <v>8316</v>
      </c>
      <c r="S3159" s="12">
        <f>(J3159/86400)+25569+(-5/24)</f>
        <v>41829.579918981479</v>
      </c>
      <c r="W3159" s="10">
        <f t="shared" si="149"/>
        <v>42207.916666666664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1437620400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47"/>
        <v>0.14000000000000001</v>
      </c>
      <c r="P3160" s="3">
        <f t="shared" si="148"/>
        <v>5350</v>
      </c>
      <c r="Q3160" t="s">
        <v>8315</v>
      </c>
      <c r="R3160" t="s">
        <v>8316</v>
      </c>
      <c r="S3160" s="12">
        <f>(J3160/86400)+25569+(-5/24)</f>
        <v>41447.631388888891</v>
      </c>
      <c r="W3160" s="10">
        <f t="shared" si="149"/>
        <v>42207.916666666664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1437620400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47"/>
        <v>0.33481333333333335</v>
      </c>
      <c r="P3161" s="3">
        <f t="shared" si="148"/>
        <v>1751.1100000000001</v>
      </c>
      <c r="Q3161" t="s">
        <v>8315</v>
      </c>
      <c r="R3161" t="s">
        <v>8316</v>
      </c>
      <c r="S3161" s="12">
        <f>(J3161/86400)+25569+(-5/24)</f>
        <v>40883.858344907407</v>
      </c>
      <c r="W3161" s="10">
        <f t="shared" si="149"/>
        <v>42207.916666666664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1437620400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47"/>
        <v>1.5333333333333332E-2</v>
      </c>
      <c r="P3162" s="3">
        <f t="shared" si="148"/>
        <v>4534.5</v>
      </c>
      <c r="Q3162" t="s">
        <v>8315</v>
      </c>
      <c r="R3162" t="s">
        <v>8316</v>
      </c>
      <c r="S3162" s="12">
        <f>(J3162/86400)+25569+(-5/24)</f>
        <v>41841.056562499994</v>
      </c>
      <c r="W3162" s="10">
        <f t="shared" si="149"/>
        <v>42207.916666666664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1437620400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47"/>
        <v>5.0999999999999997E-2</v>
      </c>
      <c r="P3163" s="3">
        <f t="shared" si="148"/>
        <v>2051</v>
      </c>
      <c r="Q3163" t="s">
        <v>8315</v>
      </c>
      <c r="R3163" t="s">
        <v>8316</v>
      </c>
      <c r="S3163" s="12">
        <f>(J3163/86400)+25569+(-5/24)</f>
        <v>41897.327800925923</v>
      </c>
      <c r="W3163" s="10">
        <f t="shared" si="149"/>
        <v>42207.916666666664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1437620400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47"/>
        <v>0.27150000000000002</v>
      </c>
      <c r="P3164" s="3">
        <f t="shared" si="148"/>
        <v>4543</v>
      </c>
      <c r="Q3164" t="s">
        <v>8315</v>
      </c>
      <c r="R3164" t="s">
        <v>8316</v>
      </c>
      <c r="S3164" s="12">
        <f>(J3164/86400)+25569+(-5/24)</f>
        <v>41799.47756944444</v>
      </c>
      <c r="W3164" s="10">
        <f t="shared" si="149"/>
        <v>42207.916666666664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1437620400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47"/>
        <v>0.11153846153846154</v>
      </c>
      <c r="P3165" s="3">
        <f t="shared" si="148"/>
        <v>13725</v>
      </c>
      <c r="Q3165" t="s">
        <v>8315</v>
      </c>
      <c r="R3165" t="s">
        <v>8316</v>
      </c>
      <c r="S3165" s="12">
        <f>(J3165/86400)+25569+(-5/24)</f>
        <v>41775.545428240737</v>
      </c>
      <c r="W3165" s="10">
        <f t="shared" si="149"/>
        <v>42207.916666666664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1437620400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47"/>
        <v>6.7599999999999993E-2</v>
      </c>
      <c r="P3166" s="3">
        <f t="shared" si="148"/>
        <v>2584.5</v>
      </c>
      <c r="Q3166" t="s">
        <v>8315</v>
      </c>
      <c r="R3166" t="s">
        <v>8316</v>
      </c>
      <c r="S3166" s="12">
        <f>(J3166/86400)+25569+(-5/24)</f>
        <v>41766.597395833327</v>
      </c>
      <c r="W3166" s="10">
        <f t="shared" si="149"/>
        <v>42207.916666666664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1437620400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47"/>
        <v>0.62666666666666671</v>
      </c>
      <c r="P3167" s="3">
        <f t="shared" si="148"/>
        <v>985</v>
      </c>
      <c r="Q3167" t="s">
        <v>8315</v>
      </c>
      <c r="R3167" t="s">
        <v>8316</v>
      </c>
      <c r="S3167" s="12">
        <f>(J3167/86400)+25569+(-5/24)</f>
        <v>40643.950925925921</v>
      </c>
      <c r="W3167" s="10">
        <f t="shared" si="149"/>
        <v>42207.916666666664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1437620400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47"/>
        <v>0.60228085714285717</v>
      </c>
      <c r="P3168" s="3">
        <f t="shared" si="148"/>
        <v>45539.915000000001</v>
      </c>
      <c r="Q3168" t="s">
        <v>8315</v>
      </c>
      <c r="R3168" t="s">
        <v>8316</v>
      </c>
      <c r="S3168" s="12">
        <f>(J3168/86400)+25569+(-5/24)</f>
        <v>41940.483252314814</v>
      </c>
      <c r="W3168" s="10">
        <f t="shared" si="149"/>
        <v>42207.916666666664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1437620400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47"/>
        <v>0.16166666666666665</v>
      </c>
      <c r="P3169" s="3">
        <f t="shared" si="148"/>
        <v>3242.5</v>
      </c>
      <c r="Q3169" t="s">
        <v>8315</v>
      </c>
      <c r="R3169" t="s">
        <v>8316</v>
      </c>
      <c r="S3169" s="12">
        <f>(J3169/86400)+25569+(-5/24)</f>
        <v>41838.967372685183</v>
      </c>
      <c r="W3169" s="10">
        <f t="shared" si="149"/>
        <v>42207.916666666664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1437620400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47"/>
        <v>0.24199999999999999</v>
      </c>
      <c r="P3170" s="3">
        <f t="shared" si="148"/>
        <v>2802.5</v>
      </c>
      <c r="Q3170" t="s">
        <v>8315</v>
      </c>
      <c r="R3170" t="s">
        <v>8316</v>
      </c>
      <c r="S3170" s="12">
        <f>(J3170/86400)+25569+(-5/24)</f>
        <v>41771.897604166668</v>
      </c>
      <c r="W3170" s="10">
        <f t="shared" si="149"/>
        <v>42207.916666666664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1437620400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47"/>
        <v>3.0124999999999999E-2</v>
      </c>
      <c r="P3171" s="3">
        <f t="shared" si="148"/>
        <v>8120.5</v>
      </c>
      <c r="Q3171" t="s">
        <v>8315</v>
      </c>
      <c r="R3171" t="s">
        <v>8316</v>
      </c>
      <c r="S3171" s="12">
        <f>(J3171/86400)+25569+(-5/24)</f>
        <v>41591.529641203699</v>
      </c>
      <c r="W3171" s="10">
        <f t="shared" si="149"/>
        <v>42207.916666666664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1437620400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47"/>
        <v>0.1225</v>
      </c>
      <c r="P3172" s="3">
        <f t="shared" si="148"/>
        <v>2122.5</v>
      </c>
      <c r="Q3172" t="s">
        <v>8315</v>
      </c>
      <c r="R3172" t="s">
        <v>8316</v>
      </c>
      <c r="S3172" s="12">
        <f>(J3172/86400)+25569+(-5/24)</f>
        <v>41788.872037037036</v>
      </c>
      <c r="W3172" s="10">
        <f t="shared" si="149"/>
        <v>42207.916666666664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1437620400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47"/>
        <v>8.8142857142857148E-2</v>
      </c>
      <c r="P3173" s="3">
        <f t="shared" si="148"/>
        <v>7308.5</v>
      </c>
      <c r="Q3173" t="s">
        <v>8315</v>
      </c>
      <c r="R3173" t="s">
        <v>8316</v>
      </c>
      <c r="S3173" s="12">
        <f>(J3173/86400)+25569+(-5/24)</f>
        <v>42466.399976851848</v>
      </c>
      <c r="W3173" s="10">
        <f t="shared" si="149"/>
        <v>42207.916666666664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1437620400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47"/>
        <v>0.15</v>
      </c>
      <c r="P3174" s="3">
        <f t="shared" si="148"/>
        <v>2150</v>
      </c>
      <c r="Q3174" t="s">
        <v>8315</v>
      </c>
      <c r="R3174" t="s">
        <v>8316</v>
      </c>
      <c r="S3174" s="12">
        <f>(J3174/86400)+25569+(-5/24)</f>
        <v>40923.521620370368</v>
      </c>
      <c r="W3174" s="10">
        <f t="shared" si="149"/>
        <v>42207.916666666664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1437620400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47"/>
        <v>0.03</v>
      </c>
      <c r="P3175" s="3">
        <f t="shared" si="148"/>
        <v>10150</v>
      </c>
      <c r="Q3175" t="s">
        <v>8315</v>
      </c>
      <c r="R3175" t="s">
        <v>8316</v>
      </c>
      <c r="S3175" s="12">
        <f>(J3175/86400)+25569+(-5/24)</f>
        <v>41878.670046296298</v>
      </c>
      <c r="W3175" s="10">
        <f t="shared" si="149"/>
        <v>42207.916666666664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1437620400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47"/>
        <v>1.1333333333333334E-2</v>
      </c>
      <c r="P3176" s="3">
        <f t="shared" si="148"/>
        <v>3017</v>
      </c>
      <c r="Q3176" t="s">
        <v>8315</v>
      </c>
      <c r="R3176" t="s">
        <v>8316</v>
      </c>
      <c r="S3176" s="12">
        <f>(J3176/86400)+25569+(-5/24)</f>
        <v>41862.656342592592</v>
      </c>
      <c r="W3176" s="10">
        <f t="shared" si="149"/>
        <v>42207.916666666664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1437620400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47"/>
        <v>9.5600000000000004E-2</v>
      </c>
      <c r="P3177" s="3">
        <f t="shared" si="148"/>
        <v>5239</v>
      </c>
      <c r="Q3177" t="s">
        <v>8315</v>
      </c>
      <c r="R3177" t="s">
        <v>8316</v>
      </c>
      <c r="S3177" s="12">
        <f>(J3177/86400)+25569+(-5/24)</f>
        <v>40531.678553240738</v>
      </c>
      <c r="W3177" s="10">
        <f t="shared" si="149"/>
        <v>42207.916666666664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1437620400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47"/>
        <v>0.14842105263157895</v>
      </c>
      <c r="P3178" s="3">
        <f t="shared" si="148"/>
        <v>2041</v>
      </c>
      <c r="Q3178" t="s">
        <v>8315</v>
      </c>
      <c r="R3178" t="s">
        <v>8316</v>
      </c>
      <c r="S3178" s="12">
        <f>(J3178/86400)+25569+(-5/24)</f>
        <v>41477.722581018512</v>
      </c>
      <c r="W3178" s="10">
        <f t="shared" si="149"/>
        <v>42207.916666666664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1437620400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47"/>
        <v>0.17399999999999999</v>
      </c>
      <c r="P3179" s="3">
        <f t="shared" si="148"/>
        <v>2717.5</v>
      </c>
      <c r="Q3179" t="s">
        <v>8315</v>
      </c>
      <c r="R3179" t="s">
        <v>8316</v>
      </c>
      <c r="S3179" s="12">
        <f>(J3179/86400)+25569+(-5/24)</f>
        <v>41781.458437499998</v>
      </c>
      <c r="W3179" s="10">
        <f t="shared" si="149"/>
        <v>42207.916666666664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1437620400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47"/>
        <v>0.71733333333333338</v>
      </c>
      <c r="P3180" s="3">
        <f t="shared" si="148"/>
        <v>2038</v>
      </c>
      <c r="Q3180" t="s">
        <v>8315</v>
      </c>
      <c r="R3180" t="s">
        <v>8316</v>
      </c>
      <c r="S3180" s="12">
        <f>(J3180/86400)+25569+(-5/24)</f>
        <v>41806.396701388883</v>
      </c>
      <c r="W3180" s="10">
        <f t="shared" si="149"/>
        <v>42207.916666666664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1437620400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47"/>
        <v>0.14162380952380946</v>
      </c>
      <c r="P3181" s="3">
        <f t="shared" si="148"/>
        <v>4497.41</v>
      </c>
      <c r="Q3181" t="s">
        <v>8315</v>
      </c>
      <c r="R3181" t="s">
        <v>8316</v>
      </c>
      <c r="S3181" s="12">
        <f>(J3181/86400)+25569+(-5/24)</f>
        <v>41375.49387731481</v>
      </c>
      <c r="W3181" s="10">
        <f t="shared" si="149"/>
        <v>42207.916666666664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1437620400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47"/>
        <v>0.19750000000000001</v>
      </c>
      <c r="P3182" s="3">
        <f t="shared" si="148"/>
        <v>1318.5</v>
      </c>
      <c r="Q3182" t="s">
        <v>8315</v>
      </c>
      <c r="R3182" t="s">
        <v>8316</v>
      </c>
      <c r="S3182" s="12">
        <f>(J3182/86400)+25569+(-5/24)</f>
        <v>41780.204270833332</v>
      </c>
      <c r="W3182" s="10">
        <f t="shared" si="149"/>
        <v>42207.916666666664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1437620400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47"/>
        <v>0.09</v>
      </c>
      <c r="P3183" s="3">
        <f t="shared" si="148"/>
        <v>522.5</v>
      </c>
      <c r="Q3183" t="s">
        <v>8315</v>
      </c>
      <c r="R3183" t="s">
        <v>8316</v>
      </c>
      <c r="S3183" s="12">
        <f>(J3183/86400)+25569+(-5/24)</f>
        <v>41779.101701388885</v>
      </c>
      <c r="W3183" s="10">
        <f t="shared" si="149"/>
        <v>42207.916666666664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1437620400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47"/>
        <v>8.8571428571428568E-3</v>
      </c>
      <c r="P3184" s="3">
        <f t="shared" si="148"/>
        <v>7031</v>
      </c>
      <c r="Q3184" t="s">
        <v>8315</v>
      </c>
      <c r="R3184" t="s">
        <v>8316</v>
      </c>
      <c r="S3184" s="12">
        <f>(J3184/86400)+25569+(-5/24)</f>
        <v>40883.740983796291</v>
      </c>
      <c r="W3184" s="10">
        <f t="shared" si="149"/>
        <v>42207.916666666664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1437620400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47"/>
        <v>0.09</v>
      </c>
      <c r="P3185" s="3">
        <f t="shared" si="148"/>
        <v>2612.5</v>
      </c>
      <c r="Q3185" t="s">
        <v>8315</v>
      </c>
      <c r="R3185" t="s">
        <v>8316</v>
      </c>
      <c r="S3185" s="12">
        <f>(J3185/86400)+25569+(-5/24)</f>
        <v>41491.586446759255</v>
      </c>
      <c r="W3185" s="10">
        <f t="shared" si="149"/>
        <v>42207.916666666664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1437620400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47"/>
        <v>7.2093023255813959E-2</v>
      </c>
      <c r="P3186" s="3">
        <f t="shared" si="148"/>
        <v>4455</v>
      </c>
      <c r="Q3186" t="s">
        <v>8315</v>
      </c>
      <c r="R3186" t="s">
        <v>8316</v>
      </c>
      <c r="S3186" s="12">
        <f>(J3186/86400)+25569+(-5/24)</f>
        <v>41791.785081018512</v>
      </c>
      <c r="W3186" s="10">
        <f t="shared" si="149"/>
        <v>42207.916666666664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1437620400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47"/>
        <v>0</v>
      </c>
      <c r="P3187" s="3">
        <f t="shared" si="148"/>
        <v>1000</v>
      </c>
      <c r="Q3187" t="s">
        <v>8315</v>
      </c>
      <c r="R3187" t="s">
        <v>8316</v>
      </c>
      <c r="S3187" s="12">
        <f>(J3187/86400)+25569+(-5/24)</f>
        <v>41829.768993055557</v>
      </c>
      <c r="W3187" s="10">
        <f t="shared" si="149"/>
        <v>42207.916666666664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1437620400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47"/>
        <v>2.1874999999999999E-2</v>
      </c>
      <c r="P3188" s="3">
        <f t="shared" si="148"/>
        <v>3235</v>
      </c>
      <c r="Q3188" t="s">
        <v>8315</v>
      </c>
      <c r="R3188" t="s">
        <v>8316</v>
      </c>
      <c r="S3188" s="12">
        <f>(J3188/86400)+25569+(-5/24)</f>
        <v>41868.715717592589</v>
      </c>
      <c r="W3188" s="10">
        <f t="shared" si="149"/>
        <v>42207.916666666664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1437620400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47"/>
        <v>0.16293333333333335</v>
      </c>
      <c r="P3189" s="3">
        <f t="shared" si="148"/>
        <v>16222</v>
      </c>
      <c r="Q3189" t="s">
        <v>8315</v>
      </c>
      <c r="R3189" t="s">
        <v>8316</v>
      </c>
      <c r="S3189" s="12">
        <f>(J3189/86400)+25569+(-5/24)</f>
        <v>41835.458020833328</v>
      </c>
      <c r="W3189" s="10">
        <f t="shared" si="149"/>
        <v>42207.916666666664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1437620400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47"/>
        <v>-0.35</v>
      </c>
      <c r="P3190" s="3">
        <f t="shared" si="148"/>
        <v>165</v>
      </c>
      <c r="Q3190" t="s">
        <v>8315</v>
      </c>
      <c r="R3190" t="s">
        <v>8357</v>
      </c>
      <c r="S3190" s="12">
        <f>(J3190/86400)+25569+(-5/24)</f>
        <v>42144.207199074073</v>
      </c>
      <c r="W3190" s="10">
        <f t="shared" si="149"/>
        <v>42207.916666666664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1437620400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47"/>
        <v>-0.87672727272727269</v>
      </c>
      <c r="P3191" s="3">
        <f t="shared" si="148"/>
        <v>30890</v>
      </c>
      <c r="Q3191" t="s">
        <v>8315</v>
      </c>
      <c r="R3191" t="s">
        <v>8357</v>
      </c>
      <c r="S3191" s="12">
        <f>(J3191/86400)+25569+(-5/24)</f>
        <v>42118.138101851851</v>
      </c>
      <c r="W3191" s="10">
        <f t="shared" si="149"/>
        <v>42207.916666666664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1437620400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47"/>
        <v>-1</v>
      </c>
      <c r="P3192" s="3">
        <f t="shared" si="148"/>
        <v>2000</v>
      </c>
      <c r="Q3192" t="s">
        <v>8315</v>
      </c>
      <c r="R3192" t="s">
        <v>8357</v>
      </c>
      <c r="S3192" s="12">
        <f>(J3192/86400)+25569+(-5/24)</f>
        <v>42682.942997685182</v>
      </c>
      <c r="W3192" s="10">
        <f t="shared" si="149"/>
        <v>42207.916666666664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1437620400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47"/>
        <v>-0.95973333333333333</v>
      </c>
      <c r="P3193" s="3">
        <f t="shared" si="148"/>
        <v>1950.5</v>
      </c>
      <c r="Q3193" t="s">
        <v>8315</v>
      </c>
      <c r="R3193" t="s">
        <v>8357</v>
      </c>
      <c r="S3193" s="12">
        <f>(J3193/86400)+25569+(-5/24)</f>
        <v>42538.547094907401</v>
      </c>
      <c r="W3193" s="10">
        <f t="shared" si="149"/>
        <v>42207.916666666664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1437620400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47"/>
        <v>-0.98980000000000001</v>
      </c>
      <c r="P3194" s="3">
        <f t="shared" si="148"/>
        <v>5051</v>
      </c>
      <c r="Q3194" t="s">
        <v>8315</v>
      </c>
      <c r="R3194" t="s">
        <v>8357</v>
      </c>
      <c r="S3194" s="12">
        <f>(J3194/86400)+25569+(-5/24)</f>
        <v>42018.732164351844</v>
      </c>
      <c r="W3194" s="10">
        <f t="shared" si="149"/>
        <v>42207.916666666664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1437620400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47"/>
        <v>-0.88260000000000005</v>
      </c>
      <c r="P3195" s="3">
        <f t="shared" si="148"/>
        <v>2793.5</v>
      </c>
      <c r="Q3195" t="s">
        <v>8315</v>
      </c>
      <c r="R3195" t="s">
        <v>8357</v>
      </c>
      <c r="S3195" s="12">
        <f>(J3195/86400)+25569+(-5/24)</f>
        <v>42010.759907407402</v>
      </c>
      <c r="W3195" s="10">
        <f t="shared" si="149"/>
        <v>42207.916666666664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1437620400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47"/>
        <v>-1</v>
      </c>
      <c r="P3196" s="3">
        <f t="shared" si="148"/>
        <v>5500</v>
      </c>
      <c r="Q3196" t="s">
        <v>8315</v>
      </c>
      <c r="R3196" t="s">
        <v>8357</v>
      </c>
      <c r="S3196" s="12">
        <f>(J3196/86400)+25569+(-5/24)</f>
        <v>42181.854143518511</v>
      </c>
      <c r="W3196" s="10">
        <f t="shared" si="149"/>
        <v>42207.916666666664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1437620400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47"/>
        <v>-0.40857142857142859</v>
      </c>
      <c r="P3197" s="3">
        <f t="shared" si="148"/>
        <v>2785</v>
      </c>
      <c r="Q3197" t="s">
        <v>8315</v>
      </c>
      <c r="R3197" t="s">
        <v>8357</v>
      </c>
      <c r="S3197" s="12">
        <f>(J3197/86400)+25569+(-5/24)</f>
        <v>42017.385902777773</v>
      </c>
      <c r="W3197" s="10">
        <f t="shared" si="149"/>
        <v>42207.916666666664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1437620400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47"/>
        <v>-0.99939999999999996</v>
      </c>
      <c r="P3198" s="3">
        <f t="shared" si="148"/>
        <v>1500900</v>
      </c>
      <c r="Q3198" t="s">
        <v>8315</v>
      </c>
      <c r="R3198" t="s">
        <v>8357</v>
      </c>
      <c r="S3198" s="12">
        <f>(J3198/86400)+25569+(-5/24)</f>
        <v>42157.389756944445</v>
      </c>
      <c r="W3198" s="10">
        <f t="shared" si="149"/>
        <v>42207.916666666664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1437620400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47"/>
        <v>-0.88549999999999995</v>
      </c>
      <c r="P3199" s="3">
        <f t="shared" si="148"/>
        <v>5572.5</v>
      </c>
      <c r="Q3199" t="s">
        <v>8315</v>
      </c>
      <c r="R3199" t="s">
        <v>8357</v>
      </c>
      <c r="S3199" s="12">
        <f>(J3199/86400)+25569+(-5/24)</f>
        <v>42009.28493055555</v>
      </c>
      <c r="W3199" s="10">
        <f t="shared" si="149"/>
        <v>42207.916666666664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1437620400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47"/>
        <v>-0.99633333333333329</v>
      </c>
      <c r="P3200" s="3">
        <f t="shared" si="148"/>
        <v>15055</v>
      </c>
      <c r="Q3200" t="s">
        <v>8315</v>
      </c>
      <c r="R3200" t="s">
        <v>8357</v>
      </c>
      <c r="S3200" s="12">
        <f>(J3200/86400)+25569+(-5/24)</f>
        <v>42013.216168981475</v>
      </c>
      <c r="W3200" s="10">
        <f t="shared" si="149"/>
        <v>42207.916666666664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1437620400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47"/>
        <v>-0.47839999999999999</v>
      </c>
      <c r="P3201" s="3">
        <f t="shared" si="148"/>
        <v>3804</v>
      </c>
      <c r="Q3201" t="s">
        <v>8315</v>
      </c>
      <c r="R3201" t="s">
        <v>8357</v>
      </c>
      <c r="S3201" s="12">
        <f>(J3201/86400)+25569+(-5/24)</f>
        <v>41858.553449074076</v>
      </c>
      <c r="W3201" s="10">
        <f t="shared" si="149"/>
        <v>42207.916666666664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1437620400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150">(E3202-D3202)/D3202</f>
        <v>-0.99997999999999998</v>
      </c>
      <c r="P3202" s="3">
        <f t="shared" si="148"/>
        <v>25000.5</v>
      </c>
      <c r="Q3202" t="s">
        <v>8315</v>
      </c>
      <c r="R3202" t="s">
        <v>8357</v>
      </c>
      <c r="S3202" s="12">
        <f>(J3202/86400)+25569+(-5/24)</f>
        <v>42460.112280092588</v>
      </c>
      <c r="W3202" s="10">
        <f t="shared" si="149"/>
        <v>42207.916666666664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1437620400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50"/>
        <v>-0.98750000000000004</v>
      </c>
      <c r="P3203" s="3">
        <f t="shared" ref="P3203:P3266" si="151">AVERAGE(D3203:E3203)</f>
        <v>1012.5</v>
      </c>
      <c r="Q3203" t="s">
        <v>8315</v>
      </c>
      <c r="R3203" t="s">
        <v>8357</v>
      </c>
      <c r="S3203" s="12">
        <f>(J3203/86400)+25569+(-5/24)</f>
        <v>41861.558761574073</v>
      </c>
      <c r="W3203" s="10">
        <f t="shared" ref="W3203:W3266" si="152">(I3203/86400)+25569+(-5/24)</f>
        <v>42207.916666666664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1437620400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50"/>
        <v>-0.45479999999999998</v>
      </c>
      <c r="P3204" s="3">
        <f t="shared" si="151"/>
        <v>3863</v>
      </c>
      <c r="Q3204" t="s">
        <v>8315</v>
      </c>
      <c r="R3204" t="s">
        <v>8357</v>
      </c>
      <c r="S3204" s="12">
        <f>(J3204/86400)+25569+(-5/24)</f>
        <v>42293.645208333335</v>
      </c>
      <c r="W3204" s="10">
        <f t="shared" si="152"/>
        <v>42207.916666666664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1437620400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50"/>
        <v>-0.75</v>
      </c>
      <c r="P3205" s="3">
        <f t="shared" si="151"/>
        <v>625</v>
      </c>
      <c r="Q3205" t="s">
        <v>8315</v>
      </c>
      <c r="R3205" t="s">
        <v>8357</v>
      </c>
      <c r="S3205" s="12">
        <f>(J3205/86400)+25569+(-5/24)</f>
        <v>42242.780347222222</v>
      </c>
      <c r="W3205" s="10">
        <f t="shared" si="152"/>
        <v>42207.916666666664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1437620400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50"/>
        <v>-1</v>
      </c>
      <c r="P3206" s="3">
        <f t="shared" si="151"/>
        <v>250</v>
      </c>
      <c r="Q3206" t="s">
        <v>8315</v>
      </c>
      <c r="R3206" t="s">
        <v>8357</v>
      </c>
      <c r="S3206" s="12">
        <f>(J3206/86400)+25569+(-5/24)</f>
        <v>42172.477766203701</v>
      </c>
      <c r="W3206" s="10">
        <f t="shared" si="152"/>
        <v>42207.916666666664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1437620400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50"/>
        <v>-0.96587500000000004</v>
      </c>
      <c r="P3207" s="3">
        <f t="shared" si="151"/>
        <v>4136.5</v>
      </c>
      <c r="Q3207" t="s">
        <v>8315</v>
      </c>
      <c r="R3207" t="s">
        <v>8357</v>
      </c>
      <c r="S3207" s="12">
        <f>(J3207/86400)+25569+(-5/24)</f>
        <v>42095.166342592587</v>
      </c>
      <c r="W3207" s="10">
        <f t="shared" si="152"/>
        <v>42207.916666666664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1437620400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50"/>
        <v>-1</v>
      </c>
      <c r="P3208" s="3">
        <f t="shared" si="151"/>
        <v>2500</v>
      </c>
      <c r="Q3208" t="s">
        <v>8315</v>
      </c>
      <c r="R3208" t="s">
        <v>8357</v>
      </c>
      <c r="S3208" s="12">
        <f>(J3208/86400)+25569+(-5/24)</f>
        <v>42236.067719907405</v>
      </c>
      <c r="W3208" s="10">
        <f t="shared" si="152"/>
        <v>42207.916666666664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1437620400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50"/>
        <v>-0.53636363636363638</v>
      </c>
      <c r="P3209" s="3">
        <f t="shared" si="151"/>
        <v>4025</v>
      </c>
      <c r="Q3209" t="s">
        <v>8315</v>
      </c>
      <c r="R3209" t="s">
        <v>8357</v>
      </c>
      <c r="S3209" s="12">
        <f>(J3209/86400)+25569+(-5/24)</f>
        <v>42057.069525462961</v>
      </c>
      <c r="W3209" s="10">
        <f t="shared" si="152"/>
        <v>42207.916666666664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1437620400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50"/>
        <v>3.5000000000000003E-2</v>
      </c>
      <c r="P3210" s="3">
        <f t="shared" si="151"/>
        <v>5087.5</v>
      </c>
      <c r="Q3210" t="s">
        <v>8315</v>
      </c>
      <c r="R3210" t="s">
        <v>8316</v>
      </c>
      <c r="S3210" s="12">
        <f>(J3210/86400)+25569+(-5/24)</f>
        <v>41827.396724537037</v>
      </c>
      <c r="W3210" s="10">
        <f t="shared" si="152"/>
        <v>42207.916666666664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1437620400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50"/>
        <v>0.1932315789473685</v>
      </c>
      <c r="P3211" s="3">
        <f t="shared" si="151"/>
        <v>10417.85</v>
      </c>
      <c r="Q3211" t="s">
        <v>8315</v>
      </c>
      <c r="R3211" t="s">
        <v>8316</v>
      </c>
      <c r="S3211" s="12">
        <f>(J3211/86400)+25569+(-5/24)</f>
        <v>41778.42891203703</v>
      </c>
      <c r="W3211" s="10">
        <f t="shared" si="152"/>
        <v>42207.916666666664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1437620400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50"/>
        <v>0.25766666666666665</v>
      </c>
      <c r="P3212" s="3">
        <f t="shared" si="151"/>
        <v>3386.5</v>
      </c>
      <c r="Q3212" t="s">
        <v>8315</v>
      </c>
      <c r="R3212" t="s">
        <v>8316</v>
      </c>
      <c r="S3212" s="12">
        <f>(J3212/86400)+25569+(-5/24)</f>
        <v>41013.728229166663</v>
      </c>
      <c r="W3212" s="10">
        <f t="shared" si="152"/>
        <v>42207.916666666664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1437620400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50"/>
        <v>0.19743478260869565</v>
      </c>
      <c r="P3213" s="3">
        <f t="shared" si="151"/>
        <v>25270.5</v>
      </c>
      <c r="Q3213" t="s">
        <v>8315</v>
      </c>
      <c r="R3213" t="s">
        <v>8316</v>
      </c>
      <c r="S3213" s="12">
        <f>(J3213/86400)+25569+(-5/24)</f>
        <v>41834.378240740734</v>
      </c>
      <c r="W3213" s="10">
        <f t="shared" si="152"/>
        <v>42207.916666666664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1437620400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50"/>
        <v>0.26250000000000001</v>
      </c>
      <c r="P3214" s="3">
        <f t="shared" si="151"/>
        <v>4525</v>
      </c>
      <c r="Q3214" t="s">
        <v>8315</v>
      </c>
      <c r="R3214" t="s">
        <v>8316</v>
      </c>
      <c r="S3214" s="12">
        <f>(J3214/86400)+25569+(-5/24)</f>
        <v>41829.587395833332</v>
      </c>
      <c r="W3214" s="10">
        <f t="shared" si="152"/>
        <v>42207.916666666664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1437620400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50"/>
        <v>1.1666666666666668E-3</v>
      </c>
      <c r="P3215" s="3">
        <f t="shared" si="151"/>
        <v>6003.5</v>
      </c>
      <c r="Q3215" t="s">
        <v>8315</v>
      </c>
      <c r="R3215" t="s">
        <v>8316</v>
      </c>
      <c r="S3215" s="12">
        <f>(J3215/86400)+25569+(-5/24)</f>
        <v>42171.555081018516</v>
      </c>
      <c r="W3215" s="10">
        <f t="shared" si="152"/>
        <v>42207.916666666664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1437620400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50"/>
        <v>2.1333333333333333E-2</v>
      </c>
      <c r="P3216" s="3">
        <f t="shared" si="151"/>
        <v>12128</v>
      </c>
      <c r="Q3216" t="s">
        <v>8315</v>
      </c>
      <c r="R3216" t="s">
        <v>8316</v>
      </c>
      <c r="S3216" s="12">
        <f>(J3216/86400)+25569+(-5/24)</f>
        <v>42337.584178240737</v>
      </c>
      <c r="W3216" s="10">
        <f t="shared" si="152"/>
        <v>42207.916666666664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1437620400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50"/>
        <v>3.5142857142857141E-3</v>
      </c>
      <c r="P3217" s="3">
        <f t="shared" si="151"/>
        <v>35061.5</v>
      </c>
      <c r="Q3217" t="s">
        <v>8315</v>
      </c>
      <c r="R3217" t="s">
        <v>8316</v>
      </c>
      <c r="S3217" s="12">
        <f>(J3217/86400)+25569+(-5/24)</f>
        <v>42219.456840277773</v>
      </c>
      <c r="W3217" s="10">
        <f t="shared" si="152"/>
        <v>42207.916666666664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1437620400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50"/>
        <v>5.0000000000000001E-4</v>
      </c>
      <c r="P3218" s="3">
        <f t="shared" si="151"/>
        <v>2000.5</v>
      </c>
      <c r="Q3218" t="s">
        <v>8315</v>
      </c>
      <c r="R3218" t="s">
        <v>8316</v>
      </c>
      <c r="S3218" s="12">
        <f>(J3218/86400)+25569+(-5/24)</f>
        <v>42165.254293981481</v>
      </c>
      <c r="W3218" s="10">
        <f t="shared" si="152"/>
        <v>42207.916666666664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1437620400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50"/>
        <v>0.16022222222222221</v>
      </c>
      <c r="P3219" s="3">
        <f t="shared" si="151"/>
        <v>4860.5</v>
      </c>
      <c r="Q3219" t="s">
        <v>8315</v>
      </c>
      <c r="R3219" t="s">
        <v>8316</v>
      </c>
      <c r="S3219" s="12">
        <f>(J3219/86400)+25569+(-5/24)</f>
        <v>42648.337777777771</v>
      </c>
      <c r="W3219" s="10">
        <f t="shared" si="152"/>
        <v>42207.916666666664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1437620400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50"/>
        <v>2.1000000000000001E-2</v>
      </c>
      <c r="P3220" s="3">
        <f t="shared" si="151"/>
        <v>12126</v>
      </c>
      <c r="Q3220" t="s">
        <v>8315</v>
      </c>
      <c r="R3220" t="s">
        <v>8316</v>
      </c>
      <c r="S3220" s="12">
        <f>(J3220/86400)+25569+(-5/24)</f>
        <v>41970.793819444443</v>
      </c>
      <c r="W3220" s="10">
        <f t="shared" si="152"/>
        <v>42207.916666666664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1437620400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50"/>
        <v>1.1000000000000001E-3</v>
      </c>
      <c r="P3221" s="3">
        <f t="shared" si="151"/>
        <v>20011</v>
      </c>
      <c r="Q3221" t="s">
        <v>8315</v>
      </c>
      <c r="R3221" t="s">
        <v>8316</v>
      </c>
      <c r="S3221" s="12">
        <f>(J3221/86400)+25569+(-5/24)</f>
        <v>42050.77484953704</v>
      </c>
      <c r="W3221" s="10">
        <f t="shared" si="152"/>
        <v>42207.916666666664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1437620400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50"/>
        <v>8.3999999999999995E-3</v>
      </c>
      <c r="P3222" s="3">
        <f t="shared" si="151"/>
        <v>15063</v>
      </c>
      <c r="Q3222" t="s">
        <v>8315</v>
      </c>
      <c r="R3222" t="s">
        <v>8316</v>
      </c>
      <c r="S3222" s="12">
        <f>(J3222/86400)+25569+(-5/24)</f>
        <v>42772.625046296293</v>
      </c>
      <c r="W3222" s="10">
        <f t="shared" si="152"/>
        <v>42207.916666666664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1437620400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50"/>
        <v>3.4250000000000003E-2</v>
      </c>
      <c r="P3223" s="3">
        <f t="shared" si="151"/>
        <v>4068.5</v>
      </c>
      <c r="Q3223" t="s">
        <v>8315</v>
      </c>
      <c r="R3223" t="s">
        <v>8316</v>
      </c>
      <c r="S3223" s="12">
        <f>(J3223/86400)+25569+(-5/24)</f>
        <v>42155.488460648143</v>
      </c>
      <c r="W3223" s="10">
        <f t="shared" si="152"/>
        <v>42207.916666666664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1437620400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50"/>
        <v>0.248</v>
      </c>
      <c r="P3224" s="3">
        <f t="shared" si="151"/>
        <v>2810</v>
      </c>
      <c r="Q3224" t="s">
        <v>8315</v>
      </c>
      <c r="R3224" t="s">
        <v>8316</v>
      </c>
      <c r="S3224" s="12">
        <f>(J3224/86400)+25569+(-5/24)</f>
        <v>42270.373807870368</v>
      </c>
      <c r="W3224" s="10">
        <f t="shared" si="152"/>
        <v>42207.916666666664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1437620400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50"/>
        <v>9.5161290322580638E-2</v>
      </c>
      <c r="P3225" s="3">
        <f t="shared" si="151"/>
        <v>3247.5</v>
      </c>
      <c r="Q3225" t="s">
        <v>8315</v>
      </c>
      <c r="R3225" t="s">
        <v>8316</v>
      </c>
      <c r="S3225" s="12">
        <f>(J3225/86400)+25569+(-5/24)</f>
        <v>42206.627037037033</v>
      </c>
      <c r="W3225" s="10">
        <f t="shared" si="152"/>
        <v>42207.916666666664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1437620400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50"/>
        <v>2.0333333333333332E-2</v>
      </c>
      <c r="P3226" s="3">
        <f t="shared" si="151"/>
        <v>30305</v>
      </c>
      <c r="Q3226" t="s">
        <v>8315</v>
      </c>
      <c r="R3226" t="s">
        <v>8316</v>
      </c>
      <c r="S3226" s="12">
        <f>(J3226/86400)+25569+(-5/24)</f>
        <v>42697.642511574071</v>
      </c>
      <c r="W3226" s="10">
        <f t="shared" si="152"/>
        <v>42207.916666666664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1437620400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50"/>
        <v>2.35E-2</v>
      </c>
      <c r="P3227" s="3">
        <f t="shared" si="151"/>
        <v>2023.5</v>
      </c>
      <c r="Q3227" t="s">
        <v>8315</v>
      </c>
      <c r="R3227" t="s">
        <v>8316</v>
      </c>
      <c r="S3227" s="12">
        <f>(J3227/86400)+25569+(-5/24)</f>
        <v>42503.351134259261</v>
      </c>
      <c r="W3227" s="10">
        <f t="shared" si="152"/>
        <v>42207.916666666664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1437620400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50"/>
        <v>4.1666666666666664E-2</v>
      </c>
      <c r="P3228" s="3">
        <f t="shared" si="151"/>
        <v>1225</v>
      </c>
      <c r="Q3228" t="s">
        <v>8315</v>
      </c>
      <c r="R3228" t="s">
        <v>8316</v>
      </c>
      <c r="S3228" s="12">
        <f>(J3228/86400)+25569+(-5/24)</f>
        <v>42277.375138888885</v>
      </c>
      <c r="W3228" s="10">
        <f t="shared" si="152"/>
        <v>42207.916666666664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1437620400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50"/>
        <v>0.25</v>
      </c>
      <c r="P3229" s="3">
        <f t="shared" si="151"/>
        <v>1350</v>
      </c>
      <c r="Q3229" t="s">
        <v>8315</v>
      </c>
      <c r="R3229" t="s">
        <v>8316</v>
      </c>
      <c r="S3229" s="12">
        <f>(J3229/86400)+25569+(-5/24)</f>
        <v>42722.674027777779</v>
      </c>
      <c r="W3229" s="10">
        <f t="shared" si="152"/>
        <v>42207.916666666664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1437620400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50"/>
        <v>2.3428571428571427E-2</v>
      </c>
      <c r="P3230" s="3">
        <f t="shared" si="151"/>
        <v>7082</v>
      </c>
      <c r="Q3230" t="s">
        <v>8315</v>
      </c>
      <c r="R3230" t="s">
        <v>8316</v>
      </c>
      <c r="S3230" s="12">
        <f>(J3230/86400)+25569+(-5/24)</f>
        <v>42323.500972222224</v>
      </c>
      <c r="W3230" s="10">
        <f t="shared" si="152"/>
        <v>42207.916666666664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1437620400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50"/>
        <v>7.8649999999999998E-2</v>
      </c>
      <c r="P3231" s="3">
        <f t="shared" si="151"/>
        <v>20786.5</v>
      </c>
      <c r="Q3231" t="s">
        <v>8315</v>
      </c>
      <c r="R3231" t="s">
        <v>8316</v>
      </c>
      <c r="S3231" s="12">
        <f>(J3231/86400)+25569+(-5/24)</f>
        <v>41933.083310185182</v>
      </c>
      <c r="W3231" s="10">
        <f t="shared" si="152"/>
        <v>42207.916666666664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1437620400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50"/>
        <v>9.8846153846153847E-2</v>
      </c>
      <c r="P3232" s="3">
        <f t="shared" si="151"/>
        <v>2728.5</v>
      </c>
      <c r="Q3232" t="s">
        <v>8315</v>
      </c>
      <c r="R3232" t="s">
        <v>8316</v>
      </c>
      <c r="S3232" s="12">
        <f>(J3232/86400)+25569+(-5/24)</f>
        <v>41897.959791666661</v>
      </c>
      <c r="W3232" s="10">
        <f t="shared" si="152"/>
        <v>42207.916666666664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1437620400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50"/>
        <v>0.61</v>
      </c>
      <c r="P3233" s="3">
        <f t="shared" si="151"/>
        <v>1305</v>
      </c>
      <c r="Q3233" t="s">
        <v>8315</v>
      </c>
      <c r="R3233" t="s">
        <v>8316</v>
      </c>
      <c r="S3233" s="12">
        <f>(J3233/86400)+25569+(-5/24)</f>
        <v>42446.735497685186</v>
      </c>
      <c r="W3233" s="10">
        <f t="shared" si="152"/>
        <v>42207.916666666664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1437620400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50"/>
        <v>0.312</v>
      </c>
      <c r="P3234" s="3">
        <f t="shared" si="151"/>
        <v>1156</v>
      </c>
      <c r="Q3234" t="s">
        <v>8315</v>
      </c>
      <c r="R3234" t="s">
        <v>8316</v>
      </c>
      <c r="S3234" s="12">
        <f>(J3234/86400)+25569+(-5/24)</f>
        <v>42463.605520833335</v>
      </c>
      <c r="W3234" s="10">
        <f t="shared" si="152"/>
        <v>42207.916666666664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1437620400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50"/>
        <v>0.188</v>
      </c>
      <c r="P3235" s="3">
        <f t="shared" si="151"/>
        <v>5470</v>
      </c>
      <c r="Q3235" t="s">
        <v>8315</v>
      </c>
      <c r="R3235" t="s">
        <v>8316</v>
      </c>
      <c r="S3235" s="12">
        <f>(J3235/86400)+25569+(-5/24)</f>
        <v>42766.596701388888</v>
      </c>
      <c r="W3235" s="10">
        <f t="shared" si="152"/>
        <v>42207.916666666664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1437620400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50"/>
        <v>3.9275000000000091E-3</v>
      </c>
      <c r="P3236" s="3">
        <f t="shared" si="151"/>
        <v>4007.855</v>
      </c>
      <c r="Q3236" t="s">
        <v>8315</v>
      </c>
      <c r="R3236" t="s">
        <v>8316</v>
      </c>
      <c r="S3236" s="12">
        <f>(J3236/86400)+25569+(-5/24)</f>
        <v>42734.581111111103</v>
      </c>
      <c r="W3236" s="10">
        <f t="shared" si="152"/>
        <v>42207.916666666664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1437620400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50"/>
        <v>3.2066666666666667E-2</v>
      </c>
      <c r="P3237" s="3">
        <f t="shared" si="151"/>
        <v>15240.5</v>
      </c>
      <c r="Q3237" t="s">
        <v>8315</v>
      </c>
      <c r="R3237" t="s">
        <v>8316</v>
      </c>
      <c r="S3237" s="12">
        <f>(J3237/86400)+25569+(-5/24)</f>
        <v>42522.139479166661</v>
      </c>
      <c r="W3237" s="10">
        <f t="shared" si="152"/>
        <v>42207.916666666664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1437620400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50"/>
        <v>6.0000000000000001E-3</v>
      </c>
      <c r="P3238" s="3">
        <f t="shared" si="151"/>
        <v>20060</v>
      </c>
      <c r="Q3238" t="s">
        <v>8315</v>
      </c>
      <c r="R3238" t="s">
        <v>8316</v>
      </c>
      <c r="S3238" s="12">
        <f>(J3238/86400)+25569+(-5/24)</f>
        <v>42702.708715277775</v>
      </c>
      <c r="W3238" s="10">
        <f t="shared" si="152"/>
        <v>42207.916666666664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1437620400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50"/>
        <v>7.8754285714285541E-3</v>
      </c>
      <c r="P3239" s="3">
        <f t="shared" si="151"/>
        <v>35137.82</v>
      </c>
      <c r="Q3239" t="s">
        <v>8315</v>
      </c>
      <c r="R3239" t="s">
        <v>8316</v>
      </c>
      <c r="S3239" s="12">
        <f>(J3239/86400)+25569+(-5/24)</f>
        <v>42252.266018518516</v>
      </c>
      <c r="W3239" s="10">
        <f t="shared" si="152"/>
        <v>42207.916666666664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1437620400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50"/>
        <v>0.12321428571428572</v>
      </c>
      <c r="P3240" s="3">
        <f t="shared" si="151"/>
        <v>2972.5</v>
      </c>
      <c r="Q3240" t="s">
        <v>8315</v>
      </c>
      <c r="R3240" t="s">
        <v>8316</v>
      </c>
      <c r="S3240" s="12">
        <f>(J3240/86400)+25569+(-5/24)</f>
        <v>42156.302060185182</v>
      </c>
      <c r="W3240" s="10">
        <f t="shared" si="152"/>
        <v>42207.916666666664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1437620400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50"/>
        <v>5.919140225179112E-2</v>
      </c>
      <c r="P3241" s="3">
        <f t="shared" si="151"/>
        <v>6035.49</v>
      </c>
      <c r="Q3241" t="s">
        <v>8315</v>
      </c>
      <c r="R3241" t="s">
        <v>8316</v>
      </c>
      <c r="S3241" s="12">
        <f>(J3241/86400)+25569+(-5/24)</f>
        <v>42277.880706018514</v>
      </c>
      <c r="W3241" s="10">
        <f t="shared" si="152"/>
        <v>42207.916666666664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1437620400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50"/>
        <v>5.6666666666666671E-3</v>
      </c>
      <c r="P3242" s="3">
        <f t="shared" si="151"/>
        <v>3008.5</v>
      </c>
      <c r="Q3242" t="s">
        <v>8315</v>
      </c>
      <c r="R3242" t="s">
        <v>8316</v>
      </c>
      <c r="S3242" s="12">
        <f>(J3242/86400)+25569+(-5/24)</f>
        <v>42754.485509259255</v>
      </c>
      <c r="W3242" s="10">
        <f t="shared" si="152"/>
        <v>42207.916666666664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1437620400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50"/>
        <v>0.15305882352941177</v>
      </c>
      <c r="P3243" s="3">
        <f t="shared" si="151"/>
        <v>9150.5</v>
      </c>
      <c r="Q3243" t="s">
        <v>8315</v>
      </c>
      <c r="R3243" t="s">
        <v>8316</v>
      </c>
      <c r="S3243" s="12">
        <f>(J3243/86400)+25569+(-5/24)</f>
        <v>41893.116550925923</v>
      </c>
      <c r="W3243" s="10">
        <f t="shared" si="152"/>
        <v>42207.916666666664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1437620400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50"/>
        <v>0.27304200000000001</v>
      </c>
      <c r="P3244" s="3">
        <f t="shared" si="151"/>
        <v>11365.21</v>
      </c>
      <c r="Q3244" t="s">
        <v>8315</v>
      </c>
      <c r="R3244" t="s">
        <v>8316</v>
      </c>
      <c r="S3244" s="12">
        <f>(J3244/86400)+25569+(-5/24)</f>
        <v>41871.547361111108</v>
      </c>
      <c r="W3244" s="10">
        <f t="shared" si="152"/>
        <v>42207.916666666664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1437620400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50"/>
        <v>2.8375000000000001E-2</v>
      </c>
      <c r="P3245" s="3">
        <f t="shared" si="151"/>
        <v>8113.5</v>
      </c>
      <c r="Q3245" t="s">
        <v>8315</v>
      </c>
      <c r="R3245" t="s">
        <v>8316</v>
      </c>
      <c r="S3245" s="12">
        <f>(J3245/86400)+25569+(-5/24)</f>
        <v>42261.888449074067</v>
      </c>
      <c r="W3245" s="10">
        <f t="shared" si="152"/>
        <v>42207.916666666664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1437620400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50"/>
        <v>2.9374999999999998E-2</v>
      </c>
      <c r="P3246" s="3">
        <f t="shared" si="151"/>
        <v>1623.5</v>
      </c>
      <c r="Q3246" t="s">
        <v>8315</v>
      </c>
      <c r="R3246" t="s">
        <v>8316</v>
      </c>
      <c r="S3246" s="12">
        <f>(J3246/86400)+25569+(-5/24)</f>
        <v>42675.485902777778</v>
      </c>
      <c r="W3246" s="10">
        <f t="shared" si="152"/>
        <v>42207.916666666664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1437620400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50"/>
        <v>4.304761904761905E-2</v>
      </c>
      <c r="P3247" s="3">
        <f t="shared" si="151"/>
        <v>21452</v>
      </c>
      <c r="Q3247" t="s">
        <v>8315</v>
      </c>
      <c r="R3247" t="s">
        <v>8316</v>
      </c>
      <c r="S3247" s="12">
        <f>(J3247/86400)+25569+(-5/24)</f>
        <v>42135.391874999994</v>
      </c>
      <c r="W3247" s="10">
        <f t="shared" si="152"/>
        <v>42207.916666666664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1437620400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50"/>
        <v>0.11219999999999999</v>
      </c>
      <c r="P3248" s="3">
        <f t="shared" si="151"/>
        <v>10561</v>
      </c>
      <c r="Q3248" t="s">
        <v>8315</v>
      </c>
      <c r="R3248" t="s">
        <v>8316</v>
      </c>
      <c r="S3248" s="12">
        <f>(J3248/86400)+25569+(-5/24)</f>
        <v>42230.263888888883</v>
      </c>
      <c r="W3248" s="10">
        <f t="shared" si="152"/>
        <v>42207.916666666664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1437620400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50"/>
        <v>5.8599999999999999E-2</v>
      </c>
      <c r="P3249" s="3">
        <f t="shared" si="151"/>
        <v>2573.25</v>
      </c>
      <c r="Q3249" t="s">
        <v>8315</v>
      </c>
      <c r="R3249" t="s">
        <v>8316</v>
      </c>
      <c r="S3249" s="12">
        <f>(J3249/86400)+25569+(-5/24)</f>
        <v>42167.22583333333</v>
      </c>
      <c r="W3249" s="10">
        <f t="shared" si="152"/>
        <v>42207.916666666664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1437620400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50"/>
        <v>7.9166666666666673E-3</v>
      </c>
      <c r="P3250" s="3">
        <f t="shared" si="151"/>
        <v>12047.5</v>
      </c>
      <c r="Q3250" t="s">
        <v>8315</v>
      </c>
      <c r="R3250" t="s">
        <v>8316</v>
      </c>
      <c r="S3250" s="12">
        <f>(J3250/86400)+25569+(-5/24)</f>
        <v>42068.68005787037</v>
      </c>
      <c r="W3250" s="10">
        <f t="shared" si="152"/>
        <v>42207.916666666664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1437620400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50"/>
        <v>4.9272727272727274E-2</v>
      </c>
      <c r="P3251" s="3">
        <f t="shared" si="151"/>
        <v>5635.5</v>
      </c>
      <c r="Q3251" t="s">
        <v>8315</v>
      </c>
      <c r="R3251" t="s">
        <v>8316</v>
      </c>
      <c r="S3251" s="12">
        <f>(J3251/86400)+25569+(-5/24)</f>
        <v>42145.538356481477</v>
      </c>
      <c r="W3251" s="10">
        <f t="shared" si="152"/>
        <v>42207.916666666664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1437620400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50"/>
        <v>1.5520000000000001E-2</v>
      </c>
      <c r="P3252" s="3">
        <f t="shared" si="151"/>
        <v>25194</v>
      </c>
      <c r="Q3252" t="s">
        <v>8315</v>
      </c>
      <c r="R3252" t="s">
        <v>8316</v>
      </c>
      <c r="S3252" s="12">
        <f>(J3252/86400)+25569+(-5/24)</f>
        <v>41918.533842592587</v>
      </c>
      <c r="W3252" s="10">
        <f t="shared" si="152"/>
        <v>42207.916666666664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1437620400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50"/>
        <v>0.10733333333333334</v>
      </c>
      <c r="P3253" s="3">
        <f t="shared" si="151"/>
        <v>1580.5</v>
      </c>
      <c r="Q3253" t="s">
        <v>8315</v>
      </c>
      <c r="R3253" t="s">
        <v>8316</v>
      </c>
      <c r="S3253" s="12">
        <f>(J3253/86400)+25569+(-5/24)</f>
        <v>42146.52275462963</v>
      </c>
      <c r="W3253" s="10">
        <f t="shared" si="152"/>
        <v>42207.916666666664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1437620400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50"/>
        <v>0.2782222222222222</v>
      </c>
      <c r="P3254" s="3">
        <f t="shared" si="151"/>
        <v>2563</v>
      </c>
      <c r="Q3254" t="s">
        <v>8315</v>
      </c>
      <c r="R3254" t="s">
        <v>8316</v>
      </c>
      <c r="S3254" s="12">
        <f>(J3254/86400)+25569+(-5/24)</f>
        <v>42590.264351851853</v>
      </c>
      <c r="W3254" s="10">
        <f t="shared" si="152"/>
        <v>42207.916666666664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1437620400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50"/>
        <v>1.8249999999999999E-2</v>
      </c>
      <c r="P3255" s="3">
        <f t="shared" si="151"/>
        <v>20182.5</v>
      </c>
      <c r="Q3255" t="s">
        <v>8315</v>
      </c>
      <c r="R3255" t="s">
        <v>8316</v>
      </c>
      <c r="S3255" s="12">
        <f>(J3255/86400)+25569+(-5/24)</f>
        <v>42602.368379629632</v>
      </c>
      <c r="W3255" s="10">
        <f t="shared" si="152"/>
        <v>42207.916666666664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1437620400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50"/>
        <v>1.2576923076923078E-2</v>
      </c>
      <c r="P3256" s="3">
        <f t="shared" si="151"/>
        <v>13081.75</v>
      </c>
      <c r="Q3256" t="s">
        <v>8315</v>
      </c>
      <c r="R3256" t="s">
        <v>8316</v>
      </c>
      <c r="S3256" s="12">
        <f>(J3256/86400)+25569+(-5/24)</f>
        <v>42058.877418981479</v>
      </c>
      <c r="W3256" s="10">
        <f t="shared" si="152"/>
        <v>42207.916666666664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1437620400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50"/>
        <v>0.75</v>
      </c>
      <c r="P3257" s="3">
        <f t="shared" si="151"/>
        <v>412.5</v>
      </c>
      <c r="Q3257" t="s">
        <v>8315</v>
      </c>
      <c r="R3257" t="s">
        <v>8316</v>
      </c>
      <c r="S3257" s="12">
        <f>(J3257/86400)+25569+(-5/24)</f>
        <v>41889.559895833328</v>
      </c>
      <c r="W3257" s="10">
        <f t="shared" si="152"/>
        <v>42207.916666666664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1437620400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50"/>
        <v>0.28060000000000002</v>
      </c>
      <c r="P3258" s="3">
        <f t="shared" si="151"/>
        <v>11403</v>
      </c>
      <c r="Q3258" t="s">
        <v>8315</v>
      </c>
      <c r="R3258" t="s">
        <v>8316</v>
      </c>
      <c r="S3258" s="12">
        <f>(J3258/86400)+25569+(-5/24)</f>
        <v>42144.365474537037</v>
      </c>
      <c r="W3258" s="10">
        <f t="shared" si="152"/>
        <v>42207.916666666664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1437620400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50"/>
        <v>6.2994999999999884E-2</v>
      </c>
      <c r="P3259" s="3">
        <f t="shared" si="151"/>
        <v>2062.9949999999999</v>
      </c>
      <c r="Q3259" t="s">
        <v>8315</v>
      </c>
      <c r="R3259" t="s">
        <v>8316</v>
      </c>
      <c r="S3259" s="12">
        <f>(J3259/86400)+25569+(-5/24)</f>
        <v>42758.351296296292</v>
      </c>
      <c r="W3259" s="10">
        <f t="shared" si="152"/>
        <v>42207.916666666664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1437620400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50"/>
        <v>5.2142857142857144E-2</v>
      </c>
      <c r="P3260" s="3">
        <f t="shared" si="151"/>
        <v>7182.5</v>
      </c>
      <c r="Q3260" t="s">
        <v>8315</v>
      </c>
      <c r="R3260" t="s">
        <v>8316</v>
      </c>
      <c r="S3260" s="12">
        <f>(J3260/86400)+25569+(-5/24)</f>
        <v>41982.678946759253</v>
      </c>
      <c r="W3260" s="10">
        <f t="shared" si="152"/>
        <v>42207.916666666664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1437620400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50"/>
        <v>6.1678260869565155E-2</v>
      </c>
      <c r="P3261" s="3">
        <f t="shared" si="151"/>
        <v>23709.3</v>
      </c>
      <c r="Q3261" t="s">
        <v>8315</v>
      </c>
      <c r="R3261" t="s">
        <v>8316</v>
      </c>
      <c r="S3261" s="12">
        <f>(J3261/86400)+25569+(-5/24)</f>
        <v>42614.552604166667</v>
      </c>
      <c r="W3261" s="10">
        <f t="shared" si="152"/>
        <v>42207.916666666664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1437620400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50"/>
        <v>9.2399999999999996E-2</v>
      </c>
      <c r="P3262" s="3">
        <f t="shared" si="151"/>
        <v>5231</v>
      </c>
      <c r="Q3262" t="s">
        <v>8315</v>
      </c>
      <c r="R3262" t="s">
        <v>8316</v>
      </c>
      <c r="S3262" s="12">
        <f>(J3262/86400)+25569+(-5/24)</f>
        <v>42303.464328703696</v>
      </c>
      <c r="W3262" s="10">
        <f t="shared" si="152"/>
        <v>42207.916666666664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1437620400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50"/>
        <v>4.5454545454545452E-3</v>
      </c>
      <c r="P3263" s="3">
        <f t="shared" si="151"/>
        <v>3307.5</v>
      </c>
      <c r="Q3263" t="s">
        <v>8315</v>
      </c>
      <c r="R3263" t="s">
        <v>8316</v>
      </c>
      <c r="S3263" s="12">
        <f>(J3263/86400)+25569+(-5/24)</f>
        <v>42171.517083333332</v>
      </c>
      <c r="W3263" s="10">
        <f t="shared" si="152"/>
        <v>42207.916666666664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1437620400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50"/>
        <v>3.0409836065573771E-2</v>
      </c>
      <c r="P3264" s="3">
        <f t="shared" si="151"/>
        <v>12385.5</v>
      </c>
      <c r="Q3264" t="s">
        <v>8315</v>
      </c>
      <c r="R3264" t="s">
        <v>8316</v>
      </c>
      <c r="S3264" s="12">
        <f>(J3264/86400)+25569+(-5/24)</f>
        <v>41964.107199074067</v>
      </c>
      <c r="W3264" s="10">
        <f t="shared" si="152"/>
        <v>42207.916666666664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1437620400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50"/>
        <v>0.12166399999999994</v>
      </c>
      <c r="P3265" s="3">
        <f t="shared" si="151"/>
        <v>2652.08</v>
      </c>
      <c r="Q3265" t="s">
        <v>8315</v>
      </c>
      <c r="R3265" t="s">
        <v>8316</v>
      </c>
      <c r="S3265" s="12">
        <f>(J3265/86400)+25569+(-5/24)</f>
        <v>42284.30773148148</v>
      </c>
      <c r="W3265" s="10">
        <f t="shared" si="152"/>
        <v>42207.916666666664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1437620400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153">(E3266-D3266)/D3266</f>
        <v>0.03</v>
      </c>
      <c r="P3266" s="3">
        <f t="shared" si="151"/>
        <v>2537.5</v>
      </c>
      <c r="Q3266" t="s">
        <v>8315</v>
      </c>
      <c r="R3266" t="s">
        <v>8316</v>
      </c>
      <c r="S3266" s="12">
        <f>(J3266/86400)+25569+(-5/24)</f>
        <v>42016.591874999998</v>
      </c>
      <c r="W3266" s="10">
        <f t="shared" si="152"/>
        <v>42207.916666666664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1437620400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153"/>
        <v>0.64</v>
      </c>
      <c r="P3267" s="3">
        <f t="shared" ref="P3267:P3330" si="154">AVERAGE(D3267:E3267)</f>
        <v>3564</v>
      </c>
      <c r="Q3267" t="s">
        <v>8315</v>
      </c>
      <c r="R3267" t="s">
        <v>8316</v>
      </c>
      <c r="S3267" s="12">
        <f>(J3267/86400)+25569+(-5/24)</f>
        <v>42311.503645833327</v>
      </c>
      <c r="W3267" s="10">
        <f t="shared" ref="W3267:W3330" si="155">(I3267/86400)+25569+(-5/24)</f>
        <v>42207.916666666664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1437620400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53"/>
        <v>0.31283333333333335</v>
      </c>
      <c r="P3268" s="3">
        <f t="shared" si="154"/>
        <v>6938.5</v>
      </c>
      <c r="Q3268" t="s">
        <v>8315</v>
      </c>
      <c r="R3268" t="s">
        <v>8316</v>
      </c>
      <c r="S3268" s="12">
        <f>(J3268/86400)+25569+(-5/24)</f>
        <v>42136.327800925923</v>
      </c>
      <c r="W3268" s="10">
        <f t="shared" si="155"/>
        <v>42207.916666666664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1437620400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53"/>
        <v>2.1000000000000001E-2</v>
      </c>
      <c r="P3269" s="3">
        <f t="shared" si="154"/>
        <v>15157.5</v>
      </c>
      <c r="Q3269" t="s">
        <v>8315</v>
      </c>
      <c r="R3269" t="s">
        <v>8316</v>
      </c>
      <c r="S3269" s="12">
        <f>(J3269/86400)+25569+(-5/24)</f>
        <v>42172.549305555549</v>
      </c>
      <c r="W3269" s="10">
        <f t="shared" si="155"/>
        <v>42207.916666666664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1437620400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53"/>
        <v>0.28000000000000003</v>
      </c>
      <c r="P3270" s="3">
        <f t="shared" si="154"/>
        <v>2280</v>
      </c>
      <c r="Q3270" t="s">
        <v>8315</v>
      </c>
      <c r="R3270" t="s">
        <v>8316</v>
      </c>
      <c r="S3270" s="12">
        <f>(J3270/86400)+25569+(-5/24)</f>
        <v>42590.695925925924</v>
      </c>
      <c r="W3270" s="10">
        <f t="shared" si="155"/>
        <v>42207.916666666664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1437620400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53"/>
        <v>1.4999999999999999E-2</v>
      </c>
      <c r="P3271" s="3">
        <f t="shared" si="154"/>
        <v>8060</v>
      </c>
      <c r="Q3271" t="s">
        <v>8315</v>
      </c>
      <c r="R3271" t="s">
        <v>8316</v>
      </c>
      <c r="S3271" s="12">
        <f>(J3271/86400)+25569+(-5/24)</f>
        <v>42137.187465277777</v>
      </c>
      <c r="W3271" s="10">
        <f t="shared" si="155"/>
        <v>42207.916666666664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1437620400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53"/>
        <v>1.6666666666666666E-2</v>
      </c>
      <c r="P3272" s="3">
        <f t="shared" si="154"/>
        <v>1815</v>
      </c>
      <c r="Q3272" t="s">
        <v>8315</v>
      </c>
      <c r="R3272" t="s">
        <v>8316</v>
      </c>
      <c r="S3272" s="12">
        <f>(J3272/86400)+25569+(-5/24)</f>
        <v>42167.324826388889</v>
      </c>
      <c r="W3272" s="10">
        <f t="shared" si="155"/>
        <v>42207.916666666664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1437620400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53"/>
        <v>0.3</v>
      </c>
      <c r="P3273" s="3">
        <f t="shared" si="154"/>
        <v>1725</v>
      </c>
      <c r="Q3273" t="s">
        <v>8315</v>
      </c>
      <c r="R3273" t="s">
        <v>8316</v>
      </c>
      <c r="S3273" s="12">
        <f>(J3273/86400)+25569+(-5/24)</f>
        <v>41915.22887731481</v>
      </c>
      <c r="W3273" s="10">
        <f t="shared" si="155"/>
        <v>42207.916666666664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1437620400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53"/>
        <v>0.54430000000000001</v>
      </c>
      <c r="P3274" s="3">
        <f t="shared" si="154"/>
        <v>12721.5</v>
      </c>
      <c r="Q3274" t="s">
        <v>8315</v>
      </c>
      <c r="R3274" t="s">
        <v>8316</v>
      </c>
      <c r="S3274" s="12">
        <f>(J3274/86400)+25569+(-5/24)</f>
        <v>42284.291770833333</v>
      </c>
      <c r="W3274" s="10">
        <f t="shared" si="155"/>
        <v>42207.916666666664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1437620400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53"/>
        <v>7.3999999999999996E-2</v>
      </c>
      <c r="P3275" s="3">
        <f t="shared" si="154"/>
        <v>4148</v>
      </c>
      <c r="Q3275" t="s">
        <v>8315</v>
      </c>
      <c r="R3275" t="s">
        <v>8316</v>
      </c>
      <c r="S3275" s="12">
        <f>(J3275/86400)+25569+(-5/24)</f>
        <v>42611.5930787037</v>
      </c>
      <c r="W3275" s="10">
        <f t="shared" si="155"/>
        <v>42207.916666666664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1437620400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53"/>
        <v>1.3225806451612903E-2</v>
      </c>
      <c r="P3276" s="3">
        <f t="shared" si="154"/>
        <v>15602.5</v>
      </c>
      <c r="Q3276" t="s">
        <v>8315</v>
      </c>
      <c r="R3276" t="s">
        <v>8316</v>
      </c>
      <c r="S3276" s="12">
        <f>(J3276/86400)+25569+(-5/24)</f>
        <v>42400.496203703697</v>
      </c>
      <c r="W3276" s="10">
        <f t="shared" si="155"/>
        <v>42207.916666666664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1437620400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53"/>
        <v>2.7777777777777779E-3</v>
      </c>
      <c r="P3277" s="3">
        <f t="shared" si="154"/>
        <v>1802.5</v>
      </c>
      <c r="Q3277" t="s">
        <v>8315</v>
      </c>
      <c r="R3277" t="s">
        <v>8316</v>
      </c>
      <c r="S3277" s="12">
        <f>(J3277/86400)+25569+(-5/24)</f>
        <v>42017.672118055554</v>
      </c>
      <c r="W3277" s="10">
        <f t="shared" si="155"/>
        <v>42207.916666666664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1437620400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53"/>
        <v>0.16844444444444445</v>
      </c>
      <c r="P3278" s="3">
        <f t="shared" si="154"/>
        <v>4879</v>
      </c>
      <c r="Q3278" t="s">
        <v>8315</v>
      </c>
      <c r="R3278" t="s">
        <v>8316</v>
      </c>
      <c r="S3278" s="12">
        <f>(J3278/86400)+25569+(-5/24)</f>
        <v>42426.741655092592</v>
      </c>
      <c r="W3278" s="10">
        <f t="shared" si="155"/>
        <v>42207.916666666664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1437620400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53"/>
        <v>8.5999999999999993E-2</v>
      </c>
      <c r="P3279" s="3">
        <f t="shared" si="154"/>
        <v>5215</v>
      </c>
      <c r="Q3279" t="s">
        <v>8315</v>
      </c>
      <c r="R3279" t="s">
        <v>8316</v>
      </c>
      <c r="S3279" s="12">
        <f>(J3279/86400)+25569+(-5/24)</f>
        <v>41931.474606481475</v>
      </c>
      <c r="W3279" s="10">
        <f t="shared" si="155"/>
        <v>42207.916666666664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1437620400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53"/>
        <v>3.4000000000000002E-2</v>
      </c>
      <c r="P3280" s="3">
        <f t="shared" si="154"/>
        <v>2542.5</v>
      </c>
      <c r="Q3280" t="s">
        <v>8315</v>
      </c>
      <c r="R3280" t="s">
        <v>8316</v>
      </c>
      <c r="S3280" s="12">
        <f>(J3280/86400)+25569+(-5/24)</f>
        <v>42124.640081018515</v>
      </c>
      <c r="W3280" s="10">
        <f t="shared" si="155"/>
        <v>42207.916666666664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1437620400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53"/>
        <v>0.14275862068965517</v>
      </c>
      <c r="P3281" s="3">
        <f t="shared" si="154"/>
        <v>6214</v>
      </c>
      <c r="Q3281" t="s">
        <v>8315</v>
      </c>
      <c r="R3281" t="s">
        <v>8316</v>
      </c>
      <c r="S3281" s="12">
        <f>(J3281/86400)+25569+(-5/24)</f>
        <v>42430.894201388888</v>
      </c>
      <c r="W3281" s="10">
        <f t="shared" si="155"/>
        <v>42207.916666666664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1437620400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53"/>
        <v>0.03</v>
      </c>
      <c r="P3282" s="3">
        <f t="shared" si="154"/>
        <v>2030</v>
      </c>
      <c r="Q3282" t="s">
        <v>8315</v>
      </c>
      <c r="R3282" t="s">
        <v>8316</v>
      </c>
      <c r="S3282" s="12">
        <f>(J3282/86400)+25569+(-5/24)</f>
        <v>42121.548587962963</v>
      </c>
      <c r="W3282" s="10">
        <f t="shared" si="155"/>
        <v>42207.916666666664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1437620400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53"/>
        <v>0.216</v>
      </c>
      <c r="P3283" s="3">
        <f t="shared" si="154"/>
        <v>5540</v>
      </c>
      <c r="Q3283" t="s">
        <v>8315</v>
      </c>
      <c r="R3283" t="s">
        <v>8316</v>
      </c>
      <c r="S3283" s="12">
        <f>(J3283/86400)+25569+(-5/24)</f>
        <v>42218.811400462961</v>
      </c>
      <c r="W3283" s="10">
        <f t="shared" si="155"/>
        <v>42207.916666666664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1437620400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53"/>
        <v>2.646774193548387E-2</v>
      </c>
      <c r="P3284" s="3">
        <f t="shared" si="154"/>
        <v>31410.25</v>
      </c>
      <c r="Q3284" t="s">
        <v>8315</v>
      </c>
      <c r="R3284" t="s">
        <v>8316</v>
      </c>
      <c r="S3284" s="12">
        <f>(J3284/86400)+25569+(-5/24)</f>
        <v>42444.985972222225</v>
      </c>
      <c r="W3284" s="10">
        <f t="shared" si="155"/>
        <v>42207.916666666664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1437620400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53"/>
        <v>4.7500000000000001E-2</v>
      </c>
      <c r="P3285" s="3">
        <f t="shared" si="154"/>
        <v>819</v>
      </c>
      <c r="Q3285" t="s">
        <v>8315</v>
      </c>
      <c r="R3285" t="s">
        <v>8316</v>
      </c>
      <c r="S3285" s="12">
        <f>(J3285/86400)+25569+(-5/24)</f>
        <v>42379.535856481474</v>
      </c>
      <c r="W3285" s="10">
        <f t="shared" si="155"/>
        <v>42207.916666666664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1437620400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53"/>
        <v>1.6E-2</v>
      </c>
      <c r="P3286" s="3">
        <f t="shared" si="154"/>
        <v>3024</v>
      </c>
      <c r="Q3286" t="s">
        <v>8315</v>
      </c>
      <c r="R3286" t="s">
        <v>8316</v>
      </c>
      <c r="S3286" s="12">
        <f>(J3286/86400)+25569+(-5/24)</f>
        <v>42380.676539351851</v>
      </c>
      <c r="W3286" s="10">
        <f t="shared" si="155"/>
        <v>42207.916666666664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1437620400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53"/>
        <v>0.12102420484096819</v>
      </c>
      <c r="P3287" s="3">
        <f t="shared" si="154"/>
        <v>5301.5</v>
      </c>
      <c r="Q3287" t="s">
        <v>8315</v>
      </c>
      <c r="R3287" t="s">
        <v>8316</v>
      </c>
      <c r="S3287" s="12">
        <f>(J3287/86400)+25569+(-5/24)</f>
        <v>42762.734097222223</v>
      </c>
      <c r="W3287" s="10">
        <f t="shared" si="155"/>
        <v>42207.916666666664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1437620400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53"/>
        <v>1.7666666666666667E-2</v>
      </c>
      <c r="P3288" s="3">
        <f t="shared" si="154"/>
        <v>15132.5</v>
      </c>
      <c r="Q3288" t="s">
        <v>8315</v>
      </c>
      <c r="R3288" t="s">
        <v>8316</v>
      </c>
      <c r="S3288" s="12">
        <f>(J3288/86400)+25569+(-5/24)</f>
        <v>42567.631736111107</v>
      </c>
      <c r="W3288" s="10">
        <f t="shared" si="155"/>
        <v>42207.916666666664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1437620400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53"/>
        <v>0</v>
      </c>
      <c r="P3289" s="3">
        <f t="shared" si="154"/>
        <v>2500</v>
      </c>
      <c r="Q3289" t="s">
        <v>8315</v>
      </c>
      <c r="R3289" t="s">
        <v>8316</v>
      </c>
      <c r="S3289" s="12">
        <f>(J3289/86400)+25569+(-5/24)</f>
        <v>42311.541990740741</v>
      </c>
      <c r="W3289" s="10">
        <f t="shared" si="155"/>
        <v>42207.916666666664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1437620400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53"/>
        <v>2.6489999999999782E-3</v>
      </c>
      <c r="P3290" s="3">
        <f t="shared" si="154"/>
        <v>10013.244999999999</v>
      </c>
      <c r="Q3290" t="s">
        <v>8315</v>
      </c>
      <c r="R3290" t="s">
        <v>8316</v>
      </c>
      <c r="S3290" s="12">
        <f>(J3290/86400)+25569+(-5/24)</f>
        <v>42505.566145833327</v>
      </c>
      <c r="W3290" s="10">
        <f t="shared" si="155"/>
        <v>42207.916666666664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1437620400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53"/>
        <v>0.33042000000000005</v>
      </c>
      <c r="P3291" s="3">
        <f t="shared" si="154"/>
        <v>582.60500000000002</v>
      </c>
      <c r="Q3291" t="s">
        <v>8315</v>
      </c>
      <c r="R3291" t="s">
        <v>8316</v>
      </c>
      <c r="S3291" s="12">
        <f>(J3291/86400)+25569+(-5/24)</f>
        <v>42758.159745370365</v>
      </c>
      <c r="W3291" s="10">
        <f t="shared" si="155"/>
        <v>42207.916666666664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1437620400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53"/>
        <v>0.21199999999999999</v>
      </c>
      <c r="P3292" s="3">
        <f t="shared" si="154"/>
        <v>2212</v>
      </c>
      <c r="Q3292" t="s">
        <v>8315</v>
      </c>
      <c r="R3292" t="s">
        <v>8316</v>
      </c>
      <c r="S3292" s="12">
        <f>(J3292/86400)+25569+(-5/24)</f>
        <v>42775.306608796294</v>
      </c>
      <c r="W3292" s="10">
        <f t="shared" si="155"/>
        <v>42207.916666666664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1437620400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53"/>
        <v>0.14000000000000001</v>
      </c>
      <c r="P3293" s="3">
        <f t="shared" si="154"/>
        <v>535</v>
      </c>
      <c r="Q3293" t="s">
        <v>8315</v>
      </c>
      <c r="R3293" t="s">
        <v>8316</v>
      </c>
      <c r="S3293" s="12">
        <f>(J3293/86400)+25569+(-5/24)</f>
        <v>42232.494212962956</v>
      </c>
      <c r="W3293" s="10">
        <f t="shared" si="155"/>
        <v>42207.916666666664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1437620400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53"/>
        <v>1.8613861386138615</v>
      </c>
      <c r="P3294" s="3">
        <f t="shared" si="154"/>
        <v>195</v>
      </c>
      <c r="Q3294" t="s">
        <v>8315</v>
      </c>
      <c r="R3294" t="s">
        <v>8316</v>
      </c>
      <c r="S3294" s="12">
        <f>(J3294/86400)+25569+(-5/24)</f>
        <v>42282.561898148146</v>
      </c>
      <c r="W3294" s="10">
        <f t="shared" si="155"/>
        <v>42207.916666666664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1437620400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53"/>
        <v>0.70444444444444443</v>
      </c>
      <c r="P3295" s="3">
        <f t="shared" si="154"/>
        <v>6085</v>
      </c>
      <c r="Q3295" t="s">
        <v>8315</v>
      </c>
      <c r="R3295" t="s">
        <v>8316</v>
      </c>
      <c r="S3295" s="12">
        <f>(J3295/86400)+25569+(-5/24)</f>
        <v>42768.217037037037</v>
      </c>
      <c r="W3295" s="10">
        <f t="shared" si="155"/>
        <v>42207.916666666664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1437620400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53"/>
        <v>0.18333333333333332</v>
      </c>
      <c r="P3296" s="3">
        <f t="shared" si="154"/>
        <v>655</v>
      </c>
      <c r="Q3296" t="s">
        <v>8315</v>
      </c>
      <c r="R3296" t="s">
        <v>8316</v>
      </c>
      <c r="S3296" s="12">
        <f>(J3296/86400)+25569+(-5/24)</f>
        <v>42141.33280092592</v>
      </c>
      <c r="W3296" s="10">
        <f t="shared" si="155"/>
        <v>42207.916666666664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1437620400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53"/>
        <v>2.8585714285714273E-2</v>
      </c>
      <c r="P3297" s="3">
        <f t="shared" si="154"/>
        <v>710.005</v>
      </c>
      <c r="Q3297" t="s">
        <v>8315</v>
      </c>
      <c r="R3297" t="s">
        <v>8316</v>
      </c>
      <c r="S3297" s="12">
        <f>(J3297/86400)+25569+(-5/24)</f>
        <v>42609.234131944446</v>
      </c>
      <c r="W3297" s="10">
        <f t="shared" si="155"/>
        <v>42207.916666666664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1437620400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53"/>
        <v>0.44066666666666665</v>
      </c>
      <c r="P3298" s="3">
        <f t="shared" si="154"/>
        <v>1830.5</v>
      </c>
      <c r="Q3298" t="s">
        <v>8315</v>
      </c>
      <c r="R3298" t="s">
        <v>8316</v>
      </c>
      <c r="S3298" s="12">
        <f>(J3298/86400)+25569+(-5/24)</f>
        <v>42309.54828703704</v>
      </c>
      <c r="W3298" s="10">
        <f t="shared" si="155"/>
        <v>42207.916666666664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1437620400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53"/>
        <v>7.2727272727272723E-4</v>
      </c>
      <c r="P3299" s="3">
        <f t="shared" si="154"/>
        <v>5502</v>
      </c>
      <c r="Q3299" t="s">
        <v>8315</v>
      </c>
      <c r="R3299" t="s">
        <v>8316</v>
      </c>
      <c r="S3299" s="12">
        <f>(J3299/86400)+25569+(-5/24)</f>
        <v>42193.563148148147</v>
      </c>
      <c r="W3299" s="10">
        <f t="shared" si="155"/>
        <v>42207.916666666664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1437620400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53"/>
        <v>1.7299999999999999E-2</v>
      </c>
      <c r="P3300" s="3">
        <f t="shared" si="154"/>
        <v>10086.5</v>
      </c>
      <c r="Q3300" t="s">
        <v>8315</v>
      </c>
      <c r="R3300" t="s">
        <v>8316</v>
      </c>
      <c r="S3300" s="12">
        <f>(J3300/86400)+25569+(-5/24)</f>
        <v>42239.749629629623</v>
      </c>
      <c r="W3300" s="10">
        <f t="shared" si="155"/>
        <v>42207.916666666664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1437620400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53"/>
        <v>0.16200000000000001</v>
      </c>
      <c r="P3301" s="3">
        <f t="shared" si="154"/>
        <v>3243</v>
      </c>
      <c r="Q3301" t="s">
        <v>8315</v>
      </c>
      <c r="R3301" t="s">
        <v>8316</v>
      </c>
      <c r="S3301" s="12">
        <f>(J3301/86400)+25569+(-5/24)</f>
        <v>42261.709062499998</v>
      </c>
      <c r="W3301" s="10">
        <f t="shared" si="155"/>
        <v>42207.916666666664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1437620400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53"/>
        <v>0.36166666666666669</v>
      </c>
      <c r="P3302" s="3">
        <f t="shared" si="154"/>
        <v>3542.5</v>
      </c>
      <c r="Q3302" t="s">
        <v>8315</v>
      </c>
      <c r="R3302" t="s">
        <v>8316</v>
      </c>
      <c r="S3302" s="12">
        <f>(J3302/86400)+25569+(-5/24)</f>
        <v>42102.535439814812</v>
      </c>
      <c r="W3302" s="10">
        <f t="shared" si="155"/>
        <v>42207.916666666664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1437620400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53"/>
        <v>0.33466666666666667</v>
      </c>
      <c r="P3303" s="3">
        <f t="shared" si="154"/>
        <v>3502</v>
      </c>
      <c r="Q3303" t="s">
        <v>8315</v>
      </c>
      <c r="R3303" t="s">
        <v>8316</v>
      </c>
      <c r="S3303" s="12">
        <f>(J3303/86400)+25569+(-5/24)</f>
        <v>42538.527499999997</v>
      </c>
      <c r="W3303" s="10">
        <f t="shared" si="155"/>
        <v>42207.916666666664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1437620400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53"/>
        <v>3.3928571428571426E-2</v>
      </c>
      <c r="P3304" s="3">
        <f t="shared" si="154"/>
        <v>8542.5</v>
      </c>
      <c r="Q3304" t="s">
        <v>8315</v>
      </c>
      <c r="R3304" t="s">
        <v>8316</v>
      </c>
      <c r="S3304" s="12">
        <f>(J3304/86400)+25569+(-5/24)</f>
        <v>42681.143240740734</v>
      </c>
      <c r="W3304" s="10">
        <f t="shared" si="155"/>
        <v>42207.916666666664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1437620400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53"/>
        <v>0.15888888888888889</v>
      </c>
      <c r="P3305" s="3">
        <f t="shared" si="154"/>
        <v>1943</v>
      </c>
      <c r="Q3305" t="s">
        <v>8315</v>
      </c>
      <c r="R3305" t="s">
        <v>8316</v>
      </c>
      <c r="S3305" s="12">
        <f>(J3305/86400)+25569+(-5/24)</f>
        <v>42056.443101851844</v>
      </c>
      <c r="W3305" s="10">
        <f t="shared" si="155"/>
        <v>42207.916666666664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1437620400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53"/>
        <v>4.5166666666666667E-2</v>
      </c>
      <c r="P3306" s="3">
        <f t="shared" si="154"/>
        <v>15338.75</v>
      </c>
      <c r="Q3306" t="s">
        <v>8315</v>
      </c>
      <c r="R3306" t="s">
        <v>8316</v>
      </c>
      <c r="S3306" s="12">
        <f>(J3306/86400)+25569+(-5/24)</f>
        <v>42696.41611111111</v>
      </c>
      <c r="W3306" s="10">
        <f t="shared" si="155"/>
        <v>42207.916666666664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1437620400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53"/>
        <v>2.0250000000000001E-2</v>
      </c>
      <c r="P3307" s="3">
        <f t="shared" si="154"/>
        <v>4040.5</v>
      </c>
      <c r="Q3307" t="s">
        <v>8315</v>
      </c>
      <c r="R3307" t="s">
        <v>8316</v>
      </c>
      <c r="S3307" s="12">
        <f>(J3307/86400)+25569+(-5/24)</f>
        <v>42186.647546296292</v>
      </c>
      <c r="W3307" s="10">
        <f t="shared" si="155"/>
        <v>42207.916666666664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1437620400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53"/>
        <v>0.7533333333333333</v>
      </c>
      <c r="P3308" s="3">
        <f t="shared" si="154"/>
        <v>2065</v>
      </c>
      <c r="Q3308" t="s">
        <v>8315</v>
      </c>
      <c r="R3308" t="s">
        <v>8316</v>
      </c>
      <c r="S3308" s="12">
        <f>(J3308/86400)+25569+(-5/24)</f>
        <v>42493.010902777773</v>
      </c>
      <c r="W3308" s="10">
        <f t="shared" si="155"/>
        <v>42207.916666666664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1437620400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53"/>
        <v>6.6799999999999957E-2</v>
      </c>
      <c r="P3309" s="3">
        <f t="shared" si="154"/>
        <v>1033.4000000000001</v>
      </c>
      <c r="Q3309" t="s">
        <v>8315</v>
      </c>
      <c r="R3309" t="s">
        <v>8316</v>
      </c>
      <c r="S3309" s="12">
        <f>(J3309/86400)+25569+(-5/24)</f>
        <v>42474.848831018513</v>
      </c>
      <c r="W3309" s="10">
        <f t="shared" si="155"/>
        <v>42207.916666666664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1437620400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53"/>
        <v>0.22285714285714286</v>
      </c>
      <c r="P3310" s="3">
        <f t="shared" si="154"/>
        <v>3890</v>
      </c>
      <c r="Q3310" t="s">
        <v>8315</v>
      </c>
      <c r="R3310" t="s">
        <v>8316</v>
      </c>
      <c r="S3310" s="12">
        <f>(J3310/86400)+25569+(-5/24)</f>
        <v>42452.668576388889</v>
      </c>
      <c r="W3310" s="10">
        <f t="shared" si="155"/>
        <v>42207.916666666664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1437620400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53"/>
        <v>0.59428571428571431</v>
      </c>
      <c r="P3311" s="3">
        <f t="shared" si="154"/>
        <v>454</v>
      </c>
      <c r="Q3311" t="s">
        <v>8315</v>
      </c>
      <c r="R3311" t="s">
        <v>8316</v>
      </c>
      <c r="S3311" s="12">
        <f>(J3311/86400)+25569+(-5/24)</f>
        <v>42628.441874999997</v>
      </c>
      <c r="W3311" s="10">
        <f t="shared" si="155"/>
        <v>42207.916666666664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1437620400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53"/>
        <v>7.6923076923076923E-4</v>
      </c>
      <c r="P3312" s="3">
        <f t="shared" si="154"/>
        <v>6502.5</v>
      </c>
      <c r="Q3312" t="s">
        <v>8315</v>
      </c>
      <c r="R3312" t="s">
        <v>8316</v>
      </c>
      <c r="S3312" s="12">
        <f>(J3312/86400)+25569+(-5/24)</f>
        <v>42253.720196759255</v>
      </c>
      <c r="W3312" s="10">
        <f t="shared" si="155"/>
        <v>42207.916666666664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1437620400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53"/>
        <v>9.8400000000000001E-2</v>
      </c>
      <c r="P3313" s="3">
        <f t="shared" si="154"/>
        <v>2623</v>
      </c>
      <c r="Q3313" t="s">
        <v>8315</v>
      </c>
      <c r="R3313" t="s">
        <v>8316</v>
      </c>
      <c r="S3313" s="12">
        <f>(J3313/86400)+25569+(-5/24)</f>
        <v>42264.083449074074</v>
      </c>
      <c r="W3313" s="10">
        <f t="shared" si="155"/>
        <v>42207.916666666664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1437620400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53"/>
        <v>4.0000000000000002E-4</v>
      </c>
      <c r="P3314" s="3">
        <f t="shared" si="154"/>
        <v>2500.5</v>
      </c>
      <c r="Q3314" t="s">
        <v>8315</v>
      </c>
      <c r="R3314" t="s">
        <v>8316</v>
      </c>
      <c r="S3314" s="12">
        <f>(J3314/86400)+25569+(-5/24)</f>
        <v>42664.601226851846</v>
      </c>
      <c r="W3314" s="10">
        <f t="shared" si="155"/>
        <v>42207.916666666664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1437620400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53"/>
        <v>0.1605</v>
      </c>
      <c r="P3315" s="3">
        <f t="shared" si="154"/>
        <v>2160.5</v>
      </c>
      <c r="Q3315" t="s">
        <v>8315</v>
      </c>
      <c r="R3315" t="s">
        <v>8316</v>
      </c>
      <c r="S3315" s="12">
        <f>(J3315/86400)+25569+(-5/24)</f>
        <v>42382.036076388882</v>
      </c>
      <c r="W3315" s="10">
        <f t="shared" si="155"/>
        <v>42207.916666666664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1437620400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53"/>
        <v>1.1074999999999999</v>
      </c>
      <c r="P3316" s="3">
        <f t="shared" si="154"/>
        <v>1243</v>
      </c>
      <c r="Q3316" t="s">
        <v>8315</v>
      </c>
      <c r="R3316" t="s">
        <v>8316</v>
      </c>
      <c r="S3316" s="12">
        <f>(J3316/86400)+25569+(-5/24)</f>
        <v>42105.059155092589</v>
      </c>
      <c r="W3316" s="10">
        <f t="shared" si="155"/>
        <v>42207.916666666664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1437620400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53"/>
        <v>0.1</v>
      </c>
      <c r="P3317" s="3">
        <f t="shared" si="154"/>
        <v>4200</v>
      </c>
      <c r="Q3317" t="s">
        <v>8315</v>
      </c>
      <c r="R3317" t="s">
        <v>8316</v>
      </c>
      <c r="S3317" s="12">
        <f>(J3317/86400)+25569+(-5/24)</f>
        <v>42466.09538194444</v>
      </c>
      <c r="W3317" s="10">
        <f t="shared" si="155"/>
        <v>42207.916666666664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1437620400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53"/>
        <v>8.6734259180372246E-4</v>
      </c>
      <c r="P3318" s="3">
        <f t="shared" si="154"/>
        <v>11742.09</v>
      </c>
      <c r="Q3318" t="s">
        <v>8315</v>
      </c>
      <c r="R3318" t="s">
        <v>8316</v>
      </c>
      <c r="S3318" s="12">
        <f>(J3318/86400)+25569+(-5/24)</f>
        <v>41826.662905092591</v>
      </c>
      <c r="W3318" s="10">
        <f t="shared" si="155"/>
        <v>42207.916666666664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1437620400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53"/>
        <v>6.1904761904761907E-2</v>
      </c>
      <c r="P3319" s="3">
        <f t="shared" si="154"/>
        <v>1082.5</v>
      </c>
      <c r="Q3319" t="s">
        <v>8315</v>
      </c>
      <c r="R3319" t="s">
        <v>8316</v>
      </c>
      <c r="S3319" s="12">
        <f>(J3319/86400)+25569+(-5/24)</f>
        <v>42498.831296296295</v>
      </c>
      <c r="W3319" s="10">
        <f t="shared" si="155"/>
        <v>42207.916666666664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1437620400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53"/>
        <v>0.25600000000000001</v>
      </c>
      <c r="P3320" s="3">
        <f t="shared" si="154"/>
        <v>2256</v>
      </c>
      <c r="Q3320" t="s">
        <v>8315</v>
      </c>
      <c r="R3320" t="s">
        <v>8316</v>
      </c>
      <c r="S3320" s="12">
        <f>(J3320/86400)+25569+(-5/24)</f>
        <v>42431.093668981477</v>
      </c>
      <c r="W3320" s="10">
        <f t="shared" si="155"/>
        <v>42207.916666666664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1437620400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53"/>
        <v>0.08</v>
      </c>
      <c r="P3321" s="3">
        <f t="shared" si="154"/>
        <v>520</v>
      </c>
      <c r="Q3321" t="s">
        <v>8315</v>
      </c>
      <c r="R3321" t="s">
        <v>8316</v>
      </c>
      <c r="S3321" s="12">
        <f>(J3321/86400)+25569+(-5/24)</f>
        <v>41990.377152777779</v>
      </c>
      <c r="W3321" s="10">
        <f t="shared" si="155"/>
        <v>42207.916666666664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1437620400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53"/>
        <v>0.01</v>
      </c>
      <c r="P3322" s="3">
        <f t="shared" si="154"/>
        <v>2512.5</v>
      </c>
      <c r="Q3322" t="s">
        <v>8315</v>
      </c>
      <c r="R3322" t="s">
        <v>8316</v>
      </c>
      <c r="S3322" s="12">
        <f>(J3322/86400)+25569+(-5/24)</f>
        <v>42512.837465277778</v>
      </c>
      <c r="W3322" s="10">
        <f t="shared" si="155"/>
        <v>42207.916666666664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1437620400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53"/>
        <v>7.3999999999999996E-2</v>
      </c>
      <c r="P3323" s="3">
        <f t="shared" si="154"/>
        <v>518.5</v>
      </c>
      <c r="Q3323" t="s">
        <v>8315</v>
      </c>
      <c r="R3323" t="s">
        <v>8316</v>
      </c>
      <c r="S3323" s="12">
        <f>(J3323/86400)+25569+(-5/24)</f>
        <v>41913.891956018517</v>
      </c>
      <c r="W3323" s="10">
        <f t="shared" si="155"/>
        <v>42207.916666666664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1437620400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53"/>
        <v>1.5151515151515152E-2</v>
      </c>
      <c r="P3324" s="3">
        <f t="shared" si="154"/>
        <v>3325</v>
      </c>
      <c r="Q3324" t="s">
        <v>8315</v>
      </c>
      <c r="R3324" t="s">
        <v>8316</v>
      </c>
      <c r="S3324" s="12">
        <f>(J3324/86400)+25569+(-5/24)</f>
        <v>42520.802037037036</v>
      </c>
      <c r="W3324" s="10">
        <f t="shared" si="155"/>
        <v>42207.916666666664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1437620400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53"/>
        <v>0.25900000000000001</v>
      </c>
      <c r="P3325" s="3">
        <f t="shared" si="154"/>
        <v>1129.5</v>
      </c>
      <c r="Q3325" t="s">
        <v>8315</v>
      </c>
      <c r="R3325" t="s">
        <v>8316</v>
      </c>
      <c r="S3325" s="12">
        <f>(J3325/86400)+25569+(-5/24)</f>
        <v>42608.157499999994</v>
      </c>
      <c r="W3325" s="10">
        <f t="shared" si="155"/>
        <v>42207.916666666664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1437620400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53"/>
        <v>1.6666666666666666E-2</v>
      </c>
      <c r="P3326" s="3">
        <f t="shared" si="154"/>
        <v>1512.5</v>
      </c>
      <c r="Q3326" t="s">
        <v>8315</v>
      </c>
      <c r="R3326" t="s">
        <v>8316</v>
      </c>
      <c r="S3326" s="12">
        <f>(J3326/86400)+25569+(-5/24)</f>
        <v>42512.374884259254</v>
      </c>
      <c r="W3326" s="10">
        <f t="shared" si="155"/>
        <v>42207.916666666664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1437620400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53"/>
        <v>0.125</v>
      </c>
      <c r="P3327" s="3">
        <f t="shared" si="154"/>
        <v>425</v>
      </c>
      <c r="Q3327" t="s">
        <v>8315</v>
      </c>
      <c r="R3327" t="s">
        <v>8316</v>
      </c>
      <c r="S3327" s="12">
        <f>(J3327/86400)+25569+(-5/24)</f>
        <v>42064.577280092592</v>
      </c>
      <c r="W3327" s="10">
        <f t="shared" si="155"/>
        <v>42207.916666666664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1437620400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53"/>
        <v>1.375E-2</v>
      </c>
      <c r="P3328" s="3">
        <f t="shared" si="154"/>
        <v>8055</v>
      </c>
      <c r="Q3328" t="s">
        <v>8315</v>
      </c>
      <c r="R3328" t="s">
        <v>8316</v>
      </c>
      <c r="S3328" s="12">
        <f>(J3328/86400)+25569+(-5/24)</f>
        <v>42041.505844907406</v>
      </c>
      <c r="W3328" s="10">
        <f t="shared" si="155"/>
        <v>42207.916666666664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1437620400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53"/>
        <v>1.2500000000000001E-2</v>
      </c>
      <c r="P3329" s="3">
        <f t="shared" si="154"/>
        <v>805</v>
      </c>
      <c r="Q3329" t="s">
        <v>8315</v>
      </c>
      <c r="R3329" t="s">
        <v>8316</v>
      </c>
      <c r="S3329" s="12">
        <f>(J3329/86400)+25569+(-5/24)</f>
        <v>42468.166273148141</v>
      </c>
      <c r="W3329" s="10">
        <f t="shared" si="155"/>
        <v>42207.916666666664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1437620400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156">(E3330-D3330)/D3330</f>
        <v>0.46388888888888891</v>
      </c>
      <c r="P3330" s="3">
        <f t="shared" si="154"/>
        <v>2217.5</v>
      </c>
      <c r="Q3330" t="s">
        <v>8315</v>
      </c>
      <c r="R3330" t="s">
        <v>8316</v>
      </c>
      <c r="S3330" s="12">
        <f>(J3330/86400)+25569+(-5/24)</f>
        <v>41822.366701388884</v>
      </c>
      <c r="W3330" s="10">
        <f t="shared" si="155"/>
        <v>42207.916666666664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1437620400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156"/>
        <v>0.16800000000000001</v>
      </c>
      <c r="P3331" s="3">
        <f t="shared" ref="P3331:P3394" si="157">AVERAGE(D3331:E3331)</f>
        <v>1084</v>
      </c>
      <c r="Q3331" t="s">
        <v>8315</v>
      </c>
      <c r="R3331" t="s">
        <v>8316</v>
      </c>
      <c r="S3331" s="12">
        <f>(J3331/86400)+25569+(-5/24)</f>
        <v>41837.114675925921</v>
      </c>
      <c r="W3331" s="10">
        <f t="shared" ref="W3331:W3394" si="158">(I3331/86400)+25569+(-5/24)</f>
        <v>42207.916666666664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1437620400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56"/>
        <v>6.2666666666666662E-2</v>
      </c>
      <c r="P3332" s="3">
        <f t="shared" si="157"/>
        <v>1547</v>
      </c>
      <c r="Q3332" t="s">
        <v>8315</v>
      </c>
      <c r="R3332" t="s">
        <v>8316</v>
      </c>
      <c r="S3332" s="12">
        <f>(J3332/86400)+25569+(-5/24)</f>
        <v>42065.679027777776</v>
      </c>
      <c r="W3332" s="10">
        <f t="shared" si="158"/>
        <v>42207.916666666664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1437620400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56"/>
        <v>4.5199999999999997E-2</v>
      </c>
      <c r="P3333" s="3">
        <f t="shared" si="157"/>
        <v>5113</v>
      </c>
      <c r="Q3333" t="s">
        <v>8315</v>
      </c>
      <c r="R3333" t="s">
        <v>8316</v>
      </c>
      <c r="S3333" s="12">
        <f>(J3333/86400)+25569+(-5/24)</f>
        <v>42248.48942129629</v>
      </c>
      <c r="W3333" s="10">
        <f t="shared" si="158"/>
        <v>42207.916666666664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1437620400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56"/>
        <v>0</v>
      </c>
      <c r="P3334" s="3">
        <f t="shared" si="157"/>
        <v>6000</v>
      </c>
      <c r="Q3334" t="s">
        <v>8315</v>
      </c>
      <c r="R3334" t="s">
        <v>8316</v>
      </c>
      <c r="S3334" s="12">
        <f>(J3334/86400)+25569+(-5/24)</f>
        <v>41809.651967592588</v>
      </c>
      <c r="W3334" s="10">
        <f t="shared" si="158"/>
        <v>42207.916666666664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1437620400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56"/>
        <v>4.5714285714285714E-2</v>
      </c>
      <c r="P3335" s="3">
        <f t="shared" si="157"/>
        <v>3580</v>
      </c>
      <c r="Q3335" t="s">
        <v>8315</v>
      </c>
      <c r="R3335" t="s">
        <v>8316</v>
      </c>
      <c r="S3335" s="12">
        <f>(J3335/86400)+25569+(-5/24)</f>
        <v>42148.468518518515</v>
      </c>
      <c r="W3335" s="10">
        <f t="shared" si="158"/>
        <v>42207.916666666664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1437620400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56"/>
        <v>0.38620511495737536</v>
      </c>
      <c r="P3336" s="3">
        <f t="shared" si="157"/>
        <v>4618.5</v>
      </c>
      <c r="Q3336" t="s">
        <v>8315</v>
      </c>
      <c r="R3336" t="s">
        <v>8316</v>
      </c>
      <c r="S3336" s="12">
        <f>(J3336/86400)+25569+(-5/24)</f>
        <v>42185.312754629624</v>
      </c>
      <c r="W3336" s="10">
        <f t="shared" si="158"/>
        <v>42207.916666666664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1437620400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56"/>
        <v>3.2000000000000002E-3</v>
      </c>
      <c r="P3337" s="3">
        <f t="shared" si="157"/>
        <v>5008</v>
      </c>
      <c r="Q3337" t="s">
        <v>8315</v>
      </c>
      <c r="R3337" t="s">
        <v>8316</v>
      </c>
      <c r="S3337" s="12">
        <f>(J3337/86400)+25569+(-5/24)</f>
        <v>41827.465810185182</v>
      </c>
      <c r="W3337" s="10">
        <f t="shared" si="158"/>
        <v>42207.916666666664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1437620400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56"/>
        <v>0</v>
      </c>
      <c r="P3338" s="3">
        <f t="shared" si="157"/>
        <v>250</v>
      </c>
      <c r="Q3338" t="s">
        <v>8315</v>
      </c>
      <c r="R3338" t="s">
        <v>8316</v>
      </c>
      <c r="S3338" s="12">
        <f>(J3338/86400)+25569+(-5/24)</f>
        <v>42437.190347222218</v>
      </c>
      <c r="W3338" s="10">
        <f t="shared" si="158"/>
        <v>42207.916666666664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1437620400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56"/>
        <v>0.10199999999999999</v>
      </c>
      <c r="P3339" s="3">
        <f t="shared" si="157"/>
        <v>2627.5</v>
      </c>
      <c r="Q3339" t="s">
        <v>8315</v>
      </c>
      <c r="R3339" t="s">
        <v>8316</v>
      </c>
      <c r="S3339" s="12">
        <f>(J3339/86400)+25569+(-5/24)</f>
        <v>41901.073692129627</v>
      </c>
      <c r="W3339" s="10">
        <f t="shared" si="158"/>
        <v>42207.916666666664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1437620400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56"/>
        <v>2.18E-2</v>
      </c>
      <c r="P3340" s="3">
        <f t="shared" si="157"/>
        <v>15163.5</v>
      </c>
      <c r="Q3340" t="s">
        <v>8315</v>
      </c>
      <c r="R3340" t="s">
        <v>8316</v>
      </c>
      <c r="S3340" s="12">
        <f>(J3340/86400)+25569+(-5/24)</f>
        <v>42769.366666666661</v>
      </c>
      <c r="W3340" s="10">
        <f t="shared" si="158"/>
        <v>42207.916666666664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1437620400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56"/>
        <v>4.3499999999999997E-2</v>
      </c>
      <c r="P3341" s="3">
        <f t="shared" si="157"/>
        <v>8174</v>
      </c>
      <c r="Q3341" t="s">
        <v>8315</v>
      </c>
      <c r="R3341" t="s">
        <v>8316</v>
      </c>
      <c r="S3341" s="12">
        <f>(J3341/86400)+25569+(-5/24)</f>
        <v>42549.457384259258</v>
      </c>
      <c r="W3341" s="10">
        <f t="shared" si="158"/>
        <v>42207.916666666664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1437620400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56"/>
        <v>0.38166666666666665</v>
      </c>
      <c r="P3342" s="3">
        <f t="shared" si="157"/>
        <v>3572.5</v>
      </c>
      <c r="Q3342" t="s">
        <v>8315</v>
      </c>
      <c r="R3342" t="s">
        <v>8316</v>
      </c>
      <c r="S3342" s="12">
        <f>(J3342/86400)+25569+(-5/24)</f>
        <v>42685.765671296293</v>
      </c>
      <c r="W3342" s="10">
        <f t="shared" si="158"/>
        <v>42207.916666666664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1437620400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56"/>
        <v>0</v>
      </c>
      <c r="P3343" s="3">
        <f t="shared" si="157"/>
        <v>3350</v>
      </c>
      <c r="Q3343" t="s">
        <v>8315</v>
      </c>
      <c r="R3343" t="s">
        <v>8316</v>
      </c>
      <c r="S3343" s="12">
        <f>(J3343/86400)+25569+(-5/24)</f>
        <v>42510.590520833335</v>
      </c>
      <c r="W3343" s="10">
        <f t="shared" si="158"/>
        <v>42207.916666666664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1437620400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56"/>
        <v>1.6666666666666666E-2</v>
      </c>
      <c r="P3344" s="3">
        <f t="shared" si="157"/>
        <v>6050</v>
      </c>
      <c r="Q3344" t="s">
        <v>8315</v>
      </c>
      <c r="R3344" t="s">
        <v>8316</v>
      </c>
      <c r="S3344" s="12">
        <f>(J3344/86400)+25569+(-5/24)</f>
        <v>42062.088078703702</v>
      </c>
      <c r="W3344" s="10">
        <f t="shared" si="158"/>
        <v>42207.916666666664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1437620400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56"/>
        <v>0.7142857142857143</v>
      </c>
      <c r="P3345" s="3">
        <f t="shared" si="157"/>
        <v>950</v>
      </c>
      <c r="Q3345" t="s">
        <v>8315</v>
      </c>
      <c r="R3345" t="s">
        <v>8316</v>
      </c>
      <c r="S3345" s="12">
        <f>(J3345/86400)+25569+(-5/24)</f>
        <v>42452.708148148151</v>
      </c>
      <c r="W3345" s="10">
        <f t="shared" si="158"/>
        <v>42207.916666666664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1437620400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56"/>
        <v>1.4444444444444444E-2</v>
      </c>
      <c r="P3346" s="3">
        <f t="shared" si="157"/>
        <v>4532.5</v>
      </c>
      <c r="Q3346" t="s">
        <v>8315</v>
      </c>
      <c r="R3346" t="s">
        <v>8316</v>
      </c>
      <c r="S3346" s="12">
        <f>(J3346/86400)+25569+(-5/24)</f>
        <v>41850.991817129623</v>
      </c>
      <c r="W3346" s="10">
        <f t="shared" si="158"/>
        <v>42207.916666666664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1437620400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56"/>
        <v>0.3</v>
      </c>
      <c r="P3347" s="3">
        <f t="shared" si="157"/>
        <v>575</v>
      </c>
      <c r="Q3347" t="s">
        <v>8315</v>
      </c>
      <c r="R3347" t="s">
        <v>8316</v>
      </c>
      <c r="S3347" s="12">
        <f>(J3347/86400)+25569+(-5/24)</f>
        <v>42052.897777777776</v>
      </c>
      <c r="W3347" s="10">
        <f t="shared" si="158"/>
        <v>42207.916666666664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1437620400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56"/>
        <v>0.1</v>
      </c>
      <c r="P3348" s="3">
        <f t="shared" si="157"/>
        <v>1575</v>
      </c>
      <c r="Q3348" t="s">
        <v>8315</v>
      </c>
      <c r="R3348" t="s">
        <v>8316</v>
      </c>
      <c r="S3348" s="12">
        <f>(J3348/86400)+25569+(-5/24)</f>
        <v>42053.816087962965</v>
      </c>
      <c r="W3348" s="10">
        <f t="shared" si="158"/>
        <v>42207.916666666664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1437620400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56"/>
        <v>0.19450000000000001</v>
      </c>
      <c r="P3349" s="3">
        <f t="shared" si="157"/>
        <v>2194.5</v>
      </c>
      <c r="Q3349" t="s">
        <v>8315</v>
      </c>
      <c r="R3349" t="s">
        <v>8316</v>
      </c>
      <c r="S3349" s="12">
        <f>(J3349/86400)+25569+(-5/24)</f>
        <v>42484.343217592592</v>
      </c>
      <c r="W3349" s="10">
        <f t="shared" si="158"/>
        <v>42207.916666666664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1437620400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56"/>
        <v>2.9090909090909089E-3</v>
      </c>
      <c r="P3350" s="3">
        <f t="shared" si="157"/>
        <v>5508</v>
      </c>
      <c r="Q3350" t="s">
        <v>8315</v>
      </c>
      <c r="R3350" t="s">
        <v>8316</v>
      </c>
      <c r="S3350" s="12">
        <f>(J3350/86400)+25569+(-5/24)</f>
        <v>42466.350462962961</v>
      </c>
      <c r="W3350" s="10">
        <f t="shared" si="158"/>
        <v>42207.916666666664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1437620400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56"/>
        <v>0.53400000000000003</v>
      </c>
      <c r="P3351" s="3">
        <f t="shared" si="157"/>
        <v>1267</v>
      </c>
      <c r="Q3351" t="s">
        <v>8315</v>
      </c>
      <c r="R3351" t="s">
        <v>8316</v>
      </c>
      <c r="S3351" s="12">
        <f>(J3351/86400)+25569+(-5/24)</f>
        <v>42512.902453703697</v>
      </c>
      <c r="W3351" s="10">
        <f t="shared" si="158"/>
        <v>42207.916666666664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1437620400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56"/>
        <v>4.4285714285714282E-2</v>
      </c>
      <c r="P3352" s="3">
        <f t="shared" si="157"/>
        <v>3577.5</v>
      </c>
      <c r="Q3352" t="s">
        <v>8315</v>
      </c>
      <c r="R3352" t="s">
        <v>8316</v>
      </c>
      <c r="S3352" s="12">
        <f>(J3352/86400)+25569+(-5/24)</f>
        <v>42302.493182870363</v>
      </c>
      <c r="W3352" s="10">
        <f t="shared" si="158"/>
        <v>42207.916666666664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1437620400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56"/>
        <v>1.0999999999999999E-2</v>
      </c>
      <c r="P3353" s="3">
        <f t="shared" si="157"/>
        <v>5027.5</v>
      </c>
      <c r="Q3353" t="s">
        <v>8315</v>
      </c>
      <c r="R3353" t="s">
        <v>8316</v>
      </c>
      <c r="S3353" s="12">
        <f>(J3353/86400)+25569+(-5/24)</f>
        <v>41806.187094907407</v>
      </c>
      <c r="W3353" s="10">
        <f t="shared" si="158"/>
        <v>42207.916666666664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1437620400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56"/>
        <v>7.5200000000000003E-2</v>
      </c>
      <c r="P3354" s="3">
        <f t="shared" si="157"/>
        <v>5188</v>
      </c>
      <c r="Q3354" t="s">
        <v>8315</v>
      </c>
      <c r="R3354" t="s">
        <v>8316</v>
      </c>
      <c r="S3354" s="12">
        <f>(J3354/86400)+25569+(-5/24)</f>
        <v>42495.784467592595</v>
      </c>
      <c r="W3354" s="10">
        <f t="shared" si="158"/>
        <v>42207.916666666664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1437620400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56"/>
        <v>2.15</v>
      </c>
      <c r="P3355" s="3">
        <f t="shared" si="157"/>
        <v>1037.5</v>
      </c>
      <c r="Q3355" t="s">
        <v>8315</v>
      </c>
      <c r="R3355" t="s">
        <v>8316</v>
      </c>
      <c r="S3355" s="12">
        <f>(J3355/86400)+25569+(-5/24)</f>
        <v>42479.223958333336</v>
      </c>
      <c r="W3355" s="10">
        <f t="shared" si="158"/>
        <v>42207.916666666664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1437620400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56"/>
        <v>1.9333333333333334E-2</v>
      </c>
      <c r="P3356" s="3">
        <f t="shared" si="157"/>
        <v>3029</v>
      </c>
      <c r="Q3356" t="s">
        <v>8315</v>
      </c>
      <c r="R3356" t="s">
        <v>8316</v>
      </c>
      <c r="S3356" s="12">
        <f>(J3356/86400)+25569+(-5/24)</f>
        <v>42270.518587962964</v>
      </c>
      <c r="W3356" s="10">
        <f t="shared" si="158"/>
        <v>42207.916666666664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1437620400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56"/>
        <v>0.26285714285714284</v>
      </c>
      <c r="P3357" s="3">
        <f t="shared" si="157"/>
        <v>1980</v>
      </c>
      <c r="Q3357" t="s">
        <v>8315</v>
      </c>
      <c r="R3357" t="s">
        <v>8316</v>
      </c>
      <c r="S3357" s="12">
        <f>(J3357/86400)+25569+(-5/24)</f>
        <v>42489.411192129628</v>
      </c>
      <c r="W3357" s="10">
        <f t="shared" si="158"/>
        <v>42207.916666666664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1437620400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56"/>
        <v>1.4E-2</v>
      </c>
      <c r="P3358" s="3">
        <f t="shared" si="157"/>
        <v>1510.5</v>
      </c>
      <c r="Q3358" t="s">
        <v>8315</v>
      </c>
      <c r="R3358" t="s">
        <v>8316</v>
      </c>
      <c r="S3358" s="12">
        <f>(J3358/86400)+25569+(-5/24)</f>
        <v>42536.607314814813</v>
      </c>
      <c r="W3358" s="10">
        <f t="shared" si="158"/>
        <v>42207.916666666664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1437620400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56"/>
        <v>0.01</v>
      </c>
      <c r="P3359" s="3">
        <f t="shared" si="157"/>
        <v>2010</v>
      </c>
      <c r="Q3359" t="s">
        <v>8315</v>
      </c>
      <c r="R3359" t="s">
        <v>8316</v>
      </c>
      <c r="S3359" s="12">
        <f>(J3359/86400)+25569+(-5/24)</f>
        <v>41822.209606481476</v>
      </c>
      <c r="W3359" s="10">
        <f t="shared" si="158"/>
        <v>42207.916666666664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1437620400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56"/>
        <v>2.9899999999999999E-2</v>
      </c>
      <c r="P3360" s="3">
        <f t="shared" si="157"/>
        <v>10149.5</v>
      </c>
      <c r="Q3360" t="s">
        <v>8315</v>
      </c>
      <c r="R3360" t="s">
        <v>8316</v>
      </c>
      <c r="S3360" s="12">
        <f>(J3360/86400)+25569+(-5/24)</f>
        <v>41932.102766203701</v>
      </c>
      <c r="W3360" s="10">
        <f t="shared" si="158"/>
        <v>42207.916666666664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1437620400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56"/>
        <v>6.25E-2</v>
      </c>
      <c r="P3361" s="3">
        <f t="shared" si="157"/>
        <v>4125</v>
      </c>
      <c r="Q3361" t="s">
        <v>8315</v>
      </c>
      <c r="R3361" t="s">
        <v>8316</v>
      </c>
      <c r="S3361" s="12">
        <f>(J3361/86400)+25569+(-5/24)</f>
        <v>42745.848773148151</v>
      </c>
      <c r="W3361" s="10">
        <f t="shared" si="158"/>
        <v>42207.916666666664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1437620400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56"/>
        <v>1.3777777777777778E-2</v>
      </c>
      <c r="P3362" s="3">
        <f t="shared" si="157"/>
        <v>9062</v>
      </c>
      <c r="Q3362" t="s">
        <v>8315</v>
      </c>
      <c r="R3362" t="s">
        <v>8316</v>
      </c>
      <c r="S3362" s="12">
        <f>(J3362/86400)+25569+(-5/24)</f>
        <v>42696.874340277776</v>
      </c>
      <c r="W3362" s="10">
        <f t="shared" si="158"/>
        <v>42207.916666666664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1437620400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56"/>
        <v>0.1346</v>
      </c>
      <c r="P3363" s="3">
        <f t="shared" si="157"/>
        <v>5336.5</v>
      </c>
      <c r="Q3363" t="s">
        <v>8315</v>
      </c>
      <c r="R3363" t="s">
        <v>8316</v>
      </c>
      <c r="S3363" s="12">
        <f>(J3363/86400)+25569+(-5/24)</f>
        <v>41865.817013888889</v>
      </c>
      <c r="W3363" s="10">
        <f t="shared" si="158"/>
        <v>42207.916666666664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1437620400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56"/>
        <v>1.18</v>
      </c>
      <c r="P3364" s="3">
        <f t="shared" si="157"/>
        <v>795</v>
      </c>
      <c r="Q3364" t="s">
        <v>8315</v>
      </c>
      <c r="R3364" t="s">
        <v>8316</v>
      </c>
      <c r="S3364" s="12">
        <f>(J3364/86400)+25569+(-5/24)</f>
        <v>42055.883298611108</v>
      </c>
      <c r="W3364" s="10">
        <f t="shared" si="158"/>
        <v>42207.916666666664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1437620400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56"/>
        <v>1.4193548387096775E-2</v>
      </c>
      <c r="P3365" s="3">
        <f t="shared" si="157"/>
        <v>7805</v>
      </c>
      <c r="Q3365" t="s">
        <v>8315</v>
      </c>
      <c r="R3365" t="s">
        <v>8316</v>
      </c>
      <c r="S3365" s="12">
        <f>(J3365/86400)+25569+(-5/24)</f>
        <v>41851.563020833331</v>
      </c>
      <c r="W3365" s="10">
        <f t="shared" si="158"/>
        <v>42207.916666666664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1437620400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56"/>
        <v>5.9333333333333335E-2</v>
      </c>
      <c r="P3366" s="3">
        <f t="shared" si="157"/>
        <v>3089</v>
      </c>
      <c r="Q3366" t="s">
        <v>8315</v>
      </c>
      <c r="R3366" t="s">
        <v>8316</v>
      </c>
      <c r="S3366" s="12">
        <f>(J3366/86400)+25569+(-5/24)</f>
        <v>42422.769085648142</v>
      </c>
      <c r="W3366" s="10">
        <f t="shared" si="158"/>
        <v>42207.916666666664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1437620400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56"/>
        <v>0.04</v>
      </c>
      <c r="P3367" s="3">
        <f t="shared" si="157"/>
        <v>2550</v>
      </c>
      <c r="Q3367" t="s">
        <v>8315</v>
      </c>
      <c r="R3367" t="s">
        <v>8316</v>
      </c>
      <c r="S3367" s="12">
        <f>(J3367/86400)+25569+(-5/24)</f>
        <v>42320.893425925919</v>
      </c>
      <c r="W3367" s="10">
        <f t="shared" si="158"/>
        <v>42207.916666666664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1437620400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56"/>
        <v>1.21</v>
      </c>
      <c r="P3368" s="3">
        <f t="shared" si="157"/>
        <v>802.5</v>
      </c>
      <c r="Q3368" t="s">
        <v>8315</v>
      </c>
      <c r="R3368" t="s">
        <v>8316</v>
      </c>
      <c r="S3368" s="12">
        <f>(J3368/86400)+25569+(-5/24)</f>
        <v>42106.859224537031</v>
      </c>
      <c r="W3368" s="10">
        <f t="shared" si="158"/>
        <v>42207.916666666664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1437620400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56"/>
        <v>0.18666666666666668</v>
      </c>
      <c r="P3369" s="3">
        <f t="shared" si="157"/>
        <v>820</v>
      </c>
      <c r="Q3369" t="s">
        <v>8315</v>
      </c>
      <c r="R3369" t="s">
        <v>8316</v>
      </c>
      <c r="S3369" s="12">
        <f>(J3369/86400)+25569+(-5/24)</f>
        <v>42192.725624999999</v>
      </c>
      <c r="W3369" s="10">
        <f t="shared" si="158"/>
        <v>42207.916666666664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1437620400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56"/>
        <v>4.5999999999999999E-2</v>
      </c>
      <c r="P3370" s="3">
        <f t="shared" si="157"/>
        <v>1023</v>
      </c>
      <c r="Q3370" t="s">
        <v>8315</v>
      </c>
      <c r="R3370" t="s">
        <v>8316</v>
      </c>
      <c r="S3370" s="12">
        <f>(J3370/86400)+25569+(-5/24)</f>
        <v>41968.991423611107</v>
      </c>
      <c r="W3370" s="10">
        <f t="shared" si="158"/>
        <v>42207.916666666664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1437620400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56"/>
        <v>3.9E-2</v>
      </c>
      <c r="P3371" s="3">
        <f t="shared" si="157"/>
        <v>5097.5</v>
      </c>
      <c r="Q3371" t="s">
        <v>8315</v>
      </c>
      <c r="R3371" t="s">
        <v>8316</v>
      </c>
      <c r="S3371" s="12">
        <f>(J3371/86400)+25569+(-5/24)</f>
        <v>42689.833101851851</v>
      </c>
      <c r="W3371" s="10">
        <f t="shared" si="158"/>
        <v>42207.916666666664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1437620400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56"/>
        <v>0.17733333333333334</v>
      </c>
      <c r="P3372" s="3">
        <f t="shared" si="157"/>
        <v>1633</v>
      </c>
      <c r="Q3372" t="s">
        <v>8315</v>
      </c>
      <c r="R3372" t="s">
        <v>8316</v>
      </c>
      <c r="S3372" s="12">
        <f>(J3372/86400)+25569+(-5/24)</f>
        <v>42690.125983796293</v>
      </c>
      <c r="W3372" s="10">
        <f t="shared" si="158"/>
        <v>42207.916666666664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1437620400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56"/>
        <v>0.38500000000000001</v>
      </c>
      <c r="P3373" s="3">
        <f t="shared" si="157"/>
        <v>238.5</v>
      </c>
      <c r="Q3373" t="s">
        <v>8315</v>
      </c>
      <c r="R3373" t="s">
        <v>8316</v>
      </c>
      <c r="S3373" s="12">
        <f>(J3373/86400)+25569+(-5/24)</f>
        <v>42312.666261574072</v>
      </c>
      <c r="W3373" s="10">
        <f t="shared" si="158"/>
        <v>42207.916666666664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1437620400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56"/>
        <v>3.5000000000000003E-2</v>
      </c>
      <c r="P3374" s="3">
        <f t="shared" si="157"/>
        <v>1017.5</v>
      </c>
      <c r="Q3374" t="s">
        <v>8315</v>
      </c>
      <c r="R3374" t="s">
        <v>8316</v>
      </c>
      <c r="S3374" s="12">
        <f>(J3374/86400)+25569+(-5/24)</f>
        <v>41855.339768518512</v>
      </c>
      <c r="W3374" s="10">
        <f t="shared" si="158"/>
        <v>42207.916666666664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1437620400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56"/>
        <v>2.5000000000000001E-3</v>
      </c>
      <c r="P3375" s="3">
        <f t="shared" si="157"/>
        <v>2002.5</v>
      </c>
      <c r="Q3375" t="s">
        <v>8315</v>
      </c>
      <c r="R3375" t="s">
        <v>8316</v>
      </c>
      <c r="S3375" s="12">
        <f>(J3375/86400)+25569+(-5/24)</f>
        <v>42179.646296296291</v>
      </c>
      <c r="W3375" s="10">
        <f t="shared" si="158"/>
        <v>42207.916666666664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1437620400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56"/>
        <v>6.5714285714285711E-2</v>
      </c>
      <c r="P3376" s="3">
        <f t="shared" si="157"/>
        <v>3615</v>
      </c>
      <c r="Q3376" t="s">
        <v>8315</v>
      </c>
      <c r="R3376" t="s">
        <v>8316</v>
      </c>
      <c r="S3376" s="12">
        <f>(J3376/86400)+25569+(-5/24)</f>
        <v>42275.523333333331</v>
      </c>
      <c r="W3376" s="10">
        <f t="shared" si="158"/>
        <v>42207.916666666664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1437620400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56"/>
        <v>0</v>
      </c>
      <c r="P3377" s="3">
        <f t="shared" si="157"/>
        <v>3000</v>
      </c>
      <c r="Q3377" t="s">
        <v>8315</v>
      </c>
      <c r="R3377" t="s">
        <v>8316</v>
      </c>
      <c r="S3377" s="12">
        <f>(J3377/86400)+25569+(-5/24)</f>
        <v>41765.402465277773</v>
      </c>
      <c r="W3377" s="10">
        <f t="shared" si="158"/>
        <v>42207.916666666664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1437620400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56"/>
        <v>1.25E-4</v>
      </c>
      <c r="P3378" s="3">
        <f t="shared" si="157"/>
        <v>8000.5</v>
      </c>
      <c r="Q3378" t="s">
        <v>8315</v>
      </c>
      <c r="R3378" t="s">
        <v>8316</v>
      </c>
      <c r="S3378" s="12">
        <f>(J3378/86400)+25569+(-5/24)</f>
        <v>42059.492986111109</v>
      </c>
      <c r="W3378" s="10">
        <f t="shared" si="158"/>
        <v>42207.916666666664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1437620400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56"/>
        <v>1.0500000000000001E-2</v>
      </c>
      <c r="P3379" s="3">
        <f t="shared" si="157"/>
        <v>8042</v>
      </c>
      <c r="Q3379" t="s">
        <v>8315</v>
      </c>
      <c r="R3379" t="s">
        <v>8316</v>
      </c>
      <c r="S3379" s="12">
        <f>(J3379/86400)+25569+(-5/24)</f>
        <v>42053.524293981478</v>
      </c>
      <c r="W3379" s="10">
        <f t="shared" si="158"/>
        <v>42207.916666666664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1437620400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56"/>
        <v>7.636363636363637E-2</v>
      </c>
      <c r="P3380" s="3">
        <f t="shared" si="157"/>
        <v>571</v>
      </c>
      <c r="Q3380" t="s">
        <v>8315</v>
      </c>
      <c r="R3380" t="s">
        <v>8316</v>
      </c>
      <c r="S3380" s="12">
        <f>(J3380/86400)+25569+(-5/24)</f>
        <v>41858.147060185183</v>
      </c>
      <c r="W3380" s="10">
        <f t="shared" si="158"/>
        <v>42207.916666666664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1437620400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56"/>
        <v>3.6499999999999998E-2</v>
      </c>
      <c r="P3381" s="3">
        <f t="shared" si="157"/>
        <v>2036.5</v>
      </c>
      <c r="Q3381" t="s">
        <v>8315</v>
      </c>
      <c r="R3381" t="s">
        <v>8316</v>
      </c>
      <c r="S3381" s="12">
        <f>(J3381/86400)+25569+(-5/24)</f>
        <v>42225.305555555555</v>
      </c>
      <c r="W3381" s="10">
        <f t="shared" si="158"/>
        <v>42207.916666666664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1437620400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56"/>
        <v>4.4333333333333336E-2</v>
      </c>
      <c r="P3382" s="3">
        <f t="shared" si="157"/>
        <v>3066.5</v>
      </c>
      <c r="Q3382" t="s">
        <v>8315</v>
      </c>
      <c r="R3382" t="s">
        <v>8316</v>
      </c>
      <c r="S3382" s="12">
        <f>(J3382/86400)+25569+(-5/24)</f>
        <v>41937.745115740741</v>
      </c>
      <c r="W3382" s="10">
        <f t="shared" si="158"/>
        <v>42207.916666666664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1437620400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56"/>
        <v>2.2499999999999999E-2</v>
      </c>
      <c r="P3383" s="3">
        <f t="shared" si="157"/>
        <v>4045</v>
      </c>
      <c r="Q3383" t="s">
        <v>8315</v>
      </c>
      <c r="R3383" t="s">
        <v>8316</v>
      </c>
      <c r="S3383" s="12">
        <f>(J3383/86400)+25569+(-5/24)</f>
        <v>42043.976655092592</v>
      </c>
      <c r="W3383" s="10">
        <f t="shared" si="158"/>
        <v>42207.916666666664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1437620400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56"/>
        <v>7.4285714285714285E-3</v>
      </c>
      <c r="P3384" s="3">
        <f t="shared" si="157"/>
        <v>3513</v>
      </c>
      <c r="Q3384" t="s">
        <v>8315</v>
      </c>
      <c r="R3384" t="s">
        <v>8316</v>
      </c>
      <c r="S3384" s="12">
        <f>(J3384/86400)+25569+(-5/24)</f>
        <v>42559.222870370366</v>
      </c>
      <c r="W3384" s="10">
        <f t="shared" si="158"/>
        <v>42207.916666666664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1437620400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56"/>
        <v>0.11714285714285715</v>
      </c>
      <c r="P3385" s="3">
        <f t="shared" si="157"/>
        <v>1852.5</v>
      </c>
      <c r="Q3385" t="s">
        <v>8315</v>
      </c>
      <c r="R3385" t="s">
        <v>8316</v>
      </c>
      <c r="S3385" s="12">
        <f>(J3385/86400)+25569+(-5/24)</f>
        <v>42524.574305555558</v>
      </c>
      <c r="W3385" s="10">
        <f t="shared" si="158"/>
        <v>42207.916666666664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1437620400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56"/>
        <v>1.0999999999997574E-4</v>
      </c>
      <c r="P3386" s="3">
        <f t="shared" si="157"/>
        <v>6000.33</v>
      </c>
      <c r="Q3386" t="s">
        <v>8315</v>
      </c>
      <c r="R3386" t="s">
        <v>8316</v>
      </c>
      <c r="S3386" s="12">
        <f>(J3386/86400)+25569+(-5/24)</f>
        <v>42291.879259259258</v>
      </c>
      <c r="W3386" s="10">
        <f t="shared" si="158"/>
        <v>42207.916666666664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1437620400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56"/>
        <v>0</v>
      </c>
      <c r="P3387" s="3">
        <f t="shared" si="157"/>
        <v>2000</v>
      </c>
      <c r="Q3387" t="s">
        <v>8315</v>
      </c>
      <c r="R3387" t="s">
        <v>8316</v>
      </c>
      <c r="S3387" s="12">
        <f>(J3387/86400)+25569+(-5/24)</f>
        <v>41953.659166666665</v>
      </c>
      <c r="W3387" s="10">
        <f t="shared" si="158"/>
        <v>42207.916666666664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1437620400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56"/>
        <v>0.05</v>
      </c>
      <c r="P3388" s="3">
        <f t="shared" si="157"/>
        <v>2050</v>
      </c>
      <c r="Q3388" t="s">
        <v>8315</v>
      </c>
      <c r="R3388" t="s">
        <v>8316</v>
      </c>
      <c r="S3388" s="12">
        <f>(J3388/86400)+25569+(-5/24)</f>
        <v>41946.436412037037</v>
      </c>
      <c r="W3388" s="10">
        <f t="shared" si="158"/>
        <v>42207.916666666664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1437620400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56"/>
        <v>0.16866666666666666</v>
      </c>
      <c r="P3389" s="3">
        <f t="shared" si="157"/>
        <v>3253</v>
      </c>
      <c r="Q3389" t="s">
        <v>8315</v>
      </c>
      <c r="R3389" t="s">
        <v>8316</v>
      </c>
      <c r="S3389" s="12">
        <f>(J3389/86400)+25569+(-5/24)</f>
        <v>41947.554259259261</v>
      </c>
      <c r="W3389" s="10">
        <f t="shared" si="158"/>
        <v>42207.916666666664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1437620400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56"/>
        <v>3.7999999999999999E-2</v>
      </c>
      <c r="P3390" s="3">
        <f t="shared" si="157"/>
        <v>1528.5</v>
      </c>
      <c r="Q3390" t="s">
        <v>8315</v>
      </c>
      <c r="R3390" t="s">
        <v>8316</v>
      </c>
      <c r="S3390" s="12">
        <f>(J3390/86400)+25569+(-5/24)</f>
        <v>42143.252789351849</v>
      </c>
      <c r="W3390" s="10">
        <f t="shared" si="158"/>
        <v>42207.916666666664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1437620400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56"/>
        <v>0.14499999999999999</v>
      </c>
      <c r="P3391" s="3">
        <f t="shared" si="157"/>
        <v>10725</v>
      </c>
      <c r="Q3391" t="s">
        <v>8315</v>
      </c>
      <c r="R3391" t="s">
        <v>8316</v>
      </c>
      <c r="S3391" s="12">
        <f>(J3391/86400)+25569+(-5/24)</f>
        <v>42494.355115740742</v>
      </c>
      <c r="W3391" s="10">
        <f t="shared" si="158"/>
        <v>42207.916666666664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1437620400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56"/>
        <v>2.4E-2</v>
      </c>
      <c r="P3392" s="3">
        <f t="shared" si="157"/>
        <v>1518</v>
      </c>
      <c r="Q3392" t="s">
        <v>8315</v>
      </c>
      <c r="R3392" t="s">
        <v>8316</v>
      </c>
      <c r="S3392" s="12">
        <f>(J3392/86400)+25569+(-5/24)</f>
        <v>41815.566493055558</v>
      </c>
      <c r="W3392" s="10">
        <f t="shared" si="158"/>
        <v>42207.916666666664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1437620400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56"/>
        <v>1.23</v>
      </c>
      <c r="P3393" s="3">
        <f t="shared" si="157"/>
        <v>807.5</v>
      </c>
      <c r="Q3393" t="s">
        <v>8315</v>
      </c>
      <c r="R3393" t="s">
        <v>8316</v>
      </c>
      <c r="S3393" s="12">
        <f>(J3393/86400)+25569+(-5/24)</f>
        <v>41830.337361111109</v>
      </c>
      <c r="W3393" s="10">
        <f t="shared" si="158"/>
        <v>42207.916666666664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1437620400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159">(E3394-D3394)/D3394</f>
        <v>0</v>
      </c>
      <c r="P3394" s="3">
        <f t="shared" si="157"/>
        <v>500</v>
      </c>
      <c r="Q3394" t="s">
        <v>8315</v>
      </c>
      <c r="R3394" t="s">
        <v>8316</v>
      </c>
      <c r="S3394" s="12">
        <f>(J3394/86400)+25569+(-5/24)</f>
        <v>42446.63721064815</v>
      </c>
      <c r="W3394" s="10">
        <f t="shared" si="158"/>
        <v>42207.916666666664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1437620400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159"/>
        <v>5.8000000000000003E-2</v>
      </c>
      <c r="P3395" s="3">
        <f t="shared" ref="P3395:P3458" si="160">AVERAGE(D3395:E3395)</f>
        <v>1543.5</v>
      </c>
      <c r="Q3395" t="s">
        <v>8315</v>
      </c>
      <c r="R3395" t="s">
        <v>8316</v>
      </c>
      <c r="S3395" s="12">
        <f>(J3395/86400)+25569+(-5/24)</f>
        <v>41923.713310185187</v>
      </c>
      <c r="W3395" s="10">
        <f t="shared" ref="W3395:W3458" si="161">(I3395/86400)+25569+(-5/24)</f>
        <v>42207.916666666664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1437620400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59"/>
        <v>0.42363636363636364</v>
      </c>
      <c r="P3396" s="3">
        <f t="shared" si="160"/>
        <v>666.5</v>
      </c>
      <c r="Q3396" t="s">
        <v>8315</v>
      </c>
      <c r="R3396" t="s">
        <v>8316</v>
      </c>
      <c r="S3396" s="12">
        <f>(J3396/86400)+25569+(-5/24)</f>
        <v>41817.387094907404</v>
      </c>
      <c r="W3396" s="10">
        <f t="shared" si="161"/>
        <v>42207.916666666664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1437620400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59"/>
        <v>0.84</v>
      </c>
      <c r="P3397" s="3">
        <f t="shared" si="160"/>
        <v>710</v>
      </c>
      <c r="Q3397" t="s">
        <v>8315</v>
      </c>
      <c r="R3397" t="s">
        <v>8316</v>
      </c>
      <c r="S3397" s="12">
        <f>(J3397/86400)+25569+(-5/24)</f>
        <v>42140.503981481474</v>
      </c>
      <c r="W3397" s="10">
        <f t="shared" si="161"/>
        <v>42207.916666666664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1437620400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59"/>
        <v>4.3333333333333335E-2</v>
      </c>
      <c r="P3398" s="3">
        <f t="shared" si="160"/>
        <v>1532.5</v>
      </c>
      <c r="Q3398" t="s">
        <v>8315</v>
      </c>
      <c r="R3398" t="s">
        <v>8316</v>
      </c>
      <c r="S3398" s="12">
        <f>(J3398/86400)+25569+(-5/24)</f>
        <v>41764.238298611112</v>
      </c>
      <c r="W3398" s="10">
        <f t="shared" si="161"/>
        <v>42207.916666666664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1437620400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59"/>
        <v>0.12</v>
      </c>
      <c r="P3399" s="3">
        <f t="shared" si="160"/>
        <v>265</v>
      </c>
      <c r="Q3399" t="s">
        <v>8315</v>
      </c>
      <c r="R3399" t="s">
        <v>8316</v>
      </c>
      <c r="S3399" s="12">
        <f>(J3399/86400)+25569+(-5/24)</f>
        <v>42378.270011574066</v>
      </c>
      <c r="W3399" s="10">
        <f t="shared" si="161"/>
        <v>42207.916666666664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1437620400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59"/>
        <v>0.11075</v>
      </c>
      <c r="P3400" s="3">
        <f t="shared" si="160"/>
        <v>4221.5</v>
      </c>
      <c r="Q3400" t="s">
        <v>8315</v>
      </c>
      <c r="R3400" t="s">
        <v>8316</v>
      </c>
      <c r="S3400" s="12">
        <f>(J3400/86400)+25569+(-5/24)</f>
        <v>41941.543703703697</v>
      </c>
      <c r="W3400" s="10">
        <f t="shared" si="161"/>
        <v>42207.916666666664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1437620400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59"/>
        <v>3.7499999999999999E-2</v>
      </c>
      <c r="P3401" s="3">
        <f t="shared" si="160"/>
        <v>1222.5</v>
      </c>
      <c r="Q3401" t="s">
        <v>8315</v>
      </c>
      <c r="R3401" t="s">
        <v>8316</v>
      </c>
      <c r="S3401" s="12">
        <f>(J3401/86400)+25569+(-5/24)</f>
        <v>42026.712094907409</v>
      </c>
      <c r="W3401" s="10">
        <f t="shared" si="161"/>
        <v>42207.916666666664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1437620400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59"/>
        <v>4.1000000000000003E-3</v>
      </c>
      <c r="P3402" s="3">
        <f t="shared" si="160"/>
        <v>10020.5</v>
      </c>
      <c r="Q3402" t="s">
        <v>8315</v>
      </c>
      <c r="R3402" t="s">
        <v>8316</v>
      </c>
      <c r="S3402" s="12">
        <f>(J3402/86400)+25569+(-5/24)</f>
        <v>41834.745532407404</v>
      </c>
      <c r="W3402" s="10">
        <f t="shared" si="161"/>
        <v>42207.916666666664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1437620400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59"/>
        <v>1.8620689655172412E-2</v>
      </c>
      <c r="P3403" s="3">
        <f t="shared" si="160"/>
        <v>2927</v>
      </c>
      <c r="Q3403" t="s">
        <v>8315</v>
      </c>
      <c r="R3403" t="s">
        <v>8316</v>
      </c>
      <c r="S3403" s="12">
        <f>(J3403/86400)+25569+(-5/24)</f>
        <v>42193.5155787037</v>
      </c>
      <c r="W3403" s="10">
        <f t="shared" si="161"/>
        <v>42207.916666666664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1437620400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59"/>
        <v>9.7666666666666666E-2</v>
      </c>
      <c r="P3404" s="3">
        <f t="shared" si="160"/>
        <v>15732.5</v>
      </c>
      <c r="Q3404" t="s">
        <v>8315</v>
      </c>
      <c r="R3404" t="s">
        <v>8316</v>
      </c>
      <c r="S3404" s="12">
        <f>(J3404/86400)+25569+(-5/24)</f>
        <v>42290.410219907404</v>
      </c>
      <c r="W3404" s="10">
        <f t="shared" si="161"/>
        <v>42207.916666666664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1437620400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59"/>
        <v>0</v>
      </c>
      <c r="P3405" s="3">
        <f t="shared" si="160"/>
        <v>2000</v>
      </c>
      <c r="Q3405" t="s">
        <v>8315</v>
      </c>
      <c r="R3405" t="s">
        <v>8316</v>
      </c>
      <c r="S3405" s="12">
        <f>(J3405/86400)+25569+(-5/24)</f>
        <v>42150.253749999996</v>
      </c>
      <c r="W3405" s="10">
        <f t="shared" si="161"/>
        <v>42207.916666666664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1437620400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59"/>
        <v>0.22</v>
      </c>
      <c r="P3406" s="3">
        <f t="shared" si="160"/>
        <v>555</v>
      </c>
      <c r="Q3406" t="s">
        <v>8315</v>
      </c>
      <c r="R3406" t="s">
        <v>8316</v>
      </c>
      <c r="S3406" s="12">
        <f>(J3406/86400)+25569+(-5/24)</f>
        <v>42152.295162037037</v>
      </c>
      <c r="W3406" s="10">
        <f t="shared" si="161"/>
        <v>42207.916666666664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1437620400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59"/>
        <v>0.37571428571428572</v>
      </c>
      <c r="P3407" s="3">
        <f t="shared" si="160"/>
        <v>415.75</v>
      </c>
      <c r="Q3407" t="s">
        <v>8315</v>
      </c>
      <c r="R3407" t="s">
        <v>8316</v>
      </c>
      <c r="S3407" s="12">
        <f>(J3407/86400)+25569+(-5/24)</f>
        <v>42409.808865740742</v>
      </c>
      <c r="W3407" s="10">
        <f t="shared" si="161"/>
        <v>42207.916666666664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1437620400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59"/>
        <v>3.0999999999999999E-3</v>
      </c>
      <c r="P3408" s="3">
        <f t="shared" si="160"/>
        <v>10015.5</v>
      </c>
      <c r="Q3408" t="s">
        <v>8315</v>
      </c>
      <c r="R3408" t="s">
        <v>8316</v>
      </c>
      <c r="S3408" s="12">
        <f>(J3408/86400)+25569+(-5/24)</f>
        <v>41791.284444444442</v>
      </c>
      <c r="W3408" s="10">
        <f t="shared" si="161"/>
        <v>42207.916666666664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1437620400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59"/>
        <v>7.0999999999999994E-2</v>
      </c>
      <c r="P3409" s="3">
        <f t="shared" si="160"/>
        <v>2071</v>
      </c>
      <c r="Q3409" t="s">
        <v>8315</v>
      </c>
      <c r="R3409" t="s">
        <v>8316</v>
      </c>
      <c r="S3409" s="12">
        <f>(J3409/86400)+25569+(-5/24)</f>
        <v>41796.21399305555</v>
      </c>
      <c r="W3409" s="10">
        <f t="shared" si="161"/>
        <v>42207.916666666664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1437620400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59"/>
        <v>1.1100000000000001</v>
      </c>
      <c r="P3410" s="3">
        <f t="shared" si="160"/>
        <v>777.5</v>
      </c>
      <c r="Q3410" t="s">
        <v>8315</v>
      </c>
      <c r="R3410" t="s">
        <v>8316</v>
      </c>
      <c r="S3410" s="12">
        <f>(J3410/86400)+25569+(-5/24)</f>
        <v>41808.78361111111</v>
      </c>
      <c r="W3410" s="10">
        <f t="shared" si="161"/>
        <v>42207.916666666664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1437620400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59"/>
        <v>0.23599999999999999</v>
      </c>
      <c r="P3411" s="3">
        <f t="shared" si="160"/>
        <v>559</v>
      </c>
      <c r="Q3411" t="s">
        <v>8315</v>
      </c>
      <c r="R3411" t="s">
        <v>8316</v>
      </c>
      <c r="S3411" s="12">
        <f>(J3411/86400)+25569+(-5/24)</f>
        <v>42544.605995370366</v>
      </c>
      <c r="W3411" s="10">
        <f t="shared" si="161"/>
        <v>42207.916666666664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1437620400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59"/>
        <v>8.5000000000000006E-2</v>
      </c>
      <c r="P3412" s="3">
        <f t="shared" si="160"/>
        <v>3127.5</v>
      </c>
      <c r="Q3412" t="s">
        <v>8315</v>
      </c>
      <c r="R3412" t="s">
        <v>8316</v>
      </c>
      <c r="S3412" s="12">
        <f>(J3412/86400)+25569+(-5/24)</f>
        <v>42499.83321759259</v>
      </c>
      <c r="W3412" s="10">
        <f t="shared" si="161"/>
        <v>42207.916666666664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1437620400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59"/>
        <v>3.5666666666666666E-2</v>
      </c>
      <c r="P3413" s="3">
        <f t="shared" si="160"/>
        <v>15267.5</v>
      </c>
      <c r="Q3413" t="s">
        <v>8315</v>
      </c>
      <c r="R3413" t="s">
        <v>8316</v>
      </c>
      <c r="S3413" s="12">
        <f>(J3413/86400)+25569+(-5/24)</f>
        <v>42264.814490740733</v>
      </c>
      <c r="W3413" s="10">
        <f t="shared" si="161"/>
        <v>42207.916666666664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1437620400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59"/>
        <v>0</v>
      </c>
      <c r="P3414" s="3">
        <f t="shared" si="160"/>
        <v>3000</v>
      </c>
      <c r="Q3414" t="s">
        <v>8315</v>
      </c>
      <c r="R3414" t="s">
        <v>8316</v>
      </c>
      <c r="S3414" s="12">
        <f>(J3414/86400)+25569+(-5/24)</f>
        <v>41879.750717592593</v>
      </c>
      <c r="W3414" s="10">
        <f t="shared" si="161"/>
        <v>42207.916666666664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1437620400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59"/>
        <v>0.3</v>
      </c>
      <c r="P3415" s="3">
        <f t="shared" si="160"/>
        <v>575</v>
      </c>
      <c r="Q3415" t="s">
        <v>8315</v>
      </c>
      <c r="R3415" t="s">
        <v>8316</v>
      </c>
      <c r="S3415" s="12">
        <f>(J3415/86400)+25569+(-5/24)</f>
        <v>42053.524745370371</v>
      </c>
      <c r="W3415" s="10">
        <f t="shared" si="161"/>
        <v>42207.916666666664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1437620400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59"/>
        <v>3.5000000000000003E-2</v>
      </c>
      <c r="P3416" s="3">
        <f t="shared" si="160"/>
        <v>3052.5</v>
      </c>
      <c r="Q3416" t="s">
        <v>8315</v>
      </c>
      <c r="R3416" t="s">
        <v>8316</v>
      </c>
      <c r="S3416" s="12">
        <f>(J3416/86400)+25569+(-5/24)</f>
        <v>42675.624131944445</v>
      </c>
      <c r="W3416" s="10">
        <f t="shared" si="161"/>
        <v>42207.916666666664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1437620400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59"/>
        <v>0</v>
      </c>
      <c r="P3417" s="3">
        <f t="shared" si="160"/>
        <v>200</v>
      </c>
      <c r="Q3417" t="s">
        <v>8315</v>
      </c>
      <c r="R3417" t="s">
        <v>8316</v>
      </c>
      <c r="S3417" s="12">
        <f>(J3417/86400)+25569+(-5/24)</f>
        <v>42466.935833333329</v>
      </c>
      <c r="W3417" s="10">
        <f t="shared" si="161"/>
        <v>42207.916666666664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1437620400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59"/>
        <v>0.19600000000000001</v>
      </c>
      <c r="P3418" s="3">
        <f t="shared" si="160"/>
        <v>4392</v>
      </c>
      <c r="Q3418" t="s">
        <v>8315</v>
      </c>
      <c r="R3418" t="s">
        <v>8316</v>
      </c>
      <c r="S3418" s="12">
        <f>(J3418/86400)+25569+(-5/24)</f>
        <v>42089.204224537032</v>
      </c>
      <c r="W3418" s="10">
        <f t="shared" si="161"/>
        <v>42207.916666666664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1437620400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59"/>
        <v>5.8823529411711202E-6</v>
      </c>
      <c r="P3419" s="3">
        <f t="shared" si="160"/>
        <v>1700.0050000000001</v>
      </c>
      <c r="Q3419" t="s">
        <v>8315</v>
      </c>
      <c r="R3419" t="s">
        <v>8316</v>
      </c>
      <c r="S3419" s="12">
        <f>(J3419/86400)+25569+(-5/24)</f>
        <v>41894.705416666664</v>
      </c>
      <c r="W3419" s="10">
        <f t="shared" si="161"/>
        <v>42207.916666666664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1437620400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59"/>
        <v>8.7500000000000008E-3</v>
      </c>
      <c r="P3420" s="3">
        <f t="shared" si="160"/>
        <v>4017.5</v>
      </c>
      <c r="Q3420" t="s">
        <v>8315</v>
      </c>
      <c r="R3420" t="s">
        <v>8316</v>
      </c>
      <c r="S3420" s="12">
        <f>(J3420/86400)+25569+(-5/24)</f>
        <v>41752.626238425924</v>
      </c>
      <c r="W3420" s="10">
        <f t="shared" si="161"/>
        <v>42207.916666666664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1437620400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59"/>
        <v>6.545454545454546E-2</v>
      </c>
      <c r="P3421" s="3">
        <f t="shared" si="160"/>
        <v>2840</v>
      </c>
      <c r="Q3421" t="s">
        <v>8315</v>
      </c>
      <c r="R3421" t="s">
        <v>8316</v>
      </c>
      <c r="S3421" s="12">
        <f>(J3421/86400)+25569+(-5/24)</f>
        <v>42448.613252314812</v>
      </c>
      <c r="W3421" s="10">
        <f t="shared" si="161"/>
        <v>42207.916666666664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1437620400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59"/>
        <v>0.38</v>
      </c>
      <c r="P3422" s="3">
        <f t="shared" si="160"/>
        <v>833</v>
      </c>
      <c r="Q3422" t="s">
        <v>8315</v>
      </c>
      <c r="R3422" t="s">
        <v>8316</v>
      </c>
      <c r="S3422" s="12">
        <f>(J3422/86400)+25569+(-5/24)</f>
        <v>42404.881967592592</v>
      </c>
      <c r="W3422" s="10">
        <f t="shared" si="161"/>
        <v>42207.916666666664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1437620400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59"/>
        <v>1.15E-2</v>
      </c>
      <c r="P3423" s="3">
        <f t="shared" si="160"/>
        <v>10057.5</v>
      </c>
      <c r="Q3423" t="s">
        <v>8315</v>
      </c>
      <c r="R3423" t="s">
        <v>8316</v>
      </c>
      <c r="S3423" s="12">
        <f>(J3423/86400)+25569+(-5/24)</f>
        <v>42037.582905092589</v>
      </c>
      <c r="W3423" s="10">
        <f t="shared" si="161"/>
        <v>42207.916666666664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1437620400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59"/>
        <v>9.0999999999999998E-2</v>
      </c>
      <c r="P3424" s="3">
        <f t="shared" si="160"/>
        <v>3136.5</v>
      </c>
      <c r="Q3424" t="s">
        <v>8315</v>
      </c>
      <c r="R3424" t="s">
        <v>8316</v>
      </c>
      <c r="S3424" s="12">
        <f>(J3424/86400)+25569+(-5/24)</f>
        <v>42323.353888888887</v>
      </c>
      <c r="W3424" s="10">
        <f t="shared" si="161"/>
        <v>42207.916666666664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1437620400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59"/>
        <v>0.4</v>
      </c>
      <c r="P3425" s="3">
        <f t="shared" si="160"/>
        <v>300</v>
      </c>
      <c r="Q3425" t="s">
        <v>8315</v>
      </c>
      <c r="R3425" t="s">
        <v>8316</v>
      </c>
      <c r="S3425" s="12">
        <f>(J3425/86400)+25569+(-5/24)</f>
        <v>42088.703020833331</v>
      </c>
      <c r="W3425" s="10">
        <f t="shared" si="161"/>
        <v>42207.916666666664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1437620400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59"/>
        <v>3.5833333333333335E-2</v>
      </c>
      <c r="P3426" s="3">
        <f t="shared" si="160"/>
        <v>6107.5</v>
      </c>
      <c r="Q3426" t="s">
        <v>8315</v>
      </c>
      <c r="R3426" t="s">
        <v>8316</v>
      </c>
      <c r="S3426" s="12">
        <f>(J3426/86400)+25569+(-5/24)</f>
        <v>42018.468564814808</v>
      </c>
      <c r="W3426" s="10">
        <f t="shared" si="161"/>
        <v>42207.916666666664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1437620400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59"/>
        <v>2.9703333333333286E-2</v>
      </c>
      <c r="P3427" s="3">
        <f t="shared" si="160"/>
        <v>30445.55</v>
      </c>
      <c r="Q3427" t="s">
        <v>8315</v>
      </c>
      <c r="R3427" t="s">
        <v>8316</v>
      </c>
      <c r="S3427" s="12">
        <f>(J3427/86400)+25569+(-5/24)</f>
        <v>41884.40898148148</v>
      </c>
      <c r="W3427" s="10">
        <f t="shared" si="161"/>
        <v>42207.916666666664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1437620400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59"/>
        <v>8.1333333333333327E-2</v>
      </c>
      <c r="P3428" s="3">
        <f t="shared" si="160"/>
        <v>3902.5</v>
      </c>
      <c r="Q3428" t="s">
        <v>8315</v>
      </c>
      <c r="R3428" t="s">
        <v>8316</v>
      </c>
      <c r="S3428" s="12">
        <f>(J3428/86400)+25569+(-5/24)</f>
        <v>41883.848414351851</v>
      </c>
      <c r="W3428" s="10">
        <f t="shared" si="161"/>
        <v>42207.916666666664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1437620400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59"/>
        <v>0</v>
      </c>
      <c r="P3429" s="3">
        <f t="shared" si="160"/>
        <v>1500</v>
      </c>
      <c r="Q3429" t="s">
        <v>8315</v>
      </c>
      <c r="R3429" t="s">
        <v>8316</v>
      </c>
      <c r="S3429" s="12">
        <f>(J3429/86400)+25569+(-5/24)</f>
        <v>41792.436944444438</v>
      </c>
      <c r="W3429" s="10">
        <f t="shared" si="161"/>
        <v>42207.916666666664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1437620400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59"/>
        <v>2.75E-2</v>
      </c>
      <c r="P3430" s="3">
        <f t="shared" si="160"/>
        <v>2027.5</v>
      </c>
      <c r="Q3430" t="s">
        <v>8315</v>
      </c>
      <c r="R3430" t="s">
        <v>8316</v>
      </c>
      <c r="S3430" s="12">
        <f>(J3430/86400)+25569+(-5/24)</f>
        <v>42038.512118055551</v>
      </c>
      <c r="W3430" s="10">
        <f t="shared" si="161"/>
        <v>42207.916666666664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1437620400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59"/>
        <v>0.3</v>
      </c>
      <c r="P3431" s="3">
        <f t="shared" si="160"/>
        <v>172.5</v>
      </c>
      <c r="Q3431" t="s">
        <v>8315</v>
      </c>
      <c r="R3431" t="s">
        <v>8316</v>
      </c>
      <c r="S3431" s="12">
        <f>(J3431/86400)+25569+(-5/24)</f>
        <v>42661.813206018516</v>
      </c>
      <c r="W3431" s="10">
        <f t="shared" si="161"/>
        <v>42207.916666666664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1437620400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59"/>
        <v>8.5494999999999891E-2</v>
      </c>
      <c r="P3432" s="3">
        <f t="shared" si="160"/>
        <v>2085.4949999999999</v>
      </c>
      <c r="Q3432" t="s">
        <v>8315</v>
      </c>
      <c r="R3432" t="s">
        <v>8316</v>
      </c>
      <c r="S3432" s="12">
        <f>(J3432/86400)+25569+(-5/24)</f>
        <v>41820.737280092588</v>
      </c>
      <c r="W3432" s="10">
        <f t="shared" si="161"/>
        <v>42207.916666666664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1437620400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59"/>
        <v>0</v>
      </c>
      <c r="P3433" s="3">
        <f t="shared" si="160"/>
        <v>2000</v>
      </c>
      <c r="Q3433" t="s">
        <v>8315</v>
      </c>
      <c r="R3433" t="s">
        <v>8316</v>
      </c>
      <c r="S3433" s="12">
        <f>(J3433/86400)+25569+(-5/24)</f>
        <v>41839.522604166668</v>
      </c>
      <c r="W3433" s="10">
        <f t="shared" si="161"/>
        <v>42207.916666666664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1437620400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59"/>
        <v>9.6500000000000002E-2</v>
      </c>
      <c r="P3434" s="3">
        <f t="shared" si="160"/>
        <v>2096.5</v>
      </c>
      <c r="Q3434" t="s">
        <v>8315</v>
      </c>
      <c r="R3434" t="s">
        <v>8316</v>
      </c>
      <c r="S3434" s="12">
        <f>(J3434/86400)+25569+(-5/24)</f>
        <v>42380.372847222221</v>
      </c>
      <c r="W3434" s="10">
        <f t="shared" si="161"/>
        <v>42207.916666666664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1437620400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59"/>
        <v>2.631578947368421E-3</v>
      </c>
      <c r="P3435" s="3">
        <f t="shared" si="160"/>
        <v>9512.5</v>
      </c>
      <c r="Q3435" t="s">
        <v>8315</v>
      </c>
      <c r="R3435" t="s">
        <v>8316</v>
      </c>
      <c r="S3435" s="12">
        <f>(J3435/86400)+25569+(-5/24)</f>
        <v>41775.854803240734</v>
      </c>
      <c r="W3435" s="10">
        <f t="shared" si="161"/>
        <v>42207.916666666664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1437620400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59"/>
        <v>5.5500000000000001E-2</v>
      </c>
      <c r="P3436" s="3">
        <f t="shared" si="160"/>
        <v>10277.5</v>
      </c>
      <c r="Q3436" t="s">
        <v>8315</v>
      </c>
      <c r="R3436" t="s">
        <v>8316</v>
      </c>
      <c r="S3436" s="12">
        <f>(J3436/86400)+25569+(-5/24)</f>
        <v>41800.172094907401</v>
      </c>
      <c r="W3436" s="10">
        <f t="shared" si="161"/>
        <v>42207.916666666664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1437620400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59"/>
        <v>0.12</v>
      </c>
      <c r="P3437" s="3">
        <f t="shared" si="160"/>
        <v>1060</v>
      </c>
      <c r="Q3437" t="s">
        <v>8315</v>
      </c>
      <c r="R3437" t="s">
        <v>8316</v>
      </c>
      <c r="S3437" s="12">
        <f>(J3437/86400)+25569+(-5/24)</f>
        <v>42572.408483796295</v>
      </c>
      <c r="W3437" s="10">
        <f t="shared" si="161"/>
        <v>42207.916666666664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1437620400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59"/>
        <v>5.8999999999999997E-2</v>
      </c>
      <c r="P3438" s="3">
        <f t="shared" si="160"/>
        <v>5147.5</v>
      </c>
      <c r="Q3438" t="s">
        <v>8315</v>
      </c>
      <c r="R3438" t="s">
        <v>8316</v>
      </c>
      <c r="S3438" s="12">
        <f>(J3438/86400)+25569+(-5/24)</f>
        <v>41851.333252314813</v>
      </c>
      <c r="W3438" s="10">
        <f t="shared" si="161"/>
        <v>42207.916666666664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1437620400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59"/>
        <v>0.01</v>
      </c>
      <c r="P3439" s="3">
        <f t="shared" si="160"/>
        <v>3015</v>
      </c>
      <c r="Q3439" t="s">
        <v>8315</v>
      </c>
      <c r="R3439" t="s">
        <v>8316</v>
      </c>
      <c r="S3439" s="12">
        <f>(J3439/86400)+25569+(-5/24)</f>
        <v>42205.502546296295</v>
      </c>
      <c r="W3439" s="10">
        <f t="shared" si="161"/>
        <v>42207.916666666664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1437620400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59"/>
        <v>4.2000000000000003E-2</v>
      </c>
      <c r="P3440" s="3">
        <f t="shared" si="160"/>
        <v>2552.5</v>
      </c>
      <c r="Q3440" t="s">
        <v>8315</v>
      </c>
      <c r="R3440" t="s">
        <v>8316</v>
      </c>
      <c r="S3440" s="12">
        <f>(J3440/86400)+25569+(-5/24)</f>
        <v>42100.719525462962</v>
      </c>
      <c r="W3440" s="10">
        <f t="shared" si="161"/>
        <v>42207.916666666664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1437620400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59"/>
        <v>0.34678333333333344</v>
      </c>
      <c r="P3441" s="3">
        <f t="shared" si="160"/>
        <v>1408.0700000000002</v>
      </c>
      <c r="Q3441" t="s">
        <v>8315</v>
      </c>
      <c r="R3441" t="s">
        <v>8316</v>
      </c>
      <c r="S3441" s="12">
        <f>(J3441/86400)+25569+(-5/24)</f>
        <v>42374.702893518515</v>
      </c>
      <c r="W3441" s="10">
        <f t="shared" si="161"/>
        <v>42207.916666666664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1437620400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59"/>
        <v>5.2184000000000015E-2</v>
      </c>
      <c r="P3442" s="3">
        <f t="shared" si="160"/>
        <v>5130.46</v>
      </c>
      <c r="Q3442" t="s">
        <v>8315</v>
      </c>
      <c r="R3442" t="s">
        <v>8316</v>
      </c>
      <c r="S3442" s="12">
        <f>(J3442/86400)+25569+(-5/24)</f>
        <v>41808.914675925924</v>
      </c>
      <c r="W3442" s="10">
        <f t="shared" si="161"/>
        <v>42207.916666666664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1437620400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59"/>
        <v>2.5999999999999999E-2</v>
      </c>
      <c r="P3443" s="3">
        <f t="shared" si="160"/>
        <v>2532.5</v>
      </c>
      <c r="Q3443" t="s">
        <v>8315</v>
      </c>
      <c r="R3443" t="s">
        <v>8316</v>
      </c>
      <c r="S3443" s="12">
        <f>(J3443/86400)+25569+(-5/24)</f>
        <v>42294.221307870372</v>
      </c>
      <c r="W3443" s="10">
        <f t="shared" si="161"/>
        <v>42207.916666666664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1437620400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59"/>
        <v>0</v>
      </c>
      <c r="P3444" s="3">
        <f t="shared" si="160"/>
        <v>250</v>
      </c>
      <c r="Q3444" t="s">
        <v>8315</v>
      </c>
      <c r="R3444" t="s">
        <v>8316</v>
      </c>
      <c r="S3444" s="12">
        <f>(J3444/86400)+25569+(-5/24)</f>
        <v>42124.632777777777</v>
      </c>
      <c r="W3444" s="10">
        <f t="shared" si="161"/>
        <v>42207.916666666664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1437620400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59"/>
        <v>0.85499999999999998</v>
      </c>
      <c r="P3445" s="3">
        <f t="shared" si="160"/>
        <v>1427.5</v>
      </c>
      <c r="Q3445" t="s">
        <v>8315</v>
      </c>
      <c r="R3445" t="s">
        <v>8316</v>
      </c>
      <c r="S3445" s="12">
        <f>(J3445/86400)+25569+(-5/24)</f>
        <v>41861.316504629627</v>
      </c>
      <c r="W3445" s="10">
        <f t="shared" si="161"/>
        <v>42207.916666666664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1437620400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59"/>
        <v>1.89</v>
      </c>
      <c r="P3446" s="3">
        <f t="shared" si="160"/>
        <v>583.5</v>
      </c>
      <c r="Q3446" t="s">
        <v>8315</v>
      </c>
      <c r="R3446" t="s">
        <v>8316</v>
      </c>
      <c r="S3446" s="12">
        <f>(J3446/86400)+25569+(-5/24)</f>
        <v>42521.08317129629</v>
      </c>
      <c r="W3446" s="10">
        <f t="shared" si="161"/>
        <v>42207.916666666664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1437620400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59"/>
        <v>0</v>
      </c>
      <c r="P3447" s="3">
        <f t="shared" si="160"/>
        <v>2000</v>
      </c>
      <c r="Q3447" t="s">
        <v>8315</v>
      </c>
      <c r="R3447" t="s">
        <v>8316</v>
      </c>
      <c r="S3447" s="12">
        <f>(J3447/86400)+25569+(-5/24)</f>
        <v>42272.322175925925</v>
      </c>
      <c r="W3447" s="10">
        <f t="shared" si="161"/>
        <v>42207.916666666664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1437620400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59"/>
        <v>8.2000000000000003E-2</v>
      </c>
      <c r="P3448" s="3">
        <f t="shared" si="160"/>
        <v>1041</v>
      </c>
      <c r="Q3448" t="s">
        <v>8315</v>
      </c>
      <c r="R3448" t="s">
        <v>8316</v>
      </c>
      <c r="S3448" s="12">
        <f>(J3448/86400)+25569+(-5/24)</f>
        <v>42016.624131944445</v>
      </c>
      <c r="W3448" s="10">
        <f t="shared" si="161"/>
        <v>42207.916666666664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1437620400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59"/>
        <v>7.8E-2</v>
      </c>
      <c r="P3449" s="3">
        <f t="shared" si="160"/>
        <v>1039</v>
      </c>
      <c r="Q3449" t="s">
        <v>8315</v>
      </c>
      <c r="R3449" t="s">
        <v>8316</v>
      </c>
      <c r="S3449" s="12">
        <f>(J3449/86400)+25569+(-5/24)</f>
        <v>42402.680694444447</v>
      </c>
      <c r="W3449" s="10">
        <f t="shared" si="161"/>
        <v>42207.916666666664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1437620400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59"/>
        <v>9.7619047619047619E-2</v>
      </c>
      <c r="P3450" s="3">
        <f t="shared" si="160"/>
        <v>2202.5</v>
      </c>
      <c r="Q3450" t="s">
        <v>8315</v>
      </c>
      <c r="R3450" t="s">
        <v>8316</v>
      </c>
      <c r="S3450" s="12">
        <f>(J3450/86400)+25569+(-5/24)</f>
        <v>41959.910752314812</v>
      </c>
      <c r="W3450" s="10">
        <f t="shared" si="161"/>
        <v>42207.916666666664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1437620400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59"/>
        <v>0.70625000000000004</v>
      </c>
      <c r="P3451" s="3">
        <f t="shared" si="160"/>
        <v>1082.5</v>
      </c>
      <c r="Q3451" t="s">
        <v>8315</v>
      </c>
      <c r="R3451" t="s">
        <v>8316</v>
      </c>
      <c r="S3451" s="12">
        <f>(J3451/86400)+25569+(-5/24)</f>
        <v>42531.844189814808</v>
      </c>
      <c r="W3451" s="10">
        <f t="shared" si="161"/>
        <v>42207.916666666664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1437620400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59"/>
        <v>0.52</v>
      </c>
      <c r="P3452" s="3">
        <f t="shared" si="160"/>
        <v>630</v>
      </c>
      <c r="Q3452" t="s">
        <v>8315</v>
      </c>
      <c r="R3452" t="s">
        <v>8316</v>
      </c>
      <c r="S3452" s="12">
        <f>(J3452/86400)+25569+(-5/24)</f>
        <v>42036.496192129627</v>
      </c>
      <c r="W3452" s="10">
        <f t="shared" si="161"/>
        <v>42207.916666666664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1437620400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59"/>
        <v>1.2307692307692308E-2</v>
      </c>
      <c r="P3453" s="3">
        <f t="shared" si="160"/>
        <v>654</v>
      </c>
      <c r="Q3453" t="s">
        <v>8315</v>
      </c>
      <c r="R3453" t="s">
        <v>8316</v>
      </c>
      <c r="S3453" s="12">
        <f>(J3453/86400)+25569+(-5/24)</f>
        <v>42088.515358796292</v>
      </c>
      <c r="W3453" s="10">
        <f t="shared" si="161"/>
        <v>42207.916666666664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1437620400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59"/>
        <v>0.53200000000000003</v>
      </c>
      <c r="P3454" s="3">
        <f t="shared" si="160"/>
        <v>1266</v>
      </c>
      <c r="Q3454" t="s">
        <v>8315</v>
      </c>
      <c r="R3454" t="s">
        <v>8316</v>
      </c>
      <c r="S3454" s="12">
        <f>(J3454/86400)+25569+(-5/24)</f>
        <v>41820.430856481478</v>
      </c>
      <c r="W3454" s="10">
        <f t="shared" si="161"/>
        <v>42207.916666666664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1437620400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59"/>
        <v>0.28333333333333333</v>
      </c>
      <c r="P3455" s="3">
        <f t="shared" si="160"/>
        <v>342.5</v>
      </c>
      <c r="Q3455" t="s">
        <v>8315</v>
      </c>
      <c r="R3455" t="s">
        <v>8316</v>
      </c>
      <c r="S3455" s="12">
        <f>(J3455/86400)+25569+(-5/24)</f>
        <v>42535.770324074074</v>
      </c>
      <c r="W3455" s="10">
        <f t="shared" si="161"/>
        <v>42207.916666666664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1437620400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59"/>
        <v>7.1428571428571426E-3</v>
      </c>
      <c r="P3456" s="3">
        <f t="shared" si="160"/>
        <v>702.5</v>
      </c>
      <c r="Q3456" t="s">
        <v>8315</v>
      </c>
      <c r="R3456" t="s">
        <v>8316</v>
      </c>
      <c r="S3456" s="12">
        <f>(J3456/86400)+25569+(-5/24)</f>
        <v>41821.490266203698</v>
      </c>
      <c r="W3456" s="10">
        <f t="shared" si="161"/>
        <v>42207.916666666664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1437620400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59"/>
        <v>6.4999999999999997E-3</v>
      </c>
      <c r="P3457" s="3">
        <f t="shared" si="160"/>
        <v>10032.5</v>
      </c>
      <c r="Q3457" t="s">
        <v>8315</v>
      </c>
      <c r="R3457" t="s">
        <v>8316</v>
      </c>
      <c r="S3457" s="12">
        <f>(J3457/86400)+25569+(-5/24)</f>
        <v>42626.541979166665</v>
      </c>
      <c r="W3457" s="10">
        <f t="shared" si="161"/>
        <v>42207.916666666664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1437620400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162">(E3458-D3458)/D3458</f>
        <v>0.91300000000000003</v>
      </c>
      <c r="P3458" s="3">
        <f t="shared" si="160"/>
        <v>4369.5</v>
      </c>
      <c r="Q3458" t="s">
        <v>8315</v>
      </c>
      <c r="R3458" t="s">
        <v>8316</v>
      </c>
      <c r="S3458" s="12">
        <f>(J3458/86400)+25569+(-5/24)</f>
        <v>41820.997303240736</v>
      </c>
      <c r="W3458" s="10">
        <f t="shared" si="161"/>
        <v>42207.916666666664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1437620400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162"/>
        <v>0.40200000000000002</v>
      </c>
      <c r="P3459" s="3">
        <f t="shared" ref="P3459:P3522" si="163">AVERAGE(D3459:E3459)</f>
        <v>2402</v>
      </c>
      <c r="Q3459" t="s">
        <v>8315</v>
      </c>
      <c r="R3459" t="s">
        <v>8316</v>
      </c>
      <c r="S3459" s="12">
        <f>(J3459/86400)+25569+(-5/24)</f>
        <v>42016.498344907406</v>
      </c>
      <c r="W3459" s="10">
        <f t="shared" ref="W3459:W3522" si="164">(I3459/86400)+25569+(-5/24)</f>
        <v>42207.916666666664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1437620400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62"/>
        <v>0.24335378323108384</v>
      </c>
      <c r="P3460" s="3">
        <f t="shared" si="163"/>
        <v>1097</v>
      </c>
      <c r="Q3460" t="s">
        <v>8315</v>
      </c>
      <c r="R3460" t="s">
        <v>8316</v>
      </c>
      <c r="S3460" s="12">
        <f>(J3460/86400)+25569+(-5/24)</f>
        <v>42010.994247685179</v>
      </c>
      <c r="W3460" s="10">
        <f t="shared" si="164"/>
        <v>42207.916666666664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1437620400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62"/>
        <v>0.26200000000000001</v>
      </c>
      <c r="P3461" s="3">
        <f t="shared" si="163"/>
        <v>565.5</v>
      </c>
      <c r="Q3461" t="s">
        <v>8315</v>
      </c>
      <c r="R3461" t="s">
        <v>8316</v>
      </c>
      <c r="S3461" s="12">
        <f>(J3461/86400)+25569+(-5/24)</f>
        <v>42480.271527777775</v>
      </c>
      <c r="W3461" s="10">
        <f t="shared" si="164"/>
        <v>42207.916666666664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1437620400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62"/>
        <v>0.9</v>
      </c>
      <c r="P3462" s="3">
        <f t="shared" si="163"/>
        <v>725</v>
      </c>
      <c r="Q3462" t="s">
        <v>8315</v>
      </c>
      <c r="R3462" t="s">
        <v>8316</v>
      </c>
      <c r="S3462" s="12">
        <f>(J3462/86400)+25569+(-5/24)</f>
        <v>41852.318888888891</v>
      </c>
      <c r="W3462" s="10">
        <f t="shared" si="164"/>
        <v>42207.916666666664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1437620400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62"/>
        <v>0.39</v>
      </c>
      <c r="P3463" s="3">
        <f t="shared" si="163"/>
        <v>597.5</v>
      </c>
      <c r="Q3463" t="s">
        <v>8315</v>
      </c>
      <c r="R3463" t="s">
        <v>8316</v>
      </c>
      <c r="S3463" s="12">
        <f>(J3463/86400)+25569+(-5/24)</f>
        <v>42643.424525462957</v>
      </c>
      <c r="W3463" s="10">
        <f t="shared" si="164"/>
        <v>42207.916666666664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1437620400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62"/>
        <v>1.02</v>
      </c>
      <c r="P3464" s="3">
        <f t="shared" si="163"/>
        <v>377.5</v>
      </c>
      <c r="Q3464" t="s">
        <v>8315</v>
      </c>
      <c r="R3464" t="s">
        <v>8316</v>
      </c>
      <c r="S3464" s="12">
        <f>(J3464/86400)+25569+(-5/24)</f>
        <v>42179.690138888887</v>
      </c>
      <c r="W3464" s="10">
        <f t="shared" si="164"/>
        <v>42207.916666666664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1437620400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62"/>
        <v>3.3799999999999997E-2</v>
      </c>
      <c r="P3465" s="3">
        <f t="shared" si="163"/>
        <v>10169</v>
      </c>
      <c r="Q3465" t="s">
        <v>8315</v>
      </c>
      <c r="R3465" t="s">
        <v>8316</v>
      </c>
      <c r="S3465" s="12">
        <f>(J3465/86400)+25569+(-5/24)</f>
        <v>42612.710474537038</v>
      </c>
      <c r="W3465" s="10">
        <f t="shared" si="164"/>
        <v>42207.916666666664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1437620400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62"/>
        <v>2.3236000000000059E-2</v>
      </c>
      <c r="P3466" s="3">
        <f t="shared" si="163"/>
        <v>5058.09</v>
      </c>
      <c r="Q3466" t="s">
        <v>8315</v>
      </c>
      <c r="R3466" t="s">
        <v>8316</v>
      </c>
      <c r="S3466" s="12">
        <f>(J3466/86400)+25569+(-5/24)</f>
        <v>42574.921724537031</v>
      </c>
      <c r="W3466" s="10">
        <f t="shared" si="164"/>
        <v>42207.916666666664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1437620400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62"/>
        <v>0.03</v>
      </c>
      <c r="P3467" s="3">
        <f t="shared" si="163"/>
        <v>2030</v>
      </c>
      <c r="Q3467" t="s">
        <v>8315</v>
      </c>
      <c r="R3467" t="s">
        <v>8316</v>
      </c>
      <c r="S3467" s="12">
        <f>(J3467/86400)+25569+(-5/24)</f>
        <v>42200.417499999996</v>
      </c>
      <c r="W3467" s="10">
        <f t="shared" si="164"/>
        <v>42207.916666666664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1437620400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62"/>
        <v>0.27142857142857141</v>
      </c>
      <c r="P3468" s="3">
        <f t="shared" si="163"/>
        <v>3975</v>
      </c>
      <c r="Q3468" t="s">
        <v>8315</v>
      </c>
      <c r="R3468" t="s">
        <v>8316</v>
      </c>
      <c r="S3468" s="12">
        <f>(J3468/86400)+25569+(-5/24)</f>
        <v>42419.810763888883</v>
      </c>
      <c r="W3468" s="10">
        <f t="shared" si="164"/>
        <v>42207.916666666664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1437620400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62"/>
        <v>0.01</v>
      </c>
      <c r="P3469" s="3">
        <f t="shared" si="163"/>
        <v>3015</v>
      </c>
      <c r="Q3469" t="s">
        <v>8315</v>
      </c>
      <c r="R3469" t="s">
        <v>8316</v>
      </c>
      <c r="S3469" s="12">
        <f>(J3469/86400)+25569+(-5/24)</f>
        <v>42053.463333333326</v>
      </c>
      <c r="W3469" s="10">
        <f t="shared" si="164"/>
        <v>42207.916666666664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1437620400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62"/>
        <v>0.21779999999999999</v>
      </c>
      <c r="P3470" s="3">
        <f t="shared" si="163"/>
        <v>11089</v>
      </c>
      <c r="Q3470" t="s">
        <v>8315</v>
      </c>
      <c r="R3470" t="s">
        <v>8316</v>
      </c>
      <c r="S3470" s="12">
        <f>(J3470/86400)+25569+(-5/24)</f>
        <v>42605.55704861111</v>
      </c>
      <c r="W3470" s="10">
        <f t="shared" si="164"/>
        <v>42207.916666666664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1437620400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62"/>
        <v>0.13392857142857142</v>
      </c>
      <c r="P3471" s="3">
        <f t="shared" si="163"/>
        <v>2987.5</v>
      </c>
      <c r="Q3471" t="s">
        <v>8315</v>
      </c>
      <c r="R3471" t="s">
        <v>8316</v>
      </c>
      <c r="S3471" s="12">
        <f>(J3471/86400)+25569+(-5/24)</f>
        <v>42458.433391203704</v>
      </c>
      <c r="W3471" s="10">
        <f t="shared" si="164"/>
        <v>42207.916666666664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1437620400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62"/>
        <v>0.5</v>
      </c>
      <c r="P3472" s="3">
        <f t="shared" si="163"/>
        <v>312.5</v>
      </c>
      <c r="Q3472" t="s">
        <v>8315</v>
      </c>
      <c r="R3472" t="s">
        <v>8316</v>
      </c>
      <c r="S3472" s="12">
        <f>(J3472/86400)+25569+(-5/24)</f>
        <v>42528.813680555548</v>
      </c>
      <c r="W3472" s="10">
        <f t="shared" si="164"/>
        <v>42207.916666666664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1437620400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62"/>
        <v>1.1459999999999999</v>
      </c>
      <c r="P3473" s="3">
        <f t="shared" si="163"/>
        <v>786.5</v>
      </c>
      <c r="Q3473" t="s">
        <v>8315</v>
      </c>
      <c r="R3473" t="s">
        <v>8316</v>
      </c>
      <c r="S3473" s="12">
        <f>(J3473/86400)+25569+(-5/24)</f>
        <v>41841.61215277778</v>
      </c>
      <c r="W3473" s="10">
        <f t="shared" si="164"/>
        <v>42207.916666666664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1437620400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62"/>
        <v>2.0500000000000001E-2</v>
      </c>
      <c r="P3474" s="3">
        <f t="shared" si="163"/>
        <v>2020.5</v>
      </c>
      <c r="Q3474" t="s">
        <v>8315</v>
      </c>
      <c r="R3474" t="s">
        <v>8316</v>
      </c>
      <c r="S3474" s="12">
        <f>(J3474/86400)+25569+(-5/24)</f>
        <v>41927.962164351848</v>
      </c>
      <c r="W3474" s="10">
        <f t="shared" si="164"/>
        <v>42207.916666666664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1437620400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62"/>
        <v>0</v>
      </c>
      <c r="P3475" s="3">
        <f t="shared" si="163"/>
        <v>4900</v>
      </c>
      <c r="Q3475" t="s">
        <v>8315</v>
      </c>
      <c r="R3475" t="s">
        <v>8316</v>
      </c>
      <c r="S3475" s="12">
        <f>(J3475/86400)+25569+(-5/24)</f>
        <v>42062.626111111109</v>
      </c>
      <c r="W3475" s="10">
        <f t="shared" si="164"/>
        <v>42207.916666666664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1437620400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62"/>
        <v>0.01</v>
      </c>
      <c r="P3476" s="3">
        <f t="shared" si="163"/>
        <v>2010</v>
      </c>
      <c r="Q3476" t="s">
        <v>8315</v>
      </c>
      <c r="R3476" t="s">
        <v>8316</v>
      </c>
      <c r="S3476" s="12">
        <f>(J3476/86400)+25569+(-5/24)</f>
        <v>42541.293182870366</v>
      </c>
      <c r="W3476" s="10">
        <f t="shared" si="164"/>
        <v>42207.916666666664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1437620400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62"/>
        <v>0.13333333333333333</v>
      </c>
      <c r="P3477" s="3">
        <f t="shared" si="163"/>
        <v>320</v>
      </c>
      <c r="Q3477" t="s">
        <v>8315</v>
      </c>
      <c r="R3477" t="s">
        <v>8316</v>
      </c>
      <c r="S3477" s="12">
        <f>(J3477/86400)+25569+(-5/24)</f>
        <v>41918.672499999993</v>
      </c>
      <c r="W3477" s="10">
        <f t="shared" si="164"/>
        <v>42207.916666666664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1437620400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62"/>
        <v>0.04</v>
      </c>
      <c r="P3478" s="3">
        <f t="shared" si="163"/>
        <v>306</v>
      </c>
      <c r="Q3478" t="s">
        <v>8315</v>
      </c>
      <c r="R3478" t="s">
        <v>8316</v>
      </c>
      <c r="S3478" s="12">
        <f>(J3478/86400)+25569+(-5/24)</f>
        <v>41921.071643518517</v>
      </c>
      <c r="W3478" s="10">
        <f t="shared" si="164"/>
        <v>42207.916666666664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1437620400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62"/>
        <v>0.15333333333333332</v>
      </c>
      <c r="P3479" s="3">
        <f t="shared" si="163"/>
        <v>1938</v>
      </c>
      <c r="Q3479" t="s">
        <v>8315</v>
      </c>
      <c r="R3479" t="s">
        <v>8316</v>
      </c>
      <c r="S3479" s="12">
        <f>(J3479/86400)+25569+(-5/24)</f>
        <v>42128.528275462959</v>
      </c>
      <c r="W3479" s="10">
        <f t="shared" si="164"/>
        <v>42207.916666666664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1437620400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62"/>
        <v>0.1285</v>
      </c>
      <c r="P3480" s="3">
        <f t="shared" si="163"/>
        <v>2128.5</v>
      </c>
      <c r="Q3480" t="s">
        <v>8315</v>
      </c>
      <c r="R3480" t="s">
        <v>8316</v>
      </c>
      <c r="S3480" s="12">
        <f>(J3480/86400)+25569+(-5/24)</f>
        <v>42053.708587962959</v>
      </c>
      <c r="W3480" s="10">
        <f t="shared" si="164"/>
        <v>42207.916666666664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1437620400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62"/>
        <v>0.27866666666666667</v>
      </c>
      <c r="P3481" s="3">
        <f t="shared" si="163"/>
        <v>1709</v>
      </c>
      <c r="Q3481" t="s">
        <v>8315</v>
      </c>
      <c r="R3481" t="s">
        <v>8316</v>
      </c>
      <c r="S3481" s="12">
        <f>(J3481/86400)+25569+(-5/24)</f>
        <v>41781.64675925926</v>
      </c>
      <c r="W3481" s="10">
        <f t="shared" si="164"/>
        <v>42207.916666666664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1437620400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62"/>
        <v>0.42666666666666669</v>
      </c>
      <c r="P3482" s="3">
        <f t="shared" si="163"/>
        <v>1820</v>
      </c>
      <c r="Q3482" t="s">
        <v>8315</v>
      </c>
      <c r="R3482" t="s">
        <v>8316</v>
      </c>
      <c r="S3482" s="12">
        <f>(J3482/86400)+25569+(-5/24)</f>
        <v>42171.109108796292</v>
      </c>
      <c r="W3482" s="10">
        <f t="shared" si="164"/>
        <v>42207.916666666664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1437620400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62"/>
        <v>0.188</v>
      </c>
      <c r="P3483" s="3">
        <f t="shared" si="163"/>
        <v>10940</v>
      </c>
      <c r="Q3483" t="s">
        <v>8315</v>
      </c>
      <c r="R3483" t="s">
        <v>8316</v>
      </c>
      <c r="S3483" s="12">
        <f>(J3483/86400)+25569+(-5/24)</f>
        <v>41989.039212962962</v>
      </c>
      <c r="W3483" s="10">
        <f t="shared" si="164"/>
        <v>42207.916666666664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1437620400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62"/>
        <v>0.38333333333333336</v>
      </c>
      <c r="P3484" s="3">
        <f t="shared" si="163"/>
        <v>3575</v>
      </c>
      <c r="Q3484" t="s">
        <v>8315</v>
      </c>
      <c r="R3484" t="s">
        <v>8316</v>
      </c>
      <c r="S3484" s="12">
        <f>(J3484/86400)+25569+(-5/24)</f>
        <v>41796.563263888886</v>
      </c>
      <c r="W3484" s="10">
        <f t="shared" si="164"/>
        <v>42207.916666666664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1437620400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62"/>
        <v>0.59940298507462686</v>
      </c>
      <c r="P3485" s="3">
        <f t="shared" si="163"/>
        <v>4354</v>
      </c>
      <c r="Q3485" t="s">
        <v>8315</v>
      </c>
      <c r="R3485" t="s">
        <v>8316</v>
      </c>
      <c r="S3485" s="12">
        <f>(J3485/86400)+25569+(-5/24)</f>
        <v>41793.460428240738</v>
      </c>
      <c r="W3485" s="10">
        <f t="shared" si="164"/>
        <v>42207.916666666664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1437620400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62"/>
        <v>0.1424</v>
      </c>
      <c r="P3486" s="3">
        <f t="shared" si="163"/>
        <v>2678</v>
      </c>
      <c r="Q3486" t="s">
        <v>8315</v>
      </c>
      <c r="R3486" t="s">
        <v>8316</v>
      </c>
      <c r="S3486" s="12">
        <f>(J3486/86400)+25569+(-5/24)</f>
        <v>42506.552071759252</v>
      </c>
      <c r="W3486" s="10">
        <f t="shared" si="164"/>
        <v>42207.916666666664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1437620400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62"/>
        <v>6.0606060606060606E-3</v>
      </c>
      <c r="P3487" s="3">
        <f t="shared" si="163"/>
        <v>1655</v>
      </c>
      <c r="Q3487" t="s">
        <v>8315</v>
      </c>
      <c r="R3487" t="s">
        <v>8316</v>
      </c>
      <c r="S3487" s="12">
        <f>(J3487/86400)+25569+(-5/24)</f>
        <v>42372.484722222223</v>
      </c>
      <c r="W3487" s="10">
        <f t="shared" si="164"/>
        <v>42207.916666666664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1437620400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62"/>
        <v>0.55200000000000005</v>
      </c>
      <c r="P3488" s="3">
        <f t="shared" si="163"/>
        <v>3828</v>
      </c>
      <c r="Q3488" t="s">
        <v>8315</v>
      </c>
      <c r="R3488" t="s">
        <v>8316</v>
      </c>
      <c r="S3488" s="12">
        <f>(J3488/86400)+25569+(-5/24)</f>
        <v>42126.666678240734</v>
      </c>
      <c r="W3488" s="10">
        <f t="shared" si="164"/>
        <v>42207.916666666664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1437620400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62"/>
        <v>0.27750000000000002</v>
      </c>
      <c r="P3489" s="3">
        <f t="shared" si="163"/>
        <v>2277.5</v>
      </c>
      <c r="Q3489" t="s">
        <v>8315</v>
      </c>
      <c r="R3489" t="s">
        <v>8316</v>
      </c>
      <c r="S3489" s="12">
        <f>(J3489/86400)+25569+(-5/24)</f>
        <v>42149.732083333329</v>
      </c>
      <c r="W3489" s="10">
        <f t="shared" si="164"/>
        <v>42207.916666666664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1437620400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62"/>
        <v>0.21199999999999999</v>
      </c>
      <c r="P3490" s="3">
        <f t="shared" si="163"/>
        <v>3318</v>
      </c>
      <c r="Q3490" t="s">
        <v>8315</v>
      </c>
      <c r="R3490" t="s">
        <v>8316</v>
      </c>
      <c r="S3490" s="12">
        <f>(J3490/86400)+25569+(-5/24)</f>
        <v>42087.55972222222</v>
      </c>
      <c r="W3490" s="10">
        <f t="shared" si="164"/>
        <v>42207.916666666664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1437620400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62"/>
        <v>0.127</v>
      </c>
      <c r="P3491" s="3">
        <f t="shared" si="163"/>
        <v>5317.5</v>
      </c>
      <c r="Q3491" t="s">
        <v>8315</v>
      </c>
      <c r="R3491" t="s">
        <v>8316</v>
      </c>
      <c r="S3491" s="12">
        <f>(J3491/86400)+25569+(-5/24)</f>
        <v>41753.427442129629</v>
      </c>
      <c r="W3491" s="10">
        <f t="shared" si="164"/>
        <v>42207.916666666664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1437620400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62"/>
        <v>0.27500000000000002</v>
      </c>
      <c r="P3492" s="3">
        <f t="shared" si="163"/>
        <v>1137.5</v>
      </c>
      <c r="Q3492" t="s">
        <v>8315</v>
      </c>
      <c r="R3492" t="s">
        <v>8316</v>
      </c>
      <c r="S3492" s="12">
        <f>(J3492/86400)+25569+(-5/24)</f>
        <v>42443.594027777777</v>
      </c>
      <c r="W3492" s="10">
        <f t="shared" si="164"/>
        <v>42207.916666666664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1437620400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62"/>
        <v>0.58199999999999996</v>
      </c>
      <c r="P3493" s="3">
        <f t="shared" si="163"/>
        <v>645.5</v>
      </c>
      <c r="Q3493" t="s">
        <v>8315</v>
      </c>
      <c r="R3493" t="s">
        <v>8316</v>
      </c>
      <c r="S3493" s="12">
        <f>(J3493/86400)+25569+(-5/24)</f>
        <v>42121.041481481479</v>
      </c>
      <c r="W3493" s="10">
        <f t="shared" si="164"/>
        <v>42207.916666666664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1437620400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62"/>
        <v>5.2689473684210474E-2</v>
      </c>
      <c r="P3494" s="3">
        <f t="shared" si="163"/>
        <v>3900.1099999999997</v>
      </c>
      <c r="Q3494" t="s">
        <v>8315</v>
      </c>
      <c r="R3494" t="s">
        <v>8316</v>
      </c>
      <c r="S3494" s="12">
        <f>(J3494/86400)+25569+(-5/24)</f>
        <v>42267.800891203697</v>
      </c>
      <c r="W3494" s="10">
        <f t="shared" si="164"/>
        <v>42207.916666666664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1437620400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62"/>
        <v>0</v>
      </c>
      <c r="P3495" s="3">
        <f t="shared" si="163"/>
        <v>1500</v>
      </c>
      <c r="Q3495" t="s">
        <v>8315</v>
      </c>
      <c r="R3495" t="s">
        <v>8316</v>
      </c>
      <c r="S3495" s="12">
        <f>(J3495/86400)+25569+(-5/24)</f>
        <v>41848.657824074071</v>
      </c>
      <c r="W3495" s="10">
        <f t="shared" si="164"/>
        <v>42207.916666666664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1437620400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62"/>
        <v>0</v>
      </c>
      <c r="P3496" s="3">
        <f t="shared" si="163"/>
        <v>400</v>
      </c>
      <c r="Q3496" t="s">
        <v>8315</v>
      </c>
      <c r="R3496" t="s">
        <v>8316</v>
      </c>
      <c r="S3496" s="12">
        <f>(J3496/86400)+25569+(-5/24)</f>
        <v>42689.006655092591</v>
      </c>
      <c r="W3496" s="10">
        <f t="shared" si="164"/>
        <v>42207.916666666664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1437620400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62"/>
        <v>6.8599999999999994E-2</v>
      </c>
      <c r="P3497" s="3">
        <f t="shared" si="163"/>
        <v>5171.5</v>
      </c>
      <c r="Q3497" t="s">
        <v>8315</v>
      </c>
      <c r="R3497" t="s">
        <v>8316</v>
      </c>
      <c r="S3497" s="12">
        <f>(J3497/86400)+25569+(-5/24)</f>
        <v>41915.554502314808</v>
      </c>
      <c r="W3497" s="10">
        <f t="shared" si="164"/>
        <v>42207.916666666664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1437620400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62"/>
        <v>0.24399999999999999</v>
      </c>
      <c r="P3498" s="3">
        <f t="shared" si="163"/>
        <v>3366</v>
      </c>
      <c r="Q3498" t="s">
        <v>8315</v>
      </c>
      <c r="R3498" t="s">
        <v>8316</v>
      </c>
      <c r="S3498" s="12">
        <f>(J3498/86400)+25569+(-5/24)</f>
        <v>42584.638495370367</v>
      </c>
      <c r="W3498" s="10">
        <f t="shared" si="164"/>
        <v>42207.916666666664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1437620400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62"/>
        <v>8.7040618955512572E-2</v>
      </c>
      <c r="P3499" s="3">
        <f t="shared" si="163"/>
        <v>1618.5</v>
      </c>
      <c r="Q3499" t="s">
        <v>8315</v>
      </c>
      <c r="R3499" t="s">
        <v>8316</v>
      </c>
      <c r="S3499" s="12">
        <f>(J3499/86400)+25569+(-5/24)</f>
        <v>42511.53361111111</v>
      </c>
      <c r="W3499" s="10">
        <f t="shared" si="164"/>
        <v>42207.916666666664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1437620400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62"/>
        <v>2.4242424242424242E-2</v>
      </c>
      <c r="P3500" s="3">
        <f t="shared" si="163"/>
        <v>1670</v>
      </c>
      <c r="Q3500" t="s">
        <v>8315</v>
      </c>
      <c r="R3500" t="s">
        <v>8316</v>
      </c>
      <c r="S3500" s="12">
        <f>(J3500/86400)+25569+(-5/24)</f>
        <v>42458.950277777774</v>
      </c>
      <c r="W3500" s="10">
        <f t="shared" si="164"/>
        <v>42207.916666666664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1437620400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62"/>
        <v>5.5E-2</v>
      </c>
      <c r="P3501" s="3">
        <f t="shared" si="163"/>
        <v>2055</v>
      </c>
      <c r="Q3501" t="s">
        <v>8315</v>
      </c>
      <c r="R3501" t="s">
        <v>8316</v>
      </c>
      <c r="S3501" s="12">
        <f>(J3501/86400)+25569+(-5/24)</f>
        <v>42131.827835648146</v>
      </c>
      <c r="W3501" s="10">
        <f t="shared" si="164"/>
        <v>42207.916666666664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1437620400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62"/>
        <v>6.3E-2</v>
      </c>
      <c r="P3502" s="3">
        <f t="shared" si="163"/>
        <v>1031.5</v>
      </c>
      <c r="Q3502" t="s">
        <v>8315</v>
      </c>
      <c r="R3502" t="s">
        <v>8316</v>
      </c>
      <c r="S3502" s="12">
        <f>(J3502/86400)+25569+(-5/24)</f>
        <v>42419.711087962962</v>
      </c>
      <c r="W3502" s="10">
        <f t="shared" si="164"/>
        <v>42207.916666666664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1437620400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62"/>
        <v>6.6666666666666671E-3</v>
      </c>
      <c r="P3503" s="3">
        <f t="shared" si="163"/>
        <v>1505</v>
      </c>
      <c r="Q3503" t="s">
        <v>8315</v>
      </c>
      <c r="R3503" t="s">
        <v>8316</v>
      </c>
      <c r="S3503" s="12">
        <f>(J3503/86400)+25569+(-5/24)</f>
        <v>42233.555497685178</v>
      </c>
      <c r="W3503" s="10">
        <f t="shared" si="164"/>
        <v>42207.916666666664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1437620400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62"/>
        <v>5.3999999999999999E-2</v>
      </c>
      <c r="P3504" s="3">
        <f t="shared" si="163"/>
        <v>4108</v>
      </c>
      <c r="Q3504" t="s">
        <v>8315</v>
      </c>
      <c r="R3504" t="s">
        <v>8316</v>
      </c>
      <c r="S3504" s="12">
        <f>(J3504/86400)+25569+(-5/24)</f>
        <v>42430.631064814814</v>
      </c>
      <c r="W3504" s="10">
        <f t="shared" si="164"/>
        <v>42207.916666666664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1437620400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62"/>
        <v>7.5600000000000001E-2</v>
      </c>
      <c r="P3505" s="3">
        <f t="shared" si="163"/>
        <v>2594.5</v>
      </c>
      <c r="Q3505" t="s">
        <v>8315</v>
      </c>
      <c r="R3505" t="s">
        <v>8316</v>
      </c>
      <c r="S3505" s="12">
        <f>(J3505/86400)+25569+(-5/24)</f>
        <v>42545.27</v>
      </c>
      <c r="W3505" s="10">
        <f t="shared" si="164"/>
        <v>42207.916666666664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1437620400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62"/>
        <v>0</v>
      </c>
      <c r="P3506" s="3">
        <f t="shared" si="163"/>
        <v>1000</v>
      </c>
      <c r="Q3506" t="s">
        <v>8315</v>
      </c>
      <c r="R3506" t="s">
        <v>8316</v>
      </c>
      <c r="S3506" s="12">
        <f>(J3506/86400)+25569+(-5/24)</f>
        <v>42297.540405092594</v>
      </c>
      <c r="W3506" s="10">
        <f t="shared" si="164"/>
        <v>42207.916666666664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1437620400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62"/>
        <v>3.7600000000000001E-2</v>
      </c>
      <c r="P3507" s="3">
        <f t="shared" si="163"/>
        <v>2547</v>
      </c>
      <c r="Q3507" t="s">
        <v>8315</v>
      </c>
      <c r="R3507" t="s">
        <v>8316</v>
      </c>
      <c r="S3507" s="12">
        <f>(J3507/86400)+25569+(-5/24)</f>
        <v>41760.727372685185</v>
      </c>
      <c r="W3507" s="10">
        <f t="shared" si="164"/>
        <v>42207.916666666664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1437620400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62"/>
        <v>1.4999999999999999E-2</v>
      </c>
      <c r="P3508" s="3">
        <f t="shared" si="163"/>
        <v>3022.5</v>
      </c>
      <c r="Q3508" t="s">
        <v>8315</v>
      </c>
      <c r="R3508" t="s">
        <v>8316</v>
      </c>
      <c r="S3508" s="12">
        <f>(J3508/86400)+25569+(-5/24)</f>
        <v>41829.525925925926</v>
      </c>
      <c r="W3508" s="10">
        <f t="shared" si="164"/>
        <v>42207.916666666664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1437620400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62"/>
        <v>4.3999999999999997E-2</v>
      </c>
      <c r="P3509" s="3">
        <f t="shared" si="163"/>
        <v>10220</v>
      </c>
      <c r="Q3509" t="s">
        <v>8315</v>
      </c>
      <c r="R3509" t="s">
        <v>8316</v>
      </c>
      <c r="S3509" s="12">
        <f>(J3509/86400)+25569+(-5/24)</f>
        <v>42491.714548611104</v>
      </c>
      <c r="W3509" s="10">
        <f t="shared" si="164"/>
        <v>42207.916666666664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1437620400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62"/>
        <v>0.8</v>
      </c>
      <c r="P3510" s="3">
        <f t="shared" si="163"/>
        <v>140</v>
      </c>
      <c r="Q3510" t="s">
        <v>8315</v>
      </c>
      <c r="R3510" t="s">
        <v>8316</v>
      </c>
      <c r="S3510" s="12">
        <f>(J3510/86400)+25569+(-5/24)</f>
        <v>42477.521446759252</v>
      </c>
      <c r="W3510" s="10">
        <f t="shared" si="164"/>
        <v>42207.916666666664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1437620400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62"/>
        <v>6.3333333333333339E-2</v>
      </c>
      <c r="P3511" s="3">
        <f t="shared" si="163"/>
        <v>3095</v>
      </c>
      <c r="Q3511" t="s">
        <v>8315</v>
      </c>
      <c r="R3511" t="s">
        <v>8316</v>
      </c>
      <c r="S3511" s="12">
        <f>(J3511/86400)+25569+(-5/24)</f>
        <v>41950.651226851849</v>
      </c>
      <c r="W3511" s="10">
        <f t="shared" si="164"/>
        <v>42207.916666666664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1437620400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62"/>
        <v>5.5555555555555558E-3</v>
      </c>
      <c r="P3512" s="3">
        <f t="shared" si="163"/>
        <v>902.5</v>
      </c>
      <c r="Q3512" t="s">
        <v>8315</v>
      </c>
      <c r="R3512" t="s">
        <v>8316</v>
      </c>
      <c r="S3512" s="12">
        <f>(J3512/86400)+25569+(-5/24)</f>
        <v>41802.412569444445</v>
      </c>
      <c r="W3512" s="10">
        <f t="shared" si="164"/>
        <v>42207.916666666664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1437620400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62"/>
        <v>1.2E-2</v>
      </c>
      <c r="P3513" s="3">
        <f t="shared" si="163"/>
        <v>1509</v>
      </c>
      <c r="Q3513" t="s">
        <v>8315</v>
      </c>
      <c r="R3513" t="s">
        <v>8316</v>
      </c>
      <c r="S3513" s="12">
        <f>(J3513/86400)+25569+(-5/24)</f>
        <v>41927.665451388886</v>
      </c>
      <c r="W3513" s="10">
        <f t="shared" si="164"/>
        <v>42207.916666666664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1437620400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62"/>
        <v>0</v>
      </c>
      <c r="P3514" s="3">
        <f t="shared" si="163"/>
        <v>1000</v>
      </c>
      <c r="Q3514" t="s">
        <v>8315</v>
      </c>
      <c r="R3514" t="s">
        <v>8316</v>
      </c>
      <c r="S3514" s="12">
        <f>(J3514/86400)+25569+(-5/24)</f>
        <v>42057.328611111108</v>
      </c>
      <c r="W3514" s="10">
        <f t="shared" si="164"/>
        <v>42207.916666666664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1437620400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62"/>
        <v>0.18392857142857144</v>
      </c>
      <c r="P3515" s="3">
        <f t="shared" si="163"/>
        <v>3057.5</v>
      </c>
      <c r="Q3515" t="s">
        <v>8315</v>
      </c>
      <c r="R3515" t="s">
        <v>8316</v>
      </c>
      <c r="S3515" s="12">
        <f>(J3515/86400)+25569+(-5/24)</f>
        <v>41780.887870370367</v>
      </c>
      <c r="W3515" s="10">
        <f t="shared" si="164"/>
        <v>42207.916666666664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1437620400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62"/>
        <v>0.1</v>
      </c>
      <c r="P3516" s="3">
        <f t="shared" si="163"/>
        <v>525</v>
      </c>
      <c r="Q3516" t="s">
        <v>8315</v>
      </c>
      <c r="R3516" t="s">
        <v>8316</v>
      </c>
      <c r="S3516" s="12">
        <f>(J3516/86400)+25569+(-5/24)</f>
        <v>42020.638333333329</v>
      </c>
      <c r="W3516" s="10">
        <f t="shared" si="164"/>
        <v>42207.916666666664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1437620400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62"/>
        <v>2.6666666666666668E-2</v>
      </c>
      <c r="P3517" s="3">
        <f t="shared" si="163"/>
        <v>3040</v>
      </c>
      <c r="Q3517" t="s">
        <v>8315</v>
      </c>
      <c r="R3517" t="s">
        <v>8316</v>
      </c>
      <c r="S3517" s="12">
        <f>(J3517/86400)+25569+(-5/24)</f>
        <v>42125.564479166664</v>
      </c>
      <c r="W3517" s="10">
        <f t="shared" si="164"/>
        <v>42207.916666666664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1437620400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62"/>
        <v>0</v>
      </c>
      <c r="P3518" s="3">
        <f t="shared" si="163"/>
        <v>2500</v>
      </c>
      <c r="Q3518" t="s">
        <v>8315</v>
      </c>
      <c r="R3518" t="s">
        <v>8316</v>
      </c>
      <c r="S3518" s="12">
        <f>(J3518/86400)+25569+(-5/24)</f>
        <v>41855.801736111105</v>
      </c>
      <c r="W3518" s="10">
        <f t="shared" si="164"/>
        <v>42207.916666666664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1437620400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62"/>
        <v>0</v>
      </c>
      <c r="P3519" s="3">
        <f t="shared" si="163"/>
        <v>4000</v>
      </c>
      <c r="Q3519" t="s">
        <v>8315</v>
      </c>
      <c r="R3519" t="s">
        <v>8316</v>
      </c>
      <c r="S3519" s="12">
        <f>(J3519/86400)+25569+(-5/24)</f>
        <v>41794.609189814808</v>
      </c>
      <c r="W3519" s="10">
        <f t="shared" si="164"/>
        <v>42207.916666666664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1437620400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62"/>
        <v>0.10046000000000004</v>
      </c>
      <c r="P3520" s="3">
        <f t="shared" si="163"/>
        <v>1575.345</v>
      </c>
      <c r="Q3520" t="s">
        <v>8315</v>
      </c>
      <c r="R3520" t="s">
        <v>8316</v>
      </c>
      <c r="S3520" s="12">
        <f>(J3520/86400)+25569+(-5/24)</f>
        <v>41893.575219907405</v>
      </c>
      <c r="W3520" s="10">
        <f t="shared" si="164"/>
        <v>42207.916666666664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1437620400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62"/>
        <v>1.35E-2</v>
      </c>
      <c r="P3521" s="3">
        <f t="shared" si="163"/>
        <v>2013.5</v>
      </c>
      <c r="Q3521" t="s">
        <v>8315</v>
      </c>
      <c r="R3521" t="s">
        <v>8316</v>
      </c>
      <c r="S3521" s="12">
        <f>(J3521/86400)+25569+(-5/24)</f>
        <v>42037.390624999993</v>
      </c>
      <c r="W3521" s="10">
        <f t="shared" si="164"/>
        <v>42207.916666666664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1437620400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165">(E3522-D3522)/D3522</f>
        <v>7.4999999999999997E-3</v>
      </c>
      <c r="P3522" s="3">
        <f t="shared" si="163"/>
        <v>2007.5</v>
      </c>
      <c r="Q3522" t="s">
        <v>8315</v>
      </c>
      <c r="R3522" t="s">
        <v>8316</v>
      </c>
      <c r="S3522" s="12">
        <f>(J3522/86400)+25569+(-5/24)</f>
        <v>42227.615879629629</v>
      </c>
      <c r="W3522" s="10">
        <f t="shared" si="164"/>
        <v>42207.916666666664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1437620400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165"/>
        <v>0.69428571428571428</v>
      </c>
      <c r="P3523" s="3">
        <f t="shared" ref="P3523:P3586" si="166">AVERAGE(D3523:E3523)</f>
        <v>471.5</v>
      </c>
      <c r="Q3523" t="s">
        <v>8315</v>
      </c>
      <c r="R3523" t="s">
        <v>8316</v>
      </c>
      <c r="S3523" s="12">
        <f>(J3523/86400)+25569+(-5/24)</f>
        <v>41881.153009259258</v>
      </c>
      <c r="W3523" s="10">
        <f t="shared" ref="W3523:W3586" si="167">(I3523/86400)+25569+(-5/24)</f>
        <v>42207.916666666664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1437620400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65"/>
        <v>0</v>
      </c>
      <c r="P3524" s="3">
        <f t="shared" si="166"/>
        <v>1395</v>
      </c>
      <c r="Q3524" t="s">
        <v>8315</v>
      </c>
      <c r="R3524" t="s">
        <v>8316</v>
      </c>
      <c r="S3524" s="12">
        <f>(J3524/86400)+25569+(-5/24)</f>
        <v>42234.581550925919</v>
      </c>
      <c r="W3524" s="10">
        <f t="shared" si="167"/>
        <v>42207.916666666664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1437620400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65"/>
        <v>0.13650000000000001</v>
      </c>
      <c r="P3525" s="3">
        <f t="shared" si="166"/>
        <v>4273</v>
      </c>
      <c r="Q3525" t="s">
        <v>8315</v>
      </c>
      <c r="R3525" t="s">
        <v>8316</v>
      </c>
      <c r="S3525" s="12">
        <f>(J3525/86400)+25569+(-5/24)</f>
        <v>42581.189212962963</v>
      </c>
      <c r="W3525" s="10">
        <f t="shared" si="167"/>
        <v>42207.916666666664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1437620400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65"/>
        <v>1.5599999999999999E-2</v>
      </c>
      <c r="P3526" s="3">
        <f t="shared" si="166"/>
        <v>10078</v>
      </c>
      <c r="Q3526" t="s">
        <v>8315</v>
      </c>
      <c r="R3526" t="s">
        <v>8316</v>
      </c>
      <c r="S3526" s="12">
        <f>(J3526/86400)+25569+(-5/24)</f>
        <v>41880.555243055554</v>
      </c>
      <c r="W3526" s="10">
        <f t="shared" si="167"/>
        <v>42207.916666666664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1437620400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65"/>
        <v>0.06</v>
      </c>
      <c r="P3527" s="3">
        <f t="shared" si="166"/>
        <v>515</v>
      </c>
      <c r="Q3527" t="s">
        <v>8315</v>
      </c>
      <c r="R3527" t="s">
        <v>8316</v>
      </c>
      <c r="S3527" s="12">
        <f>(J3527/86400)+25569+(-5/24)</f>
        <v>42214.487337962964</v>
      </c>
      <c r="W3527" s="10">
        <f t="shared" si="167"/>
        <v>42207.916666666664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1437620400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65"/>
        <v>0.02</v>
      </c>
      <c r="P3528" s="3">
        <f t="shared" si="166"/>
        <v>3333</v>
      </c>
      <c r="Q3528" t="s">
        <v>8315</v>
      </c>
      <c r="R3528" t="s">
        <v>8316</v>
      </c>
      <c r="S3528" s="12">
        <f>(J3528/86400)+25569+(-5/24)</f>
        <v>42460.126979166664</v>
      </c>
      <c r="W3528" s="10">
        <f t="shared" si="167"/>
        <v>42207.916666666664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1437620400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65"/>
        <v>0.16916666666666666</v>
      </c>
      <c r="P3529" s="3">
        <f t="shared" si="166"/>
        <v>6507.5</v>
      </c>
      <c r="Q3529" t="s">
        <v>8315</v>
      </c>
      <c r="R3529" t="s">
        <v>8316</v>
      </c>
      <c r="S3529" s="12">
        <f>(J3529/86400)+25569+(-5/24)</f>
        <v>42166.814872685187</v>
      </c>
      <c r="W3529" s="10">
        <f t="shared" si="167"/>
        <v>42207.916666666664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1437620400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65"/>
        <v>1.1515151515151515E-2</v>
      </c>
      <c r="P3530" s="3">
        <f t="shared" si="166"/>
        <v>1659.5</v>
      </c>
      <c r="Q3530" t="s">
        <v>8315</v>
      </c>
      <c r="R3530" t="s">
        <v>8316</v>
      </c>
      <c r="S3530" s="12">
        <f>(J3530/86400)+25569+(-5/24)</f>
        <v>42733.293032407404</v>
      </c>
      <c r="W3530" s="10">
        <f t="shared" si="167"/>
        <v>42207.916666666664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1437620400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65"/>
        <v>0.32</v>
      </c>
      <c r="P3531" s="3">
        <f t="shared" si="166"/>
        <v>580</v>
      </c>
      <c r="Q3531" t="s">
        <v>8315</v>
      </c>
      <c r="R3531" t="s">
        <v>8316</v>
      </c>
      <c r="S3531" s="12">
        <f>(J3531/86400)+25569+(-5/24)</f>
        <v>42177.553449074076</v>
      </c>
      <c r="W3531" s="10">
        <f t="shared" si="167"/>
        <v>42207.916666666664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1437620400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65"/>
        <v>0</v>
      </c>
      <c r="P3532" s="3">
        <f t="shared" si="166"/>
        <v>2750</v>
      </c>
      <c r="Q3532" t="s">
        <v>8315</v>
      </c>
      <c r="R3532" t="s">
        <v>8316</v>
      </c>
      <c r="S3532" s="12">
        <f>(J3532/86400)+25569+(-5/24)</f>
        <v>42442.41501157407</v>
      </c>
      <c r="W3532" s="10">
        <f t="shared" si="167"/>
        <v>42207.916666666664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1437620400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65"/>
        <v>0.28000000000000003</v>
      </c>
      <c r="P3533" s="3">
        <f t="shared" si="166"/>
        <v>1140</v>
      </c>
      <c r="Q3533" t="s">
        <v>8315</v>
      </c>
      <c r="R3533" t="s">
        <v>8316</v>
      </c>
      <c r="S3533" s="12">
        <f>(J3533/86400)+25569+(-5/24)</f>
        <v>42521.44599537037</v>
      </c>
      <c r="W3533" s="10">
        <f t="shared" si="167"/>
        <v>42207.916666666664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1437620400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65"/>
        <v>0.18958333333333333</v>
      </c>
      <c r="P3534" s="3">
        <f t="shared" si="166"/>
        <v>1051</v>
      </c>
      <c r="Q3534" t="s">
        <v>8315</v>
      </c>
      <c r="R3534" t="s">
        <v>8316</v>
      </c>
      <c r="S3534" s="12">
        <f>(J3534/86400)+25569+(-5/24)</f>
        <v>41884.391516203701</v>
      </c>
      <c r="W3534" s="10">
        <f t="shared" si="167"/>
        <v>42207.916666666664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1437620400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65"/>
        <v>0.26200000000000001</v>
      </c>
      <c r="P3535" s="3">
        <f t="shared" si="166"/>
        <v>565.5</v>
      </c>
      <c r="Q3535" t="s">
        <v>8315</v>
      </c>
      <c r="R3535" t="s">
        <v>8316</v>
      </c>
      <c r="S3535" s="12">
        <f>(J3535/86400)+25569+(-5/24)</f>
        <v>42289.552858796298</v>
      </c>
      <c r="W3535" s="10">
        <f t="shared" si="167"/>
        <v>42207.916666666664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1437620400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65"/>
        <v>0.56200000000000006</v>
      </c>
      <c r="P3536" s="3">
        <f t="shared" si="166"/>
        <v>6405</v>
      </c>
      <c r="Q3536" t="s">
        <v>8315</v>
      </c>
      <c r="R3536" t="s">
        <v>8316</v>
      </c>
      <c r="S3536" s="12">
        <f>(J3536/86400)+25569+(-5/24)</f>
        <v>42243.416932870365</v>
      </c>
      <c r="W3536" s="10">
        <f t="shared" si="167"/>
        <v>42207.916666666664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1437620400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65"/>
        <v>3.15E-2</v>
      </c>
      <c r="P3537" s="3">
        <f t="shared" si="166"/>
        <v>2031.5</v>
      </c>
      <c r="Q3537" t="s">
        <v>8315</v>
      </c>
      <c r="R3537" t="s">
        <v>8316</v>
      </c>
      <c r="S3537" s="12">
        <f>(J3537/86400)+25569+(-5/24)</f>
        <v>42248.431828703702</v>
      </c>
      <c r="W3537" s="10">
        <f t="shared" si="167"/>
        <v>42207.916666666664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1437620400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65"/>
        <v>0.53333333333333333</v>
      </c>
      <c r="P3538" s="3">
        <f t="shared" si="166"/>
        <v>190</v>
      </c>
      <c r="Q3538" t="s">
        <v>8315</v>
      </c>
      <c r="R3538" t="s">
        <v>8316</v>
      </c>
      <c r="S3538" s="12">
        <f>(J3538/86400)+25569+(-5/24)</f>
        <v>42328.518807870372</v>
      </c>
      <c r="W3538" s="10">
        <f t="shared" si="167"/>
        <v>42207.916666666664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1437620400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65"/>
        <v>0.80444444444444441</v>
      </c>
      <c r="P3539" s="3">
        <f t="shared" si="166"/>
        <v>946.5</v>
      </c>
      <c r="Q3539" t="s">
        <v>8315</v>
      </c>
      <c r="R3539" t="s">
        <v>8316</v>
      </c>
      <c r="S3539" s="12">
        <f>(J3539/86400)+25569+(-5/24)</f>
        <v>41923.146018518521</v>
      </c>
      <c r="W3539" s="10">
        <f t="shared" si="167"/>
        <v>42207.916666666664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1437620400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65"/>
        <v>0.28449999999999998</v>
      </c>
      <c r="P3540" s="3">
        <f t="shared" si="166"/>
        <v>2284.5</v>
      </c>
      <c r="Q3540" t="s">
        <v>8315</v>
      </c>
      <c r="R3540" t="s">
        <v>8316</v>
      </c>
      <c r="S3540" s="12">
        <f>(J3540/86400)+25569+(-5/24)</f>
        <v>42571.212268518517</v>
      </c>
      <c r="W3540" s="10">
        <f t="shared" si="167"/>
        <v>42207.916666666664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1437620400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65"/>
        <v>0.19666666666666666</v>
      </c>
      <c r="P3541" s="3">
        <f t="shared" si="166"/>
        <v>659</v>
      </c>
      <c r="Q3541" t="s">
        <v>8315</v>
      </c>
      <c r="R3541" t="s">
        <v>8316</v>
      </c>
      <c r="S3541" s="12">
        <f>(J3541/86400)+25569+(-5/24)</f>
        <v>42600.547708333332</v>
      </c>
      <c r="W3541" s="10">
        <f t="shared" si="167"/>
        <v>42207.916666666664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1437620400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65"/>
        <v>0.23</v>
      </c>
      <c r="P3542" s="3">
        <f t="shared" si="166"/>
        <v>334.5</v>
      </c>
      <c r="Q3542" t="s">
        <v>8315</v>
      </c>
      <c r="R3542" t="s">
        <v>8316</v>
      </c>
      <c r="S3542" s="12">
        <f>(J3542/86400)+25569+(-5/24)</f>
        <v>42516.795034722221</v>
      </c>
      <c r="W3542" s="10">
        <f t="shared" si="167"/>
        <v>42207.916666666664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1437620400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65"/>
        <v>0.05</v>
      </c>
      <c r="P3543" s="3">
        <f t="shared" si="166"/>
        <v>1230</v>
      </c>
      <c r="Q3543" t="s">
        <v>8315</v>
      </c>
      <c r="R3543" t="s">
        <v>8316</v>
      </c>
      <c r="S3543" s="12">
        <f>(J3543/86400)+25569+(-5/24)</f>
        <v>42222.521701388883</v>
      </c>
      <c r="W3543" s="10">
        <f t="shared" si="167"/>
        <v>42207.916666666664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1437620400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65"/>
        <v>2.2363636363636363E-2</v>
      </c>
      <c r="P3544" s="3">
        <f t="shared" si="166"/>
        <v>5561.5</v>
      </c>
      <c r="Q3544" t="s">
        <v>8315</v>
      </c>
      <c r="R3544" t="s">
        <v>8316</v>
      </c>
      <c r="S3544" s="12">
        <f>(J3544/86400)+25569+(-5/24)</f>
        <v>41829.391458333332</v>
      </c>
      <c r="W3544" s="10">
        <f t="shared" si="167"/>
        <v>42207.916666666664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1437620400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65"/>
        <v>4.6666666666666669E-2</v>
      </c>
      <c r="P3545" s="3">
        <f t="shared" si="166"/>
        <v>1535</v>
      </c>
      <c r="Q3545" t="s">
        <v>8315</v>
      </c>
      <c r="R3545" t="s">
        <v>8316</v>
      </c>
      <c r="S3545" s="12">
        <f>(J3545/86400)+25569+(-5/24)</f>
        <v>42150.546979166662</v>
      </c>
      <c r="W3545" s="10">
        <f t="shared" si="167"/>
        <v>42207.916666666664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1437620400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65"/>
        <v>0</v>
      </c>
      <c r="P3546" s="3">
        <f t="shared" si="166"/>
        <v>2500</v>
      </c>
      <c r="Q3546" t="s">
        <v>8315</v>
      </c>
      <c r="R3546" t="s">
        <v>8316</v>
      </c>
      <c r="S3546" s="12">
        <f>(J3546/86400)+25569+(-5/24)</f>
        <v>42040.623344907406</v>
      </c>
      <c r="W3546" s="10">
        <f t="shared" si="167"/>
        <v>42207.916666666664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1437620400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65"/>
        <v>4.0000000000000001E-3</v>
      </c>
      <c r="P3547" s="3">
        <f t="shared" si="166"/>
        <v>250.5</v>
      </c>
      <c r="Q3547" t="s">
        <v>8315</v>
      </c>
      <c r="R3547" t="s">
        <v>8316</v>
      </c>
      <c r="S3547" s="12">
        <f>(J3547/86400)+25569+(-5/24)</f>
        <v>42075.599062499998</v>
      </c>
      <c r="W3547" s="10">
        <f t="shared" si="167"/>
        <v>42207.916666666664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1437620400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65"/>
        <v>2.2727272727272728E-2</v>
      </c>
      <c r="P3548" s="3">
        <f t="shared" si="166"/>
        <v>1112.5</v>
      </c>
      <c r="Q3548" t="s">
        <v>8315</v>
      </c>
      <c r="R3548" t="s">
        <v>8316</v>
      </c>
      <c r="S3548" s="12">
        <f>(J3548/86400)+25569+(-5/24)</f>
        <v>42073.452361111107</v>
      </c>
      <c r="W3548" s="10">
        <f t="shared" si="167"/>
        <v>42207.916666666664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1437620400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65"/>
        <v>0.14409285714285713</v>
      </c>
      <c r="P3549" s="3">
        <f t="shared" si="166"/>
        <v>37521.625</v>
      </c>
      <c r="Q3549" t="s">
        <v>8315</v>
      </c>
      <c r="R3549" t="s">
        <v>8316</v>
      </c>
      <c r="S3549" s="12">
        <f>(J3549/86400)+25569+(-5/24)</f>
        <v>42479.870381944442</v>
      </c>
      <c r="W3549" s="10">
        <f t="shared" si="167"/>
        <v>42207.916666666664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1437620400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65"/>
        <v>1.9047619047619049E-2</v>
      </c>
      <c r="P3550" s="3">
        <f t="shared" si="166"/>
        <v>2120</v>
      </c>
      <c r="Q3550" t="s">
        <v>8315</v>
      </c>
      <c r="R3550" t="s">
        <v>8316</v>
      </c>
      <c r="S3550" s="12">
        <f>(J3550/86400)+25569+(-5/24)</f>
        <v>42411.733958333331</v>
      </c>
      <c r="W3550" s="10">
        <f t="shared" si="167"/>
        <v>42207.916666666664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1437620400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65"/>
        <v>0.02</v>
      </c>
      <c r="P3551" s="3">
        <f t="shared" si="166"/>
        <v>1010</v>
      </c>
      <c r="Q3551" t="s">
        <v>8315</v>
      </c>
      <c r="R3551" t="s">
        <v>8316</v>
      </c>
      <c r="S3551" s="12">
        <f>(J3551/86400)+25569+(-5/24)</f>
        <v>42223.186030092591</v>
      </c>
      <c r="W3551" s="10">
        <f t="shared" si="167"/>
        <v>42207.916666666664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1437620400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65"/>
        <v>4.8000000000000001E-2</v>
      </c>
      <c r="P3552" s="3">
        <f t="shared" si="166"/>
        <v>2560</v>
      </c>
      <c r="Q3552" t="s">
        <v>8315</v>
      </c>
      <c r="R3552" t="s">
        <v>8316</v>
      </c>
      <c r="S3552" s="12">
        <f>(J3552/86400)+25569+(-5/24)</f>
        <v>42462.685162037036</v>
      </c>
      <c r="W3552" s="10">
        <f t="shared" si="167"/>
        <v>42207.916666666664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1437620400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65"/>
        <v>1.8333333333333333E-2</v>
      </c>
      <c r="P3553" s="3">
        <f t="shared" si="166"/>
        <v>1513.75</v>
      </c>
      <c r="Q3553" t="s">
        <v>8315</v>
      </c>
      <c r="R3553" t="s">
        <v>8316</v>
      </c>
      <c r="S3553" s="12">
        <f>(J3553/86400)+25569+(-5/24)</f>
        <v>41753.307523148142</v>
      </c>
      <c r="W3553" s="10">
        <f t="shared" si="167"/>
        <v>42207.916666666664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1437620400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65"/>
        <v>0</v>
      </c>
      <c r="P3554" s="3">
        <f t="shared" si="166"/>
        <v>773</v>
      </c>
      <c r="Q3554" t="s">
        <v>8315</v>
      </c>
      <c r="R3554" t="s">
        <v>8316</v>
      </c>
      <c r="S3554" s="12">
        <f>(J3554/86400)+25569+(-5/24)</f>
        <v>41788.378749999996</v>
      </c>
      <c r="W3554" s="10">
        <f t="shared" si="167"/>
        <v>42207.916666666664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1437620400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65"/>
        <v>6.2727272727272729E-2</v>
      </c>
      <c r="P3555" s="3">
        <f t="shared" si="166"/>
        <v>5672.5</v>
      </c>
      <c r="Q3555" t="s">
        <v>8315</v>
      </c>
      <c r="R3555" t="s">
        <v>8316</v>
      </c>
      <c r="S3555" s="12">
        <f>(J3555/86400)+25569+(-5/24)</f>
        <v>42195.820370370369</v>
      </c>
      <c r="W3555" s="10">
        <f t="shared" si="167"/>
        <v>42207.916666666664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1437620400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65"/>
        <v>0.13422199999999992</v>
      </c>
      <c r="P3556" s="3">
        <f t="shared" si="166"/>
        <v>5335.5550000000003</v>
      </c>
      <c r="Q3556" t="s">
        <v>8315</v>
      </c>
      <c r="R3556" t="s">
        <v>8316</v>
      </c>
      <c r="S3556" s="12">
        <f>(J3556/86400)+25569+(-5/24)</f>
        <v>42015.842118055552</v>
      </c>
      <c r="W3556" s="10">
        <f t="shared" si="167"/>
        <v>42207.916666666664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1437620400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65"/>
        <v>0</v>
      </c>
      <c r="P3557" s="3">
        <f t="shared" si="166"/>
        <v>2400</v>
      </c>
      <c r="Q3557" t="s">
        <v>8315</v>
      </c>
      <c r="R3557" t="s">
        <v>8316</v>
      </c>
      <c r="S3557" s="12">
        <f>(J3557/86400)+25569+(-5/24)</f>
        <v>42661.233726851853</v>
      </c>
      <c r="W3557" s="10">
        <f t="shared" si="167"/>
        <v>42207.916666666664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1437620400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65"/>
        <v>4.5454545454545452E-3</v>
      </c>
      <c r="P3558" s="3">
        <f t="shared" si="166"/>
        <v>2205</v>
      </c>
      <c r="Q3558" t="s">
        <v>8315</v>
      </c>
      <c r="R3558" t="s">
        <v>8316</v>
      </c>
      <c r="S3558" s="12">
        <f>(J3558/86400)+25569+(-5/24)</f>
        <v>41808.441249999996</v>
      </c>
      <c r="W3558" s="10">
        <f t="shared" si="167"/>
        <v>42207.916666666664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1437620400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65"/>
        <v>3.6000000000000002E-4</v>
      </c>
      <c r="P3559" s="3">
        <f t="shared" si="166"/>
        <v>100018</v>
      </c>
      <c r="Q3559" t="s">
        <v>8315</v>
      </c>
      <c r="R3559" t="s">
        <v>8316</v>
      </c>
      <c r="S3559" s="12">
        <f>(J3559/86400)+25569+(-5/24)</f>
        <v>41730.068414351852</v>
      </c>
      <c r="W3559" s="10">
        <f t="shared" si="167"/>
        <v>42207.916666666664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1437620400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65"/>
        <v>0.44</v>
      </c>
      <c r="P3560" s="3">
        <f t="shared" si="166"/>
        <v>427</v>
      </c>
      <c r="Q3560" t="s">
        <v>8315</v>
      </c>
      <c r="R3560" t="s">
        <v>8316</v>
      </c>
      <c r="S3560" s="12">
        <f>(J3560/86400)+25569+(-5/24)</f>
        <v>42139.608506944445</v>
      </c>
      <c r="W3560" s="10">
        <f t="shared" si="167"/>
        <v>42207.916666666664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1437620400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65"/>
        <v>3.5000000000000003E-2</v>
      </c>
      <c r="P3561" s="3">
        <f t="shared" si="166"/>
        <v>1017.5</v>
      </c>
      <c r="Q3561" t="s">
        <v>8315</v>
      </c>
      <c r="R3561" t="s">
        <v>8316</v>
      </c>
      <c r="S3561" s="12">
        <f>(J3561/86400)+25569+(-5/24)</f>
        <v>42193.887824074067</v>
      </c>
      <c r="W3561" s="10">
        <f t="shared" si="167"/>
        <v>42207.916666666664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1437620400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65"/>
        <v>8.4375000000000006E-2</v>
      </c>
      <c r="P3562" s="3">
        <f t="shared" si="166"/>
        <v>3335</v>
      </c>
      <c r="Q3562" t="s">
        <v>8315</v>
      </c>
      <c r="R3562" t="s">
        <v>8316</v>
      </c>
      <c r="S3562" s="12">
        <f>(J3562/86400)+25569+(-5/24)</f>
        <v>42115.68131944444</v>
      </c>
      <c r="W3562" s="10">
        <f t="shared" si="167"/>
        <v>42207.916666666664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1437620400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65"/>
        <v>2.4E-2</v>
      </c>
      <c r="P3563" s="3">
        <f t="shared" si="166"/>
        <v>2530</v>
      </c>
      <c r="Q3563" t="s">
        <v>8315</v>
      </c>
      <c r="R3563" t="s">
        <v>8316</v>
      </c>
      <c r="S3563" s="12">
        <f>(J3563/86400)+25569+(-5/24)</f>
        <v>42203.471967592595</v>
      </c>
      <c r="W3563" s="10">
        <f t="shared" si="167"/>
        <v>42207.916666666664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1437620400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65"/>
        <v>0.48888888888888887</v>
      </c>
      <c r="P3564" s="3">
        <f t="shared" si="166"/>
        <v>392</v>
      </c>
      <c r="Q3564" t="s">
        <v>8315</v>
      </c>
      <c r="R3564" t="s">
        <v>8316</v>
      </c>
      <c r="S3564" s="12">
        <f>(J3564/86400)+25569+(-5/24)</f>
        <v>42433.553553240738</v>
      </c>
      <c r="W3564" s="10">
        <f t="shared" si="167"/>
        <v>42207.916666666664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1437620400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65"/>
        <v>5.4900000000000088E-2</v>
      </c>
      <c r="P3565" s="3">
        <f t="shared" si="166"/>
        <v>513.72500000000002</v>
      </c>
      <c r="Q3565" t="s">
        <v>8315</v>
      </c>
      <c r="R3565" t="s">
        <v>8316</v>
      </c>
      <c r="S3565" s="12">
        <f>(J3565/86400)+25569+(-5/24)</f>
        <v>42555.46361111111</v>
      </c>
      <c r="W3565" s="10">
        <f t="shared" si="167"/>
        <v>42207.916666666664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1437620400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65"/>
        <v>5.0000000000000001E-3</v>
      </c>
      <c r="P3566" s="3">
        <f t="shared" si="166"/>
        <v>1002.5</v>
      </c>
      <c r="Q3566" t="s">
        <v>8315</v>
      </c>
      <c r="R3566" t="s">
        <v>8316</v>
      </c>
      <c r="S3566" s="12">
        <f>(J3566/86400)+25569+(-5/24)</f>
        <v>42236.414918981478</v>
      </c>
      <c r="W3566" s="10">
        <f t="shared" si="167"/>
        <v>42207.916666666664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1437620400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65"/>
        <v>0.30555555555555558</v>
      </c>
      <c r="P3567" s="3">
        <f t="shared" si="166"/>
        <v>1037.5</v>
      </c>
      <c r="Q3567" t="s">
        <v>8315</v>
      </c>
      <c r="R3567" t="s">
        <v>8316</v>
      </c>
      <c r="S3567" s="12">
        <f>(J3567/86400)+25569+(-5/24)</f>
        <v>41974.534814814811</v>
      </c>
      <c r="W3567" s="10">
        <f t="shared" si="167"/>
        <v>42207.916666666664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1437620400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65"/>
        <v>4.7500000000000001E-2</v>
      </c>
      <c r="P3568" s="3">
        <f t="shared" si="166"/>
        <v>2047.5</v>
      </c>
      <c r="Q3568" t="s">
        <v>8315</v>
      </c>
      <c r="R3568" t="s">
        <v>8316</v>
      </c>
      <c r="S3568" s="12">
        <f>(J3568/86400)+25569+(-5/24)</f>
        <v>41997.299571759257</v>
      </c>
      <c r="W3568" s="10">
        <f t="shared" si="167"/>
        <v>42207.916666666664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1437620400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65"/>
        <v>8.7999999999999995E-2</v>
      </c>
      <c r="P3569" s="3">
        <f t="shared" si="166"/>
        <v>1044</v>
      </c>
      <c r="Q3569" t="s">
        <v>8315</v>
      </c>
      <c r="R3569" t="s">
        <v>8316</v>
      </c>
      <c r="S3569" s="12">
        <f>(J3569/86400)+25569+(-5/24)</f>
        <v>42135.602361111109</v>
      </c>
      <c r="W3569" s="10">
        <f t="shared" si="167"/>
        <v>42207.916666666664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1437620400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65"/>
        <v>0.11</v>
      </c>
      <c r="P3570" s="3">
        <f t="shared" si="166"/>
        <v>1055</v>
      </c>
      <c r="Q3570" t="s">
        <v>8315</v>
      </c>
      <c r="R3570" t="s">
        <v>8316</v>
      </c>
      <c r="S3570" s="12">
        <f>(J3570/86400)+25569+(-5/24)</f>
        <v>41869.532337962963</v>
      </c>
      <c r="W3570" s="10">
        <f t="shared" si="167"/>
        <v>42207.916666666664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1437620400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65"/>
        <v>4.7999999999999996E-3</v>
      </c>
      <c r="P3571" s="3">
        <f t="shared" si="166"/>
        <v>5012</v>
      </c>
      <c r="Q3571" t="s">
        <v>8315</v>
      </c>
      <c r="R3571" t="s">
        <v>8316</v>
      </c>
      <c r="S3571" s="12">
        <f>(J3571/86400)+25569+(-5/24)</f>
        <v>41982.480277777773</v>
      </c>
      <c r="W3571" s="10">
        <f t="shared" si="167"/>
        <v>42207.916666666664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1437620400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65"/>
        <v>0.14349999999999999</v>
      </c>
      <c r="P3572" s="3">
        <f t="shared" si="166"/>
        <v>2143.5</v>
      </c>
      <c r="Q3572" t="s">
        <v>8315</v>
      </c>
      <c r="R3572" t="s">
        <v>8316</v>
      </c>
      <c r="S3572" s="12">
        <f>(J3572/86400)+25569+(-5/24)</f>
        <v>41976.12364583333</v>
      </c>
      <c r="W3572" s="10">
        <f t="shared" si="167"/>
        <v>42207.916666666664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1437620400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65"/>
        <v>0.22066666666666668</v>
      </c>
      <c r="P3573" s="3">
        <f t="shared" si="166"/>
        <v>1665.5</v>
      </c>
      <c r="Q3573" t="s">
        <v>8315</v>
      </c>
      <c r="R3573" t="s">
        <v>8316</v>
      </c>
      <c r="S3573" s="12">
        <f>(J3573/86400)+25569+(-5/24)</f>
        <v>41912.650613425925</v>
      </c>
      <c r="W3573" s="10">
        <f t="shared" si="167"/>
        <v>42207.916666666664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1437620400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65"/>
        <v>0</v>
      </c>
      <c r="P3574" s="3">
        <f t="shared" si="166"/>
        <v>500</v>
      </c>
      <c r="Q3574" t="s">
        <v>8315</v>
      </c>
      <c r="R3574" t="s">
        <v>8316</v>
      </c>
      <c r="S3574" s="12">
        <f>(J3574/86400)+25569+(-5/24)</f>
        <v>42146.36206018518</v>
      </c>
      <c r="W3574" s="10">
        <f t="shared" si="167"/>
        <v>42207.916666666664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1437620400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65"/>
        <v>2.8000000000000001E-2</v>
      </c>
      <c r="P3575" s="3">
        <f t="shared" si="166"/>
        <v>3042</v>
      </c>
      <c r="Q3575" t="s">
        <v>8315</v>
      </c>
      <c r="R3575" t="s">
        <v>8316</v>
      </c>
      <c r="S3575" s="12">
        <f>(J3575/86400)+25569+(-5/24)</f>
        <v>41921.167199074072</v>
      </c>
      <c r="W3575" s="10">
        <f t="shared" si="167"/>
        <v>42207.916666666664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1437620400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65"/>
        <v>6.1206896551724135E-2</v>
      </c>
      <c r="P3576" s="3">
        <f t="shared" si="166"/>
        <v>5977.5</v>
      </c>
      <c r="Q3576" t="s">
        <v>8315</v>
      </c>
      <c r="R3576" t="s">
        <v>8316</v>
      </c>
      <c r="S3576" s="12">
        <f>(J3576/86400)+25569+(-5/24)</f>
        <v>41926.734351851854</v>
      </c>
      <c r="W3576" s="10">
        <f t="shared" si="167"/>
        <v>42207.916666666664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1437620400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65"/>
        <v>1.3299999999999999E-2</v>
      </c>
      <c r="P3577" s="3">
        <f t="shared" si="166"/>
        <v>10066.5</v>
      </c>
      <c r="Q3577" t="s">
        <v>8315</v>
      </c>
      <c r="R3577" t="s">
        <v>8316</v>
      </c>
      <c r="S3577" s="12">
        <f>(J3577/86400)+25569+(-5/24)</f>
        <v>42561.575543981475</v>
      </c>
      <c r="W3577" s="10">
        <f t="shared" si="167"/>
        <v>42207.916666666664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1437620400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65"/>
        <v>0</v>
      </c>
      <c r="P3578" s="3">
        <f t="shared" si="166"/>
        <v>100</v>
      </c>
      <c r="Q3578" t="s">
        <v>8315</v>
      </c>
      <c r="R3578" t="s">
        <v>8316</v>
      </c>
      <c r="S3578" s="12">
        <f>(J3578/86400)+25569+(-5/24)</f>
        <v>42649.340902777774</v>
      </c>
      <c r="W3578" s="10">
        <f t="shared" si="167"/>
        <v>42207.916666666664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1437620400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65"/>
        <v>0.3</v>
      </c>
      <c r="P3579" s="3">
        <f t="shared" si="166"/>
        <v>690</v>
      </c>
      <c r="Q3579" t="s">
        <v>8315</v>
      </c>
      <c r="R3579" t="s">
        <v>8316</v>
      </c>
      <c r="S3579" s="12">
        <f>(J3579/86400)+25569+(-5/24)</f>
        <v>42093.578506944446</v>
      </c>
      <c r="W3579" s="10">
        <f t="shared" si="167"/>
        <v>42207.916666666664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1437620400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65"/>
        <v>1.3333333333336364E-4</v>
      </c>
      <c r="P3580" s="3">
        <f t="shared" si="166"/>
        <v>1500.1</v>
      </c>
      <c r="Q3580" t="s">
        <v>8315</v>
      </c>
      <c r="R3580" t="s">
        <v>8316</v>
      </c>
      <c r="S3580" s="12">
        <f>(J3580/86400)+25569+(-5/24)</f>
        <v>42460.525196759256</v>
      </c>
      <c r="W3580" s="10">
        <f t="shared" si="167"/>
        <v>42207.916666666664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1437620400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65"/>
        <v>0</v>
      </c>
      <c r="P3581" s="3">
        <f t="shared" si="166"/>
        <v>500</v>
      </c>
      <c r="Q3581" t="s">
        <v>8315</v>
      </c>
      <c r="R3581" t="s">
        <v>8316</v>
      </c>
      <c r="S3581" s="12">
        <f>(J3581/86400)+25569+(-5/24)</f>
        <v>42430.553888888891</v>
      </c>
      <c r="W3581" s="10">
        <f t="shared" si="167"/>
        <v>42207.916666666664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1437620400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65"/>
        <v>0.1388888888888889</v>
      </c>
      <c r="P3582" s="3">
        <f t="shared" si="166"/>
        <v>962.5</v>
      </c>
      <c r="Q3582" t="s">
        <v>8315</v>
      </c>
      <c r="R3582" t="s">
        <v>8316</v>
      </c>
      <c r="S3582" s="12">
        <f>(J3582/86400)+25569+(-5/24)</f>
        <v>42025.967847222222</v>
      </c>
      <c r="W3582" s="10">
        <f t="shared" si="167"/>
        <v>42207.916666666664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1437620400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65"/>
        <v>0</v>
      </c>
      <c r="P3583" s="3">
        <f t="shared" si="166"/>
        <v>1500</v>
      </c>
      <c r="Q3583" t="s">
        <v>8315</v>
      </c>
      <c r="R3583" t="s">
        <v>8316</v>
      </c>
      <c r="S3583" s="12">
        <f>(J3583/86400)+25569+(-5/24)</f>
        <v>41836.26284722222</v>
      </c>
      <c r="W3583" s="10">
        <f t="shared" si="167"/>
        <v>42207.916666666664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1437620400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65"/>
        <v>1.87</v>
      </c>
      <c r="P3584" s="3">
        <f t="shared" si="166"/>
        <v>1935</v>
      </c>
      <c r="Q3584" t="s">
        <v>8315</v>
      </c>
      <c r="R3584" t="s">
        <v>8316</v>
      </c>
      <c r="S3584" s="12">
        <f>(J3584/86400)+25569+(-5/24)</f>
        <v>42450.887523148143</v>
      </c>
      <c r="W3584" s="10">
        <f t="shared" si="167"/>
        <v>42207.916666666664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1437620400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65"/>
        <v>8.5000000000000006E-2</v>
      </c>
      <c r="P3585" s="3">
        <f t="shared" si="166"/>
        <v>3127.5</v>
      </c>
      <c r="Q3585" t="s">
        <v>8315</v>
      </c>
      <c r="R3585" t="s">
        <v>8316</v>
      </c>
      <c r="S3585" s="12">
        <f>(J3585/86400)+25569+(-5/24)</f>
        <v>42418.217650462961</v>
      </c>
      <c r="W3585" s="10">
        <f t="shared" si="167"/>
        <v>42207.916666666664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1437620400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168">(E3586-D3586)/D3586</f>
        <v>0.155</v>
      </c>
      <c r="P3586" s="3">
        <f t="shared" si="166"/>
        <v>3232.5</v>
      </c>
      <c r="Q3586" t="s">
        <v>8315</v>
      </c>
      <c r="R3586" t="s">
        <v>8316</v>
      </c>
      <c r="S3586" s="12">
        <f>(J3586/86400)+25569+(-5/24)</f>
        <v>42168.108148148145</v>
      </c>
      <c r="W3586" s="10">
        <f t="shared" si="167"/>
        <v>42207.916666666664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1437620400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168"/>
        <v>0.19117647058823528</v>
      </c>
      <c r="P3587" s="3">
        <f t="shared" ref="P3587:P3650" si="169">AVERAGE(D3587:E3587)</f>
        <v>3725</v>
      </c>
      <c r="Q3587" t="s">
        <v>8315</v>
      </c>
      <c r="R3587" t="s">
        <v>8316</v>
      </c>
      <c r="S3587" s="12">
        <f>(J3587/86400)+25569+(-5/24)</f>
        <v>41964.507986111108</v>
      </c>
      <c r="W3587" s="10">
        <f t="shared" ref="W3587:W3650" si="170">(I3587/86400)+25569+(-5/24)</f>
        <v>42207.916666666664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1437620400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68"/>
        <v>9.4266666666666665E-2</v>
      </c>
      <c r="P3588" s="3">
        <f t="shared" si="169"/>
        <v>7853.5</v>
      </c>
      <c r="Q3588" t="s">
        <v>8315</v>
      </c>
      <c r="R3588" t="s">
        <v>8316</v>
      </c>
      <c r="S3588" s="12">
        <f>(J3588/86400)+25569+(-5/24)</f>
        <v>42576.489236111105</v>
      </c>
      <c r="W3588" s="10">
        <f t="shared" si="170"/>
        <v>42207.916666666664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1437620400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68"/>
        <v>0.26600000000000001</v>
      </c>
      <c r="P3589" s="3">
        <f t="shared" si="169"/>
        <v>566.5</v>
      </c>
      <c r="Q3589" t="s">
        <v>8315</v>
      </c>
      <c r="R3589" t="s">
        <v>8316</v>
      </c>
      <c r="S3589" s="12">
        <f>(J3589/86400)+25569+(-5/24)</f>
        <v>42503.331643518519</v>
      </c>
      <c r="W3589" s="10">
        <f t="shared" si="170"/>
        <v>42207.916666666664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1437620400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68"/>
        <v>5.0000000000000001E-3</v>
      </c>
      <c r="P3590" s="3">
        <f t="shared" si="169"/>
        <v>200.5</v>
      </c>
      <c r="Q3590" t="s">
        <v>8315</v>
      </c>
      <c r="R3590" t="s">
        <v>8316</v>
      </c>
      <c r="S3590" s="12">
        <f>(J3590/86400)+25569+(-5/24)</f>
        <v>42101.620486111111</v>
      </c>
      <c r="W3590" s="10">
        <f t="shared" si="170"/>
        <v>42207.916666666664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1437620400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68"/>
        <v>0.27500000000000002</v>
      </c>
      <c r="P3591" s="3">
        <f t="shared" si="169"/>
        <v>4550</v>
      </c>
      <c r="Q3591" t="s">
        <v>8315</v>
      </c>
      <c r="R3591" t="s">
        <v>8316</v>
      </c>
      <c r="S3591" s="12">
        <f>(J3591/86400)+25569+(-5/24)</f>
        <v>42125.439201388886</v>
      </c>
      <c r="W3591" s="10">
        <f t="shared" si="170"/>
        <v>42207.916666666664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1437620400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68"/>
        <v>5.9999999999999995E-4</v>
      </c>
      <c r="P3592" s="3">
        <f t="shared" si="169"/>
        <v>5001.5</v>
      </c>
      <c r="Q3592" t="s">
        <v>8315</v>
      </c>
      <c r="R3592" t="s">
        <v>8316</v>
      </c>
      <c r="S3592" s="12">
        <f>(J3592/86400)+25569+(-5/24)</f>
        <v>41902.125393518516</v>
      </c>
      <c r="W3592" s="10">
        <f t="shared" si="170"/>
        <v>42207.916666666664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1437620400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68"/>
        <v>0.75</v>
      </c>
      <c r="P3593" s="3">
        <f t="shared" si="169"/>
        <v>962.5</v>
      </c>
      <c r="Q3593" t="s">
        <v>8315</v>
      </c>
      <c r="R3593" t="s">
        <v>8316</v>
      </c>
      <c r="S3593" s="12">
        <f>(J3593/86400)+25569+(-5/24)</f>
        <v>42003.74009259259</v>
      </c>
      <c r="W3593" s="10">
        <f t="shared" si="170"/>
        <v>42207.916666666664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1437620400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68"/>
        <v>0.27250000000000002</v>
      </c>
      <c r="P3594" s="3">
        <f t="shared" si="169"/>
        <v>2272.5</v>
      </c>
      <c r="Q3594" t="s">
        <v>8315</v>
      </c>
      <c r="R3594" t="s">
        <v>8316</v>
      </c>
      <c r="S3594" s="12">
        <f>(J3594/86400)+25569+(-5/24)</f>
        <v>41988.621608796289</v>
      </c>
      <c r="W3594" s="10">
        <f t="shared" si="170"/>
        <v>42207.916666666664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1437620400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68"/>
        <v>0.10633333333333334</v>
      </c>
      <c r="P3595" s="3">
        <f t="shared" si="169"/>
        <v>3159.5</v>
      </c>
      <c r="Q3595" t="s">
        <v>8315</v>
      </c>
      <c r="R3595" t="s">
        <v>8316</v>
      </c>
      <c r="S3595" s="12">
        <f>(J3595/86400)+25569+(-5/24)</f>
        <v>41974.690266203703</v>
      </c>
      <c r="W3595" s="10">
        <f t="shared" si="170"/>
        <v>42207.916666666664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1437620400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68"/>
        <v>0.25937500000000002</v>
      </c>
      <c r="P3596" s="3">
        <f t="shared" si="169"/>
        <v>1807.5</v>
      </c>
      <c r="Q3596" t="s">
        <v>8315</v>
      </c>
      <c r="R3596" t="s">
        <v>8316</v>
      </c>
      <c r="S3596" s="12">
        <f>(J3596/86400)+25569+(-5/24)</f>
        <v>42591.858587962961</v>
      </c>
      <c r="W3596" s="10">
        <f t="shared" si="170"/>
        <v>42207.916666666664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1437620400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68"/>
        <v>0.185</v>
      </c>
      <c r="P3597" s="3">
        <f t="shared" si="169"/>
        <v>2840.5</v>
      </c>
      <c r="Q3597" t="s">
        <v>8315</v>
      </c>
      <c r="R3597" t="s">
        <v>8316</v>
      </c>
      <c r="S3597" s="12">
        <f>(J3597/86400)+25569+(-5/24)</f>
        <v>42049.800034722219</v>
      </c>
      <c r="W3597" s="10">
        <f t="shared" si="170"/>
        <v>42207.916666666664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1437620400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68"/>
        <v>7.7272727272727271E-2</v>
      </c>
      <c r="P3598" s="3">
        <f t="shared" si="169"/>
        <v>1142.5</v>
      </c>
      <c r="Q3598" t="s">
        <v>8315</v>
      </c>
      <c r="R3598" t="s">
        <v>8316</v>
      </c>
      <c r="S3598" s="12">
        <f>(J3598/86400)+25569+(-5/24)</f>
        <v>41856.506736111107</v>
      </c>
      <c r="W3598" s="10">
        <f t="shared" si="170"/>
        <v>42207.916666666664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1437620400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68"/>
        <v>2.5999999999999999E-2</v>
      </c>
      <c r="P3599" s="3">
        <f t="shared" si="169"/>
        <v>2532.5</v>
      </c>
      <c r="Q3599" t="s">
        <v>8315</v>
      </c>
      <c r="R3599" t="s">
        <v>8316</v>
      </c>
      <c r="S3599" s="12">
        <f>(J3599/86400)+25569+(-5/24)</f>
        <v>42417.377199074072</v>
      </c>
      <c r="W3599" s="10">
        <f t="shared" si="170"/>
        <v>42207.916666666664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1437620400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68"/>
        <v>0.10100000000000001</v>
      </c>
      <c r="P3600" s="3">
        <f t="shared" si="169"/>
        <v>1050.5</v>
      </c>
      <c r="Q3600" t="s">
        <v>8315</v>
      </c>
      <c r="R3600" t="s">
        <v>8316</v>
      </c>
      <c r="S3600" s="12">
        <f>(J3600/86400)+25569+(-5/24)</f>
        <v>41866.590532407405</v>
      </c>
      <c r="W3600" s="10">
        <f t="shared" si="170"/>
        <v>42207.916666666664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1437620400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68"/>
        <v>1.02</v>
      </c>
      <c r="P3601" s="3">
        <f t="shared" si="169"/>
        <v>755</v>
      </c>
      <c r="Q3601" t="s">
        <v>8315</v>
      </c>
      <c r="R3601" t="s">
        <v>8316</v>
      </c>
      <c r="S3601" s="12">
        <f>(J3601/86400)+25569+(-5/24)</f>
        <v>42220.586539351854</v>
      </c>
      <c r="W3601" s="10">
        <f t="shared" si="170"/>
        <v>42207.916666666664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1437620400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68"/>
        <v>0.3</v>
      </c>
      <c r="P3602" s="3">
        <f t="shared" si="169"/>
        <v>11.5</v>
      </c>
      <c r="Q3602" t="s">
        <v>8315</v>
      </c>
      <c r="R3602" t="s">
        <v>8316</v>
      </c>
      <c r="S3602" s="12">
        <f>(J3602/86400)+25569+(-5/24)</f>
        <v>42628.640787037039</v>
      </c>
      <c r="W3602" s="10">
        <f t="shared" si="170"/>
        <v>42207.916666666664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1437620400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68"/>
        <v>4.3499999999999997E-2</v>
      </c>
      <c r="P3603" s="3">
        <f t="shared" si="169"/>
        <v>2043.5</v>
      </c>
      <c r="Q3603" t="s">
        <v>8315</v>
      </c>
      <c r="R3603" t="s">
        <v>8316</v>
      </c>
      <c r="S3603" s="12">
        <f>(J3603/86400)+25569+(-5/24)</f>
        <v>41990.790300925924</v>
      </c>
      <c r="W3603" s="10">
        <f t="shared" si="170"/>
        <v>42207.916666666664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1437620400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68"/>
        <v>5.0000000000000001E-4</v>
      </c>
      <c r="P3604" s="3">
        <f t="shared" si="169"/>
        <v>4001</v>
      </c>
      <c r="Q3604" t="s">
        <v>8315</v>
      </c>
      <c r="R3604" t="s">
        <v>8316</v>
      </c>
      <c r="S3604" s="12">
        <f>(J3604/86400)+25569+(-5/24)</f>
        <v>42447.68609953703</v>
      </c>
      <c r="W3604" s="10">
        <f t="shared" si="170"/>
        <v>42207.916666666664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1437620400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68"/>
        <v>0.70666666666666667</v>
      </c>
      <c r="P3605" s="3">
        <f t="shared" si="169"/>
        <v>2030</v>
      </c>
      <c r="Q3605" t="s">
        <v>8315</v>
      </c>
      <c r="R3605" t="s">
        <v>8316</v>
      </c>
      <c r="S3605" s="12">
        <f>(J3605/86400)+25569+(-5/24)</f>
        <v>42283.656018518515</v>
      </c>
      <c r="W3605" s="10">
        <f t="shared" si="170"/>
        <v>42207.916666666664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1437620400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68"/>
        <v>0.12833333333333333</v>
      </c>
      <c r="P3606" s="3">
        <f t="shared" si="169"/>
        <v>3192.5</v>
      </c>
      <c r="Q3606" t="s">
        <v>8315</v>
      </c>
      <c r="R3606" t="s">
        <v>8316</v>
      </c>
      <c r="S3606" s="12">
        <f>(J3606/86400)+25569+(-5/24)</f>
        <v>42482.80736111111</v>
      </c>
      <c r="W3606" s="10">
        <f t="shared" si="170"/>
        <v>42207.916666666664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1437620400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68"/>
        <v>0.84</v>
      </c>
      <c r="P3607" s="3">
        <f t="shared" si="169"/>
        <v>355</v>
      </c>
      <c r="Q3607" t="s">
        <v>8315</v>
      </c>
      <c r="R3607" t="s">
        <v>8316</v>
      </c>
      <c r="S3607" s="12">
        <f>(J3607/86400)+25569+(-5/24)</f>
        <v>42383.584791666661</v>
      </c>
      <c r="W3607" s="10">
        <f t="shared" si="170"/>
        <v>42207.916666666664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1437620400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68"/>
        <v>0.30266666666666664</v>
      </c>
      <c r="P3608" s="3">
        <f t="shared" si="169"/>
        <v>3454</v>
      </c>
      <c r="Q3608" t="s">
        <v>8315</v>
      </c>
      <c r="R3608" t="s">
        <v>8316</v>
      </c>
      <c r="S3608" s="12">
        <f>(J3608/86400)+25569+(-5/24)</f>
        <v>42566.396493055552</v>
      </c>
      <c r="W3608" s="10">
        <f t="shared" si="170"/>
        <v>42207.916666666664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1437620400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68"/>
        <v>5.4545454545454543E-2</v>
      </c>
      <c r="P3609" s="3">
        <f t="shared" si="169"/>
        <v>565</v>
      </c>
      <c r="Q3609" t="s">
        <v>8315</v>
      </c>
      <c r="R3609" t="s">
        <v>8316</v>
      </c>
      <c r="S3609" s="12">
        <f>(J3609/86400)+25569+(-5/24)</f>
        <v>42338.755578703705</v>
      </c>
      <c r="W3609" s="10">
        <f t="shared" si="170"/>
        <v>42207.916666666664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1437620400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68"/>
        <v>0</v>
      </c>
      <c r="P3610" s="3">
        <f t="shared" si="169"/>
        <v>800</v>
      </c>
      <c r="Q3610" t="s">
        <v>8315</v>
      </c>
      <c r="R3610" t="s">
        <v>8316</v>
      </c>
      <c r="S3610" s="12">
        <f>(J3610/86400)+25569+(-5/24)</f>
        <v>42506.501041666663</v>
      </c>
      <c r="W3610" s="10">
        <f t="shared" si="170"/>
        <v>42207.916666666664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1437620400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68"/>
        <v>0.53316326530612246</v>
      </c>
      <c r="P3611" s="3">
        <f t="shared" si="169"/>
        <v>2482.5</v>
      </c>
      <c r="Q3611" t="s">
        <v>8315</v>
      </c>
      <c r="R3611" t="s">
        <v>8316</v>
      </c>
      <c r="S3611" s="12">
        <f>(J3611/86400)+25569+(-5/24)</f>
        <v>42429.783391203702</v>
      </c>
      <c r="W3611" s="10">
        <f t="shared" si="170"/>
        <v>42207.916666666664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1437620400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68"/>
        <v>0.623</v>
      </c>
      <c r="P3612" s="3">
        <f t="shared" si="169"/>
        <v>1311.5</v>
      </c>
      <c r="Q3612" t="s">
        <v>8315</v>
      </c>
      <c r="R3612" t="s">
        <v>8316</v>
      </c>
      <c r="S3612" s="12">
        <f>(J3612/86400)+25569+(-5/24)</f>
        <v>42203.22379629629</v>
      </c>
      <c r="W3612" s="10">
        <f t="shared" si="170"/>
        <v>42207.916666666664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1437620400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68"/>
        <v>0.36</v>
      </c>
      <c r="P3613" s="3">
        <f t="shared" si="169"/>
        <v>2950</v>
      </c>
      <c r="Q3613" t="s">
        <v>8315</v>
      </c>
      <c r="R3613" t="s">
        <v>8316</v>
      </c>
      <c r="S3613" s="12">
        <f>(J3613/86400)+25569+(-5/24)</f>
        <v>42072.162048611113</v>
      </c>
      <c r="W3613" s="10">
        <f t="shared" si="170"/>
        <v>42207.916666666664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1437620400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68"/>
        <v>0.44400000000000001</v>
      </c>
      <c r="P3614" s="3">
        <f t="shared" si="169"/>
        <v>6110</v>
      </c>
      <c r="Q3614" t="s">
        <v>8315</v>
      </c>
      <c r="R3614" t="s">
        <v>8316</v>
      </c>
      <c r="S3614" s="12">
        <f>(J3614/86400)+25569+(-5/24)</f>
        <v>41789.518645833326</v>
      </c>
      <c r="W3614" s="10">
        <f t="shared" si="170"/>
        <v>42207.916666666664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1437620400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68"/>
        <v>0</v>
      </c>
      <c r="P3615" s="3">
        <f t="shared" si="169"/>
        <v>1250</v>
      </c>
      <c r="Q3615" t="s">
        <v>8315</v>
      </c>
      <c r="R3615" t="s">
        <v>8316</v>
      </c>
      <c r="S3615" s="12">
        <f>(J3615/86400)+25569+(-5/24)</f>
        <v>41788.381643518514</v>
      </c>
      <c r="W3615" s="10">
        <f t="shared" si="170"/>
        <v>42207.916666666664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1437620400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68"/>
        <v>8.0000000000000002E-3</v>
      </c>
      <c r="P3616" s="3">
        <f t="shared" si="169"/>
        <v>2510</v>
      </c>
      <c r="Q3616" t="s">
        <v>8315</v>
      </c>
      <c r="R3616" t="s">
        <v>8316</v>
      </c>
      <c r="S3616" s="12">
        <f>(J3616/86400)+25569+(-5/24)</f>
        <v>42143.833518518521</v>
      </c>
      <c r="W3616" s="10">
        <f t="shared" si="170"/>
        <v>42207.916666666664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1437620400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68"/>
        <v>6.8000000000000005E-2</v>
      </c>
      <c r="P3617" s="3">
        <f t="shared" si="169"/>
        <v>2585</v>
      </c>
      <c r="Q3617" t="s">
        <v>8315</v>
      </c>
      <c r="R3617" t="s">
        <v>8316</v>
      </c>
      <c r="S3617" s="12">
        <f>(J3617/86400)+25569+(-5/24)</f>
        <v>42318.385370370372</v>
      </c>
      <c r="W3617" s="10">
        <f t="shared" si="170"/>
        <v>42207.916666666664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1437620400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68"/>
        <v>0.248</v>
      </c>
      <c r="P3618" s="3">
        <f t="shared" si="169"/>
        <v>2810</v>
      </c>
      <c r="Q3618" t="s">
        <v>8315</v>
      </c>
      <c r="R3618" t="s">
        <v>8316</v>
      </c>
      <c r="S3618" s="12">
        <f>(J3618/86400)+25569+(-5/24)</f>
        <v>42052.741481481477</v>
      </c>
      <c r="W3618" s="10">
        <f t="shared" si="170"/>
        <v>42207.916666666664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1437620400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68"/>
        <v>0.1891891891891892</v>
      </c>
      <c r="P3619" s="3">
        <f t="shared" si="169"/>
        <v>810</v>
      </c>
      <c r="Q3619" t="s">
        <v>8315</v>
      </c>
      <c r="R3619" t="s">
        <v>8316</v>
      </c>
      <c r="S3619" s="12">
        <f>(J3619/86400)+25569+(-5/24)</f>
        <v>42779.401956018519</v>
      </c>
      <c r="W3619" s="10">
        <f t="shared" si="170"/>
        <v>42207.916666666664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1437620400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68"/>
        <v>0.01</v>
      </c>
      <c r="P3620" s="3">
        <f t="shared" si="169"/>
        <v>2010</v>
      </c>
      <c r="Q3620" t="s">
        <v>8315</v>
      </c>
      <c r="R3620" t="s">
        <v>8316</v>
      </c>
      <c r="S3620" s="12">
        <f>(J3620/86400)+25569+(-5/24)</f>
        <v>42128.419560185182</v>
      </c>
      <c r="W3620" s="10">
        <f t="shared" si="170"/>
        <v>42207.916666666664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1437620400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68"/>
        <v>0.13</v>
      </c>
      <c r="P3621" s="3">
        <f t="shared" si="169"/>
        <v>1065</v>
      </c>
      <c r="Q3621" t="s">
        <v>8315</v>
      </c>
      <c r="R3621" t="s">
        <v>8316</v>
      </c>
      <c r="S3621" s="12">
        <f>(J3621/86400)+25569+(-5/24)</f>
        <v>42660.923912037033</v>
      </c>
      <c r="W3621" s="10">
        <f t="shared" si="170"/>
        <v>42207.916666666664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1437620400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68"/>
        <v>5.1904761904761905E-2</v>
      </c>
      <c r="P3622" s="3">
        <f t="shared" si="169"/>
        <v>10772.5</v>
      </c>
      <c r="Q3622" t="s">
        <v>8315</v>
      </c>
      <c r="R3622" t="s">
        <v>8316</v>
      </c>
      <c r="S3622" s="12">
        <f>(J3622/86400)+25569+(-5/24)</f>
        <v>42037.72987268518</v>
      </c>
      <c r="W3622" s="10">
        <f t="shared" si="170"/>
        <v>42207.916666666664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1437620400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68"/>
        <v>9.7333333333333327E-2</v>
      </c>
      <c r="P3623" s="3">
        <f t="shared" si="169"/>
        <v>3146</v>
      </c>
      <c r="Q3623" t="s">
        <v>8315</v>
      </c>
      <c r="R3623" t="s">
        <v>8316</v>
      </c>
      <c r="S3623" s="12">
        <f>(J3623/86400)+25569+(-5/24)</f>
        <v>42619.727361111109</v>
      </c>
      <c r="W3623" s="10">
        <f t="shared" si="170"/>
        <v>42207.916666666664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1437620400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68"/>
        <v>9.900000000000091E-4</v>
      </c>
      <c r="P3624" s="3">
        <f t="shared" si="169"/>
        <v>1000.495</v>
      </c>
      <c r="Q3624" t="s">
        <v>8315</v>
      </c>
      <c r="R3624" t="s">
        <v>8316</v>
      </c>
      <c r="S3624" s="12">
        <f>(J3624/86400)+25569+(-5/24)</f>
        <v>41877.013553240737</v>
      </c>
      <c r="W3624" s="10">
        <f t="shared" si="170"/>
        <v>42207.916666666664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1437620400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68"/>
        <v>0.2</v>
      </c>
      <c r="P3625" s="3">
        <f t="shared" si="169"/>
        <v>2750</v>
      </c>
      <c r="Q3625" t="s">
        <v>8315</v>
      </c>
      <c r="R3625" t="s">
        <v>8316</v>
      </c>
      <c r="S3625" s="12">
        <f>(J3625/86400)+25569+(-5/24)</f>
        <v>41828.528587962959</v>
      </c>
      <c r="W3625" s="10">
        <f t="shared" si="170"/>
        <v>42207.916666666664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1437620400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68"/>
        <v>4.9333333333333333E-2</v>
      </c>
      <c r="P3626" s="3">
        <f t="shared" si="169"/>
        <v>3074</v>
      </c>
      <c r="Q3626" t="s">
        <v>8315</v>
      </c>
      <c r="R3626" t="s">
        <v>8316</v>
      </c>
      <c r="S3626" s="12">
        <f>(J3626/86400)+25569+(-5/24)</f>
        <v>42545.56585648148</v>
      </c>
      <c r="W3626" s="10">
        <f t="shared" si="170"/>
        <v>42207.916666666664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1437620400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68"/>
        <v>2.6666666666666668E-2</v>
      </c>
      <c r="P3627" s="3">
        <f t="shared" si="169"/>
        <v>3040</v>
      </c>
      <c r="Q3627" t="s">
        <v>8315</v>
      </c>
      <c r="R3627" t="s">
        <v>8316</v>
      </c>
      <c r="S3627" s="12">
        <f>(J3627/86400)+25569+(-5/24)</f>
        <v>42157.444178240738</v>
      </c>
      <c r="W3627" s="10">
        <f t="shared" si="170"/>
        <v>42207.916666666664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1437620400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68"/>
        <v>1.8249999999999999E-2</v>
      </c>
      <c r="P3628" s="3">
        <f t="shared" si="169"/>
        <v>4036.5</v>
      </c>
      <c r="Q3628" t="s">
        <v>8315</v>
      </c>
      <c r="R3628" t="s">
        <v>8316</v>
      </c>
      <c r="S3628" s="12">
        <f>(J3628/86400)+25569+(-5/24)</f>
        <v>41846.458993055552</v>
      </c>
      <c r="W3628" s="10">
        <f t="shared" si="170"/>
        <v>42207.916666666664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1437620400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68"/>
        <v>0</v>
      </c>
      <c r="P3629" s="3">
        <f t="shared" si="169"/>
        <v>2000</v>
      </c>
      <c r="Q3629" t="s">
        <v>8315</v>
      </c>
      <c r="R3629" t="s">
        <v>8316</v>
      </c>
      <c r="S3629" s="12">
        <f>(J3629/86400)+25569+(-5/24)</f>
        <v>42460.533414351848</v>
      </c>
      <c r="W3629" s="10">
        <f t="shared" si="170"/>
        <v>42207.916666666664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1437620400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68"/>
        <v>-1</v>
      </c>
      <c r="P3630" s="3">
        <f t="shared" si="169"/>
        <v>50000</v>
      </c>
      <c r="Q3630" t="s">
        <v>8315</v>
      </c>
      <c r="R3630" t="s">
        <v>8357</v>
      </c>
      <c r="S3630" s="12">
        <f>(J3630/86400)+25569+(-5/24)</f>
        <v>42291.6249537037</v>
      </c>
      <c r="W3630" s="10">
        <f t="shared" si="170"/>
        <v>42207.916666666664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1437620400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68"/>
        <v>-0.99999800000000005</v>
      </c>
      <c r="P3631" s="3">
        <f t="shared" si="169"/>
        <v>500001</v>
      </c>
      <c r="Q3631" t="s">
        <v>8315</v>
      </c>
      <c r="R3631" t="s">
        <v>8357</v>
      </c>
      <c r="S3631" s="12">
        <f>(J3631/86400)+25569+(-5/24)</f>
        <v>42436.886157407404</v>
      </c>
      <c r="W3631" s="10">
        <f t="shared" si="170"/>
        <v>42207.916666666664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1437620400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68"/>
        <v>-0.9996666666666667</v>
      </c>
      <c r="P3632" s="3">
        <f t="shared" si="169"/>
        <v>1500.5</v>
      </c>
      <c r="Q3632" t="s">
        <v>8315</v>
      </c>
      <c r="R3632" t="s">
        <v>8357</v>
      </c>
      <c r="S3632" s="12">
        <f>(J3632/86400)+25569+(-5/24)</f>
        <v>41942.638773148145</v>
      </c>
      <c r="W3632" s="10">
        <f t="shared" si="170"/>
        <v>42207.916666666664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1437620400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68"/>
        <v>-0.48976608187134502</v>
      </c>
      <c r="P3633" s="3">
        <f t="shared" si="169"/>
        <v>12912.5</v>
      </c>
      <c r="Q3633" t="s">
        <v>8315</v>
      </c>
      <c r="R3633" t="s">
        <v>8357</v>
      </c>
      <c r="S3633" s="12">
        <f>(J3633/86400)+25569+(-5/24)</f>
        <v>41880.54510416666</v>
      </c>
      <c r="W3633" s="10">
        <f t="shared" si="170"/>
        <v>42207.916666666664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1437620400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68"/>
        <v>-0.8</v>
      </c>
      <c r="P3634" s="3">
        <f t="shared" si="169"/>
        <v>300</v>
      </c>
      <c r="Q3634" t="s">
        <v>8315</v>
      </c>
      <c r="R3634" t="s">
        <v>8357</v>
      </c>
      <c r="S3634" s="12">
        <f>(J3634/86400)+25569+(-5/24)</f>
        <v>41946.728576388887</v>
      </c>
      <c r="W3634" s="10">
        <f t="shared" si="170"/>
        <v>42207.916666666664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1437620400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68"/>
        <v>-0.64759999999999995</v>
      </c>
      <c r="P3635" s="3">
        <f t="shared" si="169"/>
        <v>3381</v>
      </c>
      <c r="Q3635" t="s">
        <v>8315</v>
      </c>
      <c r="R3635" t="s">
        <v>8357</v>
      </c>
      <c r="S3635" s="12">
        <f>(J3635/86400)+25569+(-5/24)</f>
        <v>42649.415127314809</v>
      </c>
      <c r="W3635" s="10">
        <f t="shared" si="170"/>
        <v>42207.916666666664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1437620400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68"/>
        <v>-0.95753333333333335</v>
      </c>
      <c r="P3636" s="3">
        <f t="shared" si="169"/>
        <v>39092.5</v>
      </c>
      <c r="Q3636" t="s">
        <v>8315</v>
      </c>
      <c r="R3636" t="s">
        <v>8357</v>
      </c>
      <c r="S3636" s="12">
        <f>(J3636/86400)+25569+(-5/24)</f>
        <v>42700.958032407405</v>
      </c>
      <c r="W3636" s="10">
        <f t="shared" si="170"/>
        <v>42207.916666666664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1437620400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68"/>
        <v>-0.63542857142857145</v>
      </c>
      <c r="P3637" s="3">
        <f t="shared" si="169"/>
        <v>2388</v>
      </c>
      <c r="Q3637" t="s">
        <v>8315</v>
      </c>
      <c r="R3637" t="s">
        <v>8357</v>
      </c>
      <c r="S3637" s="12">
        <f>(J3637/86400)+25569+(-5/24)</f>
        <v>42450.674490740734</v>
      </c>
      <c r="W3637" s="10">
        <f t="shared" si="170"/>
        <v>42207.916666666664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1437620400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68"/>
        <v>-1</v>
      </c>
      <c r="P3638" s="3">
        <f t="shared" si="169"/>
        <v>75000</v>
      </c>
      <c r="Q3638" t="s">
        <v>8315</v>
      </c>
      <c r="R3638" t="s">
        <v>8357</v>
      </c>
      <c r="S3638" s="12">
        <f>(J3638/86400)+25569+(-5/24)</f>
        <v>42226.486446759256</v>
      </c>
      <c r="W3638" s="10">
        <f t="shared" si="170"/>
        <v>42207.916666666664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1437620400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68"/>
        <v>-0.69133333333333336</v>
      </c>
      <c r="P3639" s="3">
        <f t="shared" si="169"/>
        <v>1963</v>
      </c>
      <c r="Q3639" t="s">
        <v>8315</v>
      </c>
      <c r="R3639" t="s">
        <v>8357</v>
      </c>
      <c r="S3639" s="12">
        <f>(J3639/86400)+25569+(-5/24)</f>
        <v>41975.492303240739</v>
      </c>
      <c r="W3639" s="10">
        <f t="shared" si="170"/>
        <v>42207.916666666664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1437620400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68"/>
        <v>-0.93454545454545457</v>
      </c>
      <c r="P3640" s="3">
        <f t="shared" si="169"/>
        <v>1758</v>
      </c>
      <c r="Q3640" t="s">
        <v>8315</v>
      </c>
      <c r="R3640" t="s">
        <v>8357</v>
      </c>
      <c r="S3640" s="12">
        <f>(J3640/86400)+25569+(-5/24)</f>
        <v>42053.464490740742</v>
      </c>
      <c r="W3640" s="10">
        <f t="shared" si="170"/>
        <v>42207.916666666664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1437620400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68"/>
        <v>-0.99995999999999996</v>
      </c>
      <c r="P3641" s="3">
        <f t="shared" si="169"/>
        <v>12500.5</v>
      </c>
      <c r="Q3641" t="s">
        <v>8315</v>
      </c>
      <c r="R3641" t="s">
        <v>8357</v>
      </c>
      <c r="S3641" s="12">
        <f>(J3641/86400)+25569+(-5/24)</f>
        <v>42590.468819444439</v>
      </c>
      <c r="W3641" s="10">
        <f t="shared" si="170"/>
        <v>42207.916666666664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1437620400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68"/>
        <v>-0.94499999999999995</v>
      </c>
      <c r="P3642" s="3">
        <f t="shared" si="169"/>
        <v>527.5</v>
      </c>
      <c r="Q3642" t="s">
        <v>8315</v>
      </c>
      <c r="R3642" t="s">
        <v>8357</v>
      </c>
      <c r="S3642" s="12">
        <f>(J3642/86400)+25569+(-5/24)</f>
        <v>42104.573263888888</v>
      </c>
      <c r="W3642" s="10">
        <f t="shared" si="170"/>
        <v>42207.916666666664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1437620400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68"/>
        <v>-1</v>
      </c>
      <c r="P3643" s="3">
        <f t="shared" si="169"/>
        <v>1500</v>
      </c>
      <c r="Q3643" t="s">
        <v>8315</v>
      </c>
      <c r="R3643" t="s">
        <v>8357</v>
      </c>
      <c r="S3643" s="12">
        <f>(J3643/86400)+25569+(-5/24)</f>
        <v>41899.41873842592</v>
      </c>
      <c r="W3643" s="10">
        <f t="shared" si="170"/>
        <v>42207.916666666664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1437620400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68"/>
        <v>-0.97857142857142854</v>
      </c>
      <c r="P3644" s="3">
        <f t="shared" si="169"/>
        <v>357.5</v>
      </c>
      <c r="Q3644" t="s">
        <v>8315</v>
      </c>
      <c r="R3644" t="s">
        <v>8357</v>
      </c>
      <c r="S3644" s="12">
        <f>(J3644/86400)+25569+(-5/24)</f>
        <v>42297.607951388891</v>
      </c>
      <c r="W3644" s="10">
        <f t="shared" si="170"/>
        <v>42207.916666666664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1437620400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68"/>
        <v>-1</v>
      </c>
      <c r="P3645" s="3">
        <f t="shared" si="169"/>
        <v>12500</v>
      </c>
      <c r="Q3645" t="s">
        <v>8315</v>
      </c>
      <c r="R3645" t="s">
        <v>8357</v>
      </c>
      <c r="S3645" s="12">
        <f>(J3645/86400)+25569+(-5/24)</f>
        <v>42284.935636574075</v>
      </c>
      <c r="W3645" s="10">
        <f t="shared" si="170"/>
        <v>42207.916666666664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1437620400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68"/>
        <v>-0.83579999999999999</v>
      </c>
      <c r="P3646" s="3">
        <f t="shared" si="169"/>
        <v>2910.5</v>
      </c>
      <c r="Q3646" t="s">
        <v>8315</v>
      </c>
      <c r="R3646" t="s">
        <v>8357</v>
      </c>
      <c r="S3646" s="12">
        <f>(J3646/86400)+25569+(-5/24)</f>
        <v>42409.033414351848</v>
      </c>
      <c r="W3646" s="10">
        <f t="shared" si="170"/>
        <v>42207.916666666664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1437620400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68"/>
        <v>-0.999</v>
      </c>
      <c r="P3647" s="3">
        <f t="shared" si="169"/>
        <v>500.5</v>
      </c>
      <c r="Q3647" t="s">
        <v>8315</v>
      </c>
      <c r="R3647" t="s">
        <v>8357</v>
      </c>
      <c r="S3647" s="12">
        <f>(J3647/86400)+25569+(-5/24)</f>
        <v>42665.762013888881</v>
      </c>
      <c r="W3647" s="10">
        <f t="shared" si="170"/>
        <v>42207.916666666664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1437620400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68"/>
        <v>-0.95189999999999997</v>
      </c>
      <c r="P3648" s="3">
        <f t="shared" si="169"/>
        <v>5240.5</v>
      </c>
      <c r="Q3648" t="s">
        <v>8315</v>
      </c>
      <c r="R3648" t="s">
        <v>8357</v>
      </c>
      <c r="S3648" s="12">
        <f>(J3648/86400)+25569+(-5/24)</f>
        <v>42140.21298611111</v>
      </c>
      <c r="W3648" s="10">
        <f t="shared" si="170"/>
        <v>42207.916666666664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1437620400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68"/>
        <v>-0.94</v>
      </c>
      <c r="P3649" s="3">
        <f t="shared" si="169"/>
        <v>265</v>
      </c>
      <c r="Q3649" t="s">
        <v>8315</v>
      </c>
      <c r="R3649" t="s">
        <v>8357</v>
      </c>
      <c r="S3649" s="12">
        <f>(J3649/86400)+25569+(-5/24)</f>
        <v>42598.540821759256</v>
      </c>
      <c r="W3649" s="10">
        <f t="shared" si="170"/>
        <v>42207.916666666664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1437620400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171">(E3650-D3650)/D3650</f>
        <v>3.8249999999999998E-3</v>
      </c>
      <c r="P3650" s="3">
        <f t="shared" si="169"/>
        <v>40076.5</v>
      </c>
      <c r="Q3650" t="s">
        <v>8315</v>
      </c>
      <c r="R3650" t="s">
        <v>8316</v>
      </c>
      <c r="S3650" s="12">
        <f>(J3650/86400)+25569+(-5/24)</f>
        <v>41887.083854166667</v>
      </c>
      <c r="W3650" s="10">
        <f t="shared" si="170"/>
        <v>42207.916666666664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1437620400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171"/>
        <v>0.04</v>
      </c>
      <c r="P3651" s="3">
        <f t="shared" ref="P3651:P3714" si="172">AVERAGE(D3651:E3651)</f>
        <v>765</v>
      </c>
      <c r="Q3651" t="s">
        <v>8315</v>
      </c>
      <c r="R3651" t="s">
        <v>8316</v>
      </c>
      <c r="S3651" s="12">
        <f>(J3651/86400)+25569+(-5/24)</f>
        <v>41780.504560185182</v>
      </c>
      <c r="W3651" s="10">
        <f t="shared" ref="W3651:W3714" si="173">(I3651/86400)+25569+(-5/24)</f>
        <v>42207.916666666664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1437620400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71"/>
        <v>0</v>
      </c>
      <c r="P3652" s="3">
        <f t="shared" si="172"/>
        <v>500</v>
      </c>
      <c r="Q3652" t="s">
        <v>8315</v>
      </c>
      <c r="R3652" t="s">
        <v>8316</v>
      </c>
      <c r="S3652" s="12">
        <f>(J3652/86400)+25569+(-5/24)</f>
        <v>42381.270648148151</v>
      </c>
      <c r="W3652" s="10">
        <f t="shared" si="173"/>
        <v>42207.916666666664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1437620400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71"/>
        <v>0.04</v>
      </c>
      <c r="P3653" s="3">
        <f t="shared" si="172"/>
        <v>510</v>
      </c>
      <c r="Q3653" t="s">
        <v>8315</v>
      </c>
      <c r="R3653" t="s">
        <v>8316</v>
      </c>
      <c r="S3653" s="12">
        <f>(J3653/86400)+25569+(-5/24)</f>
        <v>41828.437986111108</v>
      </c>
      <c r="W3653" s="10">
        <f t="shared" si="173"/>
        <v>42207.916666666664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1437620400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71"/>
        <v>1.5066666666666666</v>
      </c>
      <c r="P3654" s="3">
        <f t="shared" si="172"/>
        <v>526</v>
      </c>
      <c r="Q3654" t="s">
        <v>8315</v>
      </c>
      <c r="R3654" t="s">
        <v>8316</v>
      </c>
      <c r="S3654" s="12">
        <f>(J3654/86400)+25569+(-5/24)</f>
        <v>42596.436365740738</v>
      </c>
      <c r="W3654" s="10">
        <f t="shared" si="173"/>
        <v>42207.916666666664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1437620400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71"/>
        <v>5.0000000000000001E-3</v>
      </c>
      <c r="P3655" s="3">
        <f t="shared" si="172"/>
        <v>2005</v>
      </c>
      <c r="Q3655" t="s">
        <v>8315</v>
      </c>
      <c r="R3655" t="s">
        <v>8316</v>
      </c>
      <c r="S3655" s="12">
        <f>(J3655/86400)+25569+(-5/24)</f>
        <v>42191.155173611107</v>
      </c>
      <c r="W3655" s="10">
        <f t="shared" si="173"/>
        <v>42207.916666666664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1437620400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71"/>
        <v>0.74399999999999999</v>
      </c>
      <c r="P3656" s="3">
        <f t="shared" si="172"/>
        <v>2058</v>
      </c>
      <c r="Q3656" t="s">
        <v>8315</v>
      </c>
      <c r="R3656" t="s">
        <v>8316</v>
      </c>
      <c r="S3656" s="12">
        <f>(J3656/86400)+25569+(-5/24)</f>
        <v>42440.20817129629</v>
      </c>
      <c r="W3656" s="10">
        <f t="shared" si="173"/>
        <v>42207.916666666664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1437620400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71"/>
        <v>0.16259999999999999</v>
      </c>
      <c r="P3657" s="3">
        <f t="shared" si="172"/>
        <v>5406.5</v>
      </c>
      <c r="Q3657" t="s">
        <v>8315</v>
      </c>
      <c r="R3657" t="s">
        <v>8316</v>
      </c>
      <c r="S3657" s="12">
        <f>(J3657/86400)+25569+(-5/24)</f>
        <v>42173.594884259255</v>
      </c>
      <c r="W3657" s="10">
        <f t="shared" si="173"/>
        <v>42207.916666666664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1437620400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71"/>
        <v>5.8200000000000002E-2</v>
      </c>
      <c r="P3658" s="3">
        <f t="shared" si="172"/>
        <v>5145.5</v>
      </c>
      <c r="Q3658" t="s">
        <v>8315</v>
      </c>
      <c r="R3658" t="s">
        <v>8316</v>
      </c>
      <c r="S3658" s="12">
        <f>(J3658/86400)+25569+(-5/24)</f>
        <v>42737.701805555553</v>
      </c>
      <c r="W3658" s="10">
        <f t="shared" si="173"/>
        <v>42207.916666666664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1437620400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71"/>
        <v>0.1075</v>
      </c>
      <c r="P3659" s="3">
        <f t="shared" si="172"/>
        <v>2107.5</v>
      </c>
      <c r="Q3659" t="s">
        <v>8315</v>
      </c>
      <c r="R3659" t="s">
        <v>8316</v>
      </c>
      <c r="S3659" s="12">
        <f>(J3659/86400)+25569+(-5/24)</f>
        <v>42499.4215162037</v>
      </c>
      <c r="W3659" s="10">
        <f t="shared" si="173"/>
        <v>42207.916666666664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1437620400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71"/>
        <v>6.6666666666666671E-3</v>
      </c>
      <c r="P3660" s="3">
        <f t="shared" si="172"/>
        <v>1505</v>
      </c>
      <c r="Q3660" t="s">
        <v>8315</v>
      </c>
      <c r="R3660" t="s">
        <v>8316</v>
      </c>
      <c r="S3660" s="12">
        <f>(J3660/86400)+25569+(-5/24)</f>
        <v>41775.650231481479</v>
      </c>
      <c r="W3660" s="10">
        <f t="shared" si="173"/>
        <v>42207.916666666664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1437620400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71"/>
        <v>2.0333333333333332E-2</v>
      </c>
      <c r="P3661" s="3">
        <f t="shared" si="172"/>
        <v>3030.5</v>
      </c>
      <c r="Q3661" t="s">
        <v>8315</v>
      </c>
      <c r="R3661" t="s">
        <v>8316</v>
      </c>
      <c r="S3661" s="12">
        <f>(J3661/86400)+25569+(-5/24)</f>
        <v>42055.068865740737</v>
      </c>
      <c r="W3661" s="10">
        <f t="shared" si="173"/>
        <v>42207.916666666664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1437620400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71"/>
        <v>0</v>
      </c>
      <c r="P3662" s="3">
        <f t="shared" si="172"/>
        <v>250</v>
      </c>
      <c r="Q3662" t="s">
        <v>8315</v>
      </c>
      <c r="R3662" t="s">
        <v>8316</v>
      </c>
      <c r="S3662" s="12">
        <f>(J3662/86400)+25569+(-5/24)</f>
        <v>41971.672743055555</v>
      </c>
      <c r="W3662" s="10">
        <f t="shared" si="173"/>
        <v>42207.916666666664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1437620400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71"/>
        <v>0.11</v>
      </c>
      <c r="P3663" s="3">
        <f t="shared" si="172"/>
        <v>3165</v>
      </c>
      <c r="Q3663" t="s">
        <v>8315</v>
      </c>
      <c r="R3663" t="s">
        <v>8316</v>
      </c>
      <c r="S3663" s="12">
        <f>(J3663/86400)+25569+(-5/24)</f>
        <v>42447.688333333332</v>
      </c>
      <c r="W3663" s="10">
        <f t="shared" si="173"/>
        <v>42207.916666666664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1437620400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71"/>
        <v>1.4250000000000001E-2</v>
      </c>
      <c r="P3664" s="3">
        <f t="shared" si="172"/>
        <v>8057</v>
      </c>
      <c r="Q3664" t="s">
        <v>8315</v>
      </c>
      <c r="R3664" t="s">
        <v>8316</v>
      </c>
      <c r="S3664" s="12">
        <f>(J3664/86400)+25569+(-5/24)</f>
        <v>42064.011736111112</v>
      </c>
      <c r="W3664" s="10">
        <f t="shared" si="173"/>
        <v>42207.916666666664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1437620400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71"/>
        <v>0.04</v>
      </c>
      <c r="P3665" s="3">
        <f t="shared" si="172"/>
        <v>229.5</v>
      </c>
      <c r="Q3665" t="s">
        <v>8315</v>
      </c>
      <c r="R3665" t="s">
        <v>8316</v>
      </c>
      <c r="S3665" s="12">
        <f>(J3665/86400)+25569+(-5/24)</f>
        <v>42665.243402777771</v>
      </c>
      <c r="W3665" s="10">
        <f t="shared" si="173"/>
        <v>42207.916666666664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1437620400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71"/>
        <v>9.375E-2</v>
      </c>
      <c r="P3666" s="3">
        <f t="shared" si="172"/>
        <v>837.5</v>
      </c>
      <c r="Q3666" t="s">
        <v>8315</v>
      </c>
      <c r="R3666" t="s">
        <v>8316</v>
      </c>
      <c r="S3666" s="12">
        <f>(J3666/86400)+25569+(-5/24)</f>
        <v>42523.04038194444</v>
      </c>
      <c r="W3666" s="10">
        <f t="shared" si="173"/>
        <v>42207.916666666664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1437620400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71"/>
        <v>0.15161290322580645</v>
      </c>
      <c r="P3667" s="3">
        <f t="shared" si="172"/>
        <v>667</v>
      </c>
      <c r="Q3667" t="s">
        <v>8315</v>
      </c>
      <c r="R3667" t="s">
        <v>8316</v>
      </c>
      <c r="S3667" s="12">
        <f>(J3667/86400)+25569+(-5/24)</f>
        <v>42294.59979166666</v>
      </c>
      <c r="W3667" s="10">
        <f t="shared" si="173"/>
        <v>42207.916666666664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1437620400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71"/>
        <v>0</v>
      </c>
      <c r="P3668" s="3">
        <f t="shared" si="172"/>
        <v>1200</v>
      </c>
      <c r="Q3668" t="s">
        <v>8315</v>
      </c>
      <c r="R3668" t="s">
        <v>8316</v>
      </c>
      <c r="S3668" s="12">
        <f>(J3668/86400)+25569+(-5/24)</f>
        <v>41822.696550925924</v>
      </c>
      <c r="W3668" s="10">
        <f t="shared" si="173"/>
        <v>42207.916666666664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1437620400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71"/>
        <v>3.1703333333333375E-2</v>
      </c>
      <c r="P3669" s="3">
        <f t="shared" si="172"/>
        <v>3047.5550000000003</v>
      </c>
      <c r="Q3669" t="s">
        <v>8315</v>
      </c>
      <c r="R3669" t="s">
        <v>8316</v>
      </c>
      <c r="S3669" s="12">
        <f>(J3669/86400)+25569+(-5/24)</f>
        <v>42173.761793981474</v>
      </c>
      <c r="W3669" s="10">
        <f t="shared" si="173"/>
        <v>42207.916666666664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1437620400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71"/>
        <v>3.5000000000000003E-2</v>
      </c>
      <c r="P3670" s="3">
        <f t="shared" si="172"/>
        <v>1017.5</v>
      </c>
      <c r="Q3670" t="s">
        <v>8315</v>
      </c>
      <c r="R3670" t="s">
        <v>8316</v>
      </c>
      <c r="S3670" s="12">
        <f>(J3670/86400)+25569+(-5/24)</f>
        <v>42185.347824074073</v>
      </c>
      <c r="W3670" s="10">
        <f t="shared" si="173"/>
        <v>42207.916666666664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1437620400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71"/>
        <v>0.38200000000000001</v>
      </c>
      <c r="P3671" s="3">
        <f t="shared" si="172"/>
        <v>1191</v>
      </c>
      <c r="Q3671" t="s">
        <v>8315</v>
      </c>
      <c r="R3671" t="s">
        <v>8316</v>
      </c>
      <c r="S3671" s="12">
        <f>(J3671/86400)+25569+(-5/24)</f>
        <v>42136.466863425921</v>
      </c>
      <c r="W3671" s="10">
        <f t="shared" si="173"/>
        <v>42207.916666666664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1437620400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71"/>
        <v>9.5454545454545459E-2</v>
      </c>
      <c r="P3672" s="3">
        <f t="shared" si="172"/>
        <v>230.5</v>
      </c>
      <c r="Q3672" t="s">
        <v>8315</v>
      </c>
      <c r="R3672" t="s">
        <v>8316</v>
      </c>
      <c r="S3672" s="12">
        <f>(J3672/86400)+25569+(-5/24)</f>
        <v>42142.305682870363</v>
      </c>
      <c r="W3672" s="10">
        <f t="shared" si="173"/>
        <v>42207.916666666664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1437620400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71"/>
        <v>8.5714285714285719E-3</v>
      </c>
      <c r="P3673" s="3">
        <f t="shared" si="172"/>
        <v>3515</v>
      </c>
      <c r="Q3673" t="s">
        <v>8315</v>
      </c>
      <c r="R3673" t="s">
        <v>8316</v>
      </c>
      <c r="S3673" s="12">
        <f>(J3673/86400)+25569+(-5/24)</f>
        <v>41820.419756944444</v>
      </c>
      <c r="W3673" s="10">
        <f t="shared" si="173"/>
        <v>42207.916666666664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1437620400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71"/>
        <v>1.5333333333333332E-2</v>
      </c>
      <c r="P3674" s="3">
        <f t="shared" si="172"/>
        <v>3023</v>
      </c>
      <c r="Q3674" t="s">
        <v>8315</v>
      </c>
      <c r="R3674" t="s">
        <v>8316</v>
      </c>
      <c r="S3674" s="12">
        <f>(J3674/86400)+25569+(-5/24)</f>
        <v>41878.738240740735</v>
      </c>
      <c r="W3674" s="10">
        <f t="shared" si="173"/>
        <v>42207.916666666664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1437620400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71"/>
        <v>0.13625000000000001</v>
      </c>
      <c r="P3675" s="3">
        <f t="shared" si="172"/>
        <v>4272.5</v>
      </c>
      <c r="Q3675" t="s">
        <v>8315</v>
      </c>
      <c r="R3675" t="s">
        <v>8316</v>
      </c>
      <c r="S3675" s="12">
        <f>(J3675/86400)+25569+(-5/24)</f>
        <v>41914.086770833332</v>
      </c>
      <c r="W3675" s="10">
        <f t="shared" si="173"/>
        <v>42207.916666666664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1437620400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71"/>
        <v>0</v>
      </c>
      <c r="P3676" s="3">
        <f t="shared" si="172"/>
        <v>4500</v>
      </c>
      <c r="Q3676" t="s">
        <v>8315</v>
      </c>
      <c r="R3676" t="s">
        <v>8316</v>
      </c>
      <c r="S3676" s="12">
        <f>(J3676/86400)+25569+(-5/24)</f>
        <v>42556.664687499993</v>
      </c>
      <c r="W3676" s="10">
        <f t="shared" si="173"/>
        <v>42207.916666666664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1437620400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71"/>
        <v>0.4</v>
      </c>
      <c r="P3677" s="3">
        <f t="shared" si="172"/>
        <v>60</v>
      </c>
      <c r="Q3677" t="s">
        <v>8315</v>
      </c>
      <c r="R3677" t="s">
        <v>8316</v>
      </c>
      <c r="S3677" s="12">
        <f>(J3677/86400)+25569+(-5/24)</f>
        <v>42493.388680555552</v>
      </c>
      <c r="W3677" s="10">
        <f t="shared" si="173"/>
        <v>42207.916666666664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1437620400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71"/>
        <v>0.28749999999999998</v>
      </c>
      <c r="P3678" s="3">
        <f t="shared" si="172"/>
        <v>915</v>
      </c>
      <c r="Q3678" t="s">
        <v>8315</v>
      </c>
      <c r="R3678" t="s">
        <v>8316</v>
      </c>
      <c r="S3678" s="12">
        <f>(J3678/86400)+25569+(-5/24)</f>
        <v>41876.607453703698</v>
      </c>
      <c r="W3678" s="10">
        <f t="shared" si="173"/>
        <v>42207.916666666664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1437620400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71"/>
        <v>2.9041666666666667E-2</v>
      </c>
      <c r="P3679" s="3">
        <f t="shared" si="172"/>
        <v>12174.25</v>
      </c>
      <c r="Q3679" t="s">
        <v>8315</v>
      </c>
      <c r="R3679" t="s">
        <v>8316</v>
      </c>
      <c r="S3679" s="12">
        <f>(J3679/86400)+25569+(-5/24)</f>
        <v>41802.365949074076</v>
      </c>
      <c r="W3679" s="10">
        <f t="shared" si="173"/>
        <v>42207.916666666664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1437620400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71"/>
        <v>2.5000000000000001E-2</v>
      </c>
      <c r="P3680" s="3">
        <f t="shared" si="172"/>
        <v>2025</v>
      </c>
      <c r="Q3680" t="s">
        <v>8315</v>
      </c>
      <c r="R3680" t="s">
        <v>8316</v>
      </c>
      <c r="S3680" s="12">
        <f>(J3680/86400)+25569+(-5/24)</f>
        <v>42120.322893518511</v>
      </c>
      <c r="W3680" s="10">
        <f t="shared" si="173"/>
        <v>42207.916666666664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1437620400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71"/>
        <v>0.10100000000000001</v>
      </c>
      <c r="P3681" s="3">
        <f t="shared" si="172"/>
        <v>2101</v>
      </c>
      <c r="Q3681" t="s">
        <v>8315</v>
      </c>
      <c r="R3681" t="s">
        <v>8316</v>
      </c>
      <c r="S3681" s="12">
        <f>(J3681/86400)+25569+(-5/24)</f>
        <v>41786.553020833329</v>
      </c>
      <c r="W3681" s="10">
        <f t="shared" si="173"/>
        <v>42207.916666666664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1437620400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71"/>
        <v>0.12766666666666668</v>
      </c>
      <c r="P3682" s="3">
        <f t="shared" si="172"/>
        <v>3191.5</v>
      </c>
      <c r="Q3682" t="s">
        <v>8315</v>
      </c>
      <c r="R3682" t="s">
        <v>8316</v>
      </c>
      <c r="S3682" s="12">
        <f>(J3682/86400)+25569+(-5/24)</f>
        <v>42627.245763888888</v>
      </c>
      <c r="W3682" s="10">
        <f t="shared" si="173"/>
        <v>42207.916666666664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1437620400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71"/>
        <v>0.11899999999999999</v>
      </c>
      <c r="P3683" s="3">
        <f t="shared" si="172"/>
        <v>1059.5</v>
      </c>
      <c r="Q3683" t="s">
        <v>8315</v>
      </c>
      <c r="R3683" t="s">
        <v>8316</v>
      </c>
      <c r="S3683" s="12">
        <f>(J3683/86400)+25569+(-5/24)</f>
        <v>42374.443171296291</v>
      </c>
      <c r="W3683" s="10">
        <f t="shared" si="173"/>
        <v>42207.916666666664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1437620400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71"/>
        <v>0.39200000000000002</v>
      </c>
      <c r="P3684" s="3">
        <f t="shared" si="172"/>
        <v>3588</v>
      </c>
      <c r="Q3684" t="s">
        <v>8315</v>
      </c>
      <c r="R3684" t="s">
        <v>8316</v>
      </c>
      <c r="S3684" s="12">
        <f>(J3684/86400)+25569+(-5/24)</f>
        <v>41772.477060185185</v>
      </c>
      <c r="W3684" s="10">
        <f t="shared" si="173"/>
        <v>42207.916666666664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1437620400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71"/>
        <v>0.10857142857142857</v>
      </c>
      <c r="P3685" s="3">
        <f t="shared" si="172"/>
        <v>3690</v>
      </c>
      <c r="Q3685" t="s">
        <v>8315</v>
      </c>
      <c r="R3685" t="s">
        <v>8316</v>
      </c>
      <c r="S3685" s="12">
        <f>(J3685/86400)+25569+(-5/24)</f>
        <v>42632.908518518518</v>
      </c>
      <c r="W3685" s="10">
        <f t="shared" si="173"/>
        <v>42207.916666666664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1437620400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71"/>
        <v>0.39066666666666666</v>
      </c>
      <c r="P3686" s="3">
        <f t="shared" si="172"/>
        <v>896.5</v>
      </c>
      <c r="Q3686" t="s">
        <v>8315</v>
      </c>
      <c r="R3686" t="s">
        <v>8316</v>
      </c>
      <c r="S3686" s="12">
        <f>(J3686/86400)+25569+(-5/24)</f>
        <v>42218.97206018518</v>
      </c>
      <c r="W3686" s="10">
        <f t="shared" si="173"/>
        <v>42207.916666666664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1437620400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71"/>
        <v>5.7000000000000002E-2</v>
      </c>
      <c r="P3687" s="3">
        <f t="shared" si="172"/>
        <v>5142.5</v>
      </c>
      <c r="Q3687" t="s">
        <v>8315</v>
      </c>
      <c r="R3687" t="s">
        <v>8316</v>
      </c>
      <c r="S3687" s="12">
        <f>(J3687/86400)+25569+(-5/24)</f>
        <v>41753.384942129625</v>
      </c>
      <c r="W3687" s="10">
        <f t="shared" si="173"/>
        <v>42207.916666666664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1437620400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71"/>
        <v>1.4285714285714285E-2</v>
      </c>
      <c r="P3688" s="3">
        <f t="shared" si="172"/>
        <v>352.5</v>
      </c>
      <c r="Q3688" t="s">
        <v>8315</v>
      </c>
      <c r="R3688" t="s">
        <v>8316</v>
      </c>
      <c r="S3688" s="12">
        <f>(J3688/86400)+25569+(-5/24)</f>
        <v>42230.454398148147</v>
      </c>
      <c r="W3688" s="10">
        <f t="shared" si="173"/>
        <v>42207.916666666664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1437620400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71"/>
        <v>2.4499999999999999E-3</v>
      </c>
      <c r="P3689" s="3">
        <f t="shared" si="172"/>
        <v>5006.125</v>
      </c>
      <c r="Q3689" t="s">
        <v>8315</v>
      </c>
      <c r="R3689" t="s">
        <v>8316</v>
      </c>
      <c r="S3689" s="12">
        <f>(J3689/86400)+25569+(-5/24)</f>
        <v>41787.009895833333</v>
      </c>
      <c r="W3689" s="10">
        <f t="shared" si="173"/>
        <v>42207.916666666664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1437620400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71"/>
        <v>9.166666666666666E-2</v>
      </c>
      <c r="P3690" s="3">
        <f t="shared" si="172"/>
        <v>3137.5</v>
      </c>
      <c r="Q3690" t="s">
        <v>8315</v>
      </c>
      <c r="R3690" t="s">
        <v>8316</v>
      </c>
      <c r="S3690" s="12">
        <f>(J3690/86400)+25569+(-5/24)</f>
        <v>41829.578749999993</v>
      </c>
      <c r="W3690" s="10">
        <f t="shared" si="173"/>
        <v>42207.916666666664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1437620400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71"/>
        <v>0.18333333333333332</v>
      </c>
      <c r="P3691" s="3">
        <f t="shared" si="172"/>
        <v>3275</v>
      </c>
      <c r="Q3691" t="s">
        <v>8315</v>
      </c>
      <c r="R3691" t="s">
        <v>8316</v>
      </c>
      <c r="S3691" s="12">
        <f>(J3691/86400)+25569+(-5/24)</f>
        <v>42147.61850694444</v>
      </c>
      <c r="W3691" s="10">
        <f t="shared" si="173"/>
        <v>42207.916666666664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1437620400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71"/>
        <v>0.2</v>
      </c>
      <c r="P3692" s="3">
        <f t="shared" si="172"/>
        <v>1650</v>
      </c>
      <c r="Q3692" t="s">
        <v>8315</v>
      </c>
      <c r="R3692" t="s">
        <v>8316</v>
      </c>
      <c r="S3692" s="12">
        <f>(J3692/86400)+25569+(-5/24)</f>
        <v>41940.38984953703</v>
      </c>
      <c r="W3692" s="10">
        <f t="shared" si="173"/>
        <v>42207.916666666664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1437620400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71"/>
        <v>0.27960000000000002</v>
      </c>
      <c r="P3693" s="3">
        <f t="shared" si="172"/>
        <v>45592</v>
      </c>
      <c r="Q3693" t="s">
        <v>8315</v>
      </c>
      <c r="R3693" t="s">
        <v>8316</v>
      </c>
      <c r="S3693" s="12">
        <f>(J3693/86400)+25569+(-5/24)</f>
        <v>42020.492233796293</v>
      </c>
      <c r="W3693" s="10">
        <f t="shared" si="173"/>
        <v>42207.916666666664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1437620400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71"/>
        <v>0.26</v>
      </c>
      <c r="P3694" s="3">
        <f t="shared" si="172"/>
        <v>1130</v>
      </c>
      <c r="Q3694" t="s">
        <v>8315</v>
      </c>
      <c r="R3694" t="s">
        <v>8316</v>
      </c>
      <c r="S3694" s="12">
        <f>(J3694/86400)+25569+(-5/24)</f>
        <v>41891.756701388884</v>
      </c>
      <c r="W3694" s="10">
        <f t="shared" si="173"/>
        <v>42207.916666666664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1437620400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71"/>
        <v>0.29129129129129128</v>
      </c>
      <c r="P3695" s="3">
        <f t="shared" si="172"/>
        <v>381.5</v>
      </c>
      <c r="Q3695" t="s">
        <v>8315</v>
      </c>
      <c r="R3695" t="s">
        <v>8316</v>
      </c>
      <c r="S3695" s="12">
        <f>(J3695/86400)+25569+(-5/24)</f>
        <v>42308.98297453703</v>
      </c>
      <c r="W3695" s="10">
        <f t="shared" si="173"/>
        <v>42207.916666666664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1437620400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71"/>
        <v>7.4285714285714288E-2</v>
      </c>
      <c r="P3696" s="3">
        <f t="shared" si="172"/>
        <v>3630</v>
      </c>
      <c r="Q3696" t="s">
        <v>8315</v>
      </c>
      <c r="R3696" t="s">
        <v>8316</v>
      </c>
      <c r="S3696" s="12">
        <f>(J3696/86400)+25569+(-5/24)</f>
        <v>42489.925543981481</v>
      </c>
      <c r="W3696" s="10">
        <f t="shared" si="173"/>
        <v>42207.916666666664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1437620400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71"/>
        <v>1.25E-3</v>
      </c>
      <c r="P3697" s="3">
        <f t="shared" si="172"/>
        <v>4002.5</v>
      </c>
      <c r="Q3697" t="s">
        <v>8315</v>
      </c>
      <c r="R3697" t="s">
        <v>8316</v>
      </c>
      <c r="S3697" s="12">
        <f>(J3697/86400)+25569+(-5/24)</f>
        <v>41995.662152777775</v>
      </c>
      <c r="W3697" s="10">
        <f t="shared" si="173"/>
        <v>42207.916666666664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1437620400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71"/>
        <v>0.55000000000000004</v>
      </c>
      <c r="P3698" s="3">
        <f t="shared" si="172"/>
        <v>2550</v>
      </c>
      <c r="Q3698" t="s">
        <v>8315</v>
      </c>
      <c r="R3698" t="s">
        <v>8316</v>
      </c>
      <c r="S3698" s="12">
        <f>(J3698/86400)+25569+(-5/24)</f>
        <v>41988.408749999995</v>
      </c>
      <c r="W3698" s="10">
        <f t="shared" si="173"/>
        <v>42207.916666666664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1437620400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71"/>
        <v>0.08</v>
      </c>
      <c r="P3699" s="3">
        <f t="shared" si="172"/>
        <v>2080</v>
      </c>
      <c r="Q3699" t="s">
        <v>8315</v>
      </c>
      <c r="R3699" t="s">
        <v>8316</v>
      </c>
      <c r="S3699" s="12">
        <f>(J3699/86400)+25569+(-5/24)</f>
        <v>42479.2575</v>
      </c>
      <c r="W3699" s="10">
        <f t="shared" si="173"/>
        <v>42207.916666666664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1437620400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71"/>
        <v>0.1052</v>
      </c>
      <c r="P3700" s="3">
        <f t="shared" si="172"/>
        <v>5263</v>
      </c>
      <c r="Q3700" t="s">
        <v>8315</v>
      </c>
      <c r="R3700" t="s">
        <v>8316</v>
      </c>
      <c r="S3700" s="12">
        <f>(J3700/86400)+25569+(-5/24)</f>
        <v>42401.598229166666</v>
      </c>
      <c r="W3700" s="10">
        <f t="shared" si="173"/>
        <v>42207.916666666664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1437620400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71"/>
        <v>8.0000000000000002E-3</v>
      </c>
      <c r="P3701" s="3">
        <f t="shared" si="172"/>
        <v>2510</v>
      </c>
      <c r="Q3701" t="s">
        <v>8315</v>
      </c>
      <c r="R3701" t="s">
        <v>8316</v>
      </c>
      <c r="S3701" s="12">
        <f>(J3701/86400)+25569+(-5/24)</f>
        <v>41897.393703703703</v>
      </c>
      <c r="W3701" s="10">
        <f t="shared" si="173"/>
        <v>42207.916666666664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1437620400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71"/>
        <v>0.21199999999999999</v>
      </c>
      <c r="P3702" s="3">
        <f t="shared" si="172"/>
        <v>553</v>
      </c>
      <c r="Q3702" t="s">
        <v>8315</v>
      </c>
      <c r="R3702" t="s">
        <v>8316</v>
      </c>
      <c r="S3702" s="12">
        <f>(J3702/86400)+25569+(-5/24)</f>
        <v>41882.37731481481</v>
      </c>
      <c r="W3702" s="10">
        <f t="shared" si="173"/>
        <v>42207.916666666664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1437620400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71"/>
        <v>3.3333333333333335E-3</v>
      </c>
      <c r="P3703" s="3">
        <f t="shared" si="172"/>
        <v>1502.5</v>
      </c>
      <c r="Q3703" t="s">
        <v>8315</v>
      </c>
      <c r="R3703" t="s">
        <v>8316</v>
      </c>
      <c r="S3703" s="12">
        <f>(J3703/86400)+25569+(-5/24)</f>
        <v>42129.333252314813</v>
      </c>
      <c r="W3703" s="10">
        <f t="shared" si="173"/>
        <v>42207.916666666664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1437620400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71"/>
        <v>9.166666666666666E-2</v>
      </c>
      <c r="P3704" s="3">
        <f t="shared" si="172"/>
        <v>3137.5</v>
      </c>
      <c r="Q3704" t="s">
        <v>8315</v>
      </c>
      <c r="R3704" t="s">
        <v>8316</v>
      </c>
      <c r="S3704" s="12">
        <f>(J3704/86400)+25569+(-5/24)</f>
        <v>42524.329675925925</v>
      </c>
      <c r="W3704" s="10">
        <f t="shared" si="173"/>
        <v>42207.916666666664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1437620400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71"/>
        <v>0.23428571428571429</v>
      </c>
      <c r="P3705" s="3">
        <f t="shared" si="172"/>
        <v>1173</v>
      </c>
      <c r="Q3705" t="s">
        <v>8315</v>
      </c>
      <c r="R3705" t="s">
        <v>8316</v>
      </c>
      <c r="S3705" s="12">
        <f>(J3705/86400)+25569+(-5/24)</f>
        <v>42556.296157407407</v>
      </c>
      <c r="W3705" s="10">
        <f t="shared" si="173"/>
        <v>42207.916666666664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1437620400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71"/>
        <v>0.36336666666666662</v>
      </c>
      <c r="P3706" s="3">
        <f t="shared" si="172"/>
        <v>354.505</v>
      </c>
      <c r="Q3706" t="s">
        <v>8315</v>
      </c>
      <c r="R3706" t="s">
        <v>8316</v>
      </c>
      <c r="S3706" s="12">
        <f>(J3706/86400)+25569+(-5/24)</f>
        <v>42461.481412037036</v>
      </c>
      <c r="W3706" s="10">
        <f t="shared" si="173"/>
        <v>42207.916666666664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1437620400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71"/>
        <v>3.4665723381676686E-2</v>
      </c>
      <c r="P3707" s="3">
        <f t="shared" si="172"/>
        <v>2876</v>
      </c>
      <c r="Q3707" t="s">
        <v>8315</v>
      </c>
      <c r="R3707" t="s">
        <v>8316</v>
      </c>
      <c r="S3707" s="12">
        <f>(J3707/86400)+25569+(-5/24)</f>
        <v>41792.334652777776</v>
      </c>
      <c r="W3707" s="10">
        <f t="shared" si="173"/>
        <v>42207.916666666664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1437620400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71"/>
        <v>0.21333333333333335</v>
      </c>
      <c r="P3708" s="3">
        <f t="shared" si="172"/>
        <v>1660</v>
      </c>
      <c r="Q3708" t="s">
        <v>8315</v>
      </c>
      <c r="R3708" t="s">
        <v>8316</v>
      </c>
      <c r="S3708" s="12">
        <f>(J3708/86400)+25569+(-5/24)</f>
        <v>41879.705428240741</v>
      </c>
      <c r="W3708" s="10">
        <f t="shared" si="173"/>
        <v>42207.916666666664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1437620400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71"/>
        <v>0.86</v>
      </c>
      <c r="P3709" s="3">
        <f t="shared" si="172"/>
        <v>1430</v>
      </c>
      <c r="Q3709" t="s">
        <v>8315</v>
      </c>
      <c r="R3709" t="s">
        <v>8316</v>
      </c>
      <c r="S3709" s="12">
        <f>(J3709/86400)+25569+(-5/24)</f>
        <v>42551.840023148143</v>
      </c>
      <c r="W3709" s="10">
        <f t="shared" si="173"/>
        <v>42207.916666666664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1437620400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71"/>
        <v>2</v>
      </c>
      <c r="P3710" s="3">
        <f t="shared" si="172"/>
        <v>1400</v>
      </c>
      <c r="Q3710" t="s">
        <v>8315</v>
      </c>
      <c r="R3710" t="s">
        <v>8316</v>
      </c>
      <c r="S3710" s="12">
        <f>(J3710/86400)+25569+(-5/24)</f>
        <v>41809.933865740742</v>
      </c>
      <c r="W3710" s="10">
        <f t="shared" si="173"/>
        <v>42207.916666666664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1437620400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71"/>
        <v>8.2500000000000004E-2</v>
      </c>
      <c r="P3711" s="3">
        <f t="shared" si="172"/>
        <v>1041.25</v>
      </c>
      <c r="Q3711" t="s">
        <v>8315</v>
      </c>
      <c r="R3711" t="s">
        <v>8316</v>
      </c>
      <c r="S3711" s="12">
        <f>(J3711/86400)+25569+(-5/24)</f>
        <v>41785.499374999999</v>
      </c>
      <c r="W3711" s="10">
        <f t="shared" si="173"/>
        <v>42207.916666666664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1437620400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71"/>
        <v>0.41153846153846152</v>
      </c>
      <c r="P3712" s="3">
        <f t="shared" si="172"/>
        <v>1567.5</v>
      </c>
      <c r="Q3712" t="s">
        <v>8315</v>
      </c>
      <c r="R3712" t="s">
        <v>8316</v>
      </c>
      <c r="S3712" s="12">
        <f>(J3712/86400)+25569+(-5/24)</f>
        <v>42072.367916666662</v>
      </c>
      <c r="W3712" s="10">
        <f t="shared" si="173"/>
        <v>42207.916666666664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1437620400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71"/>
        <v>0.14000000000000001</v>
      </c>
      <c r="P3713" s="3">
        <f t="shared" si="172"/>
        <v>535</v>
      </c>
      <c r="Q3713" t="s">
        <v>8315</v>
      </c>
      <c r="R3713" t="s">
        <v>8316</v>
      </c>
      <c r="S3713" s="12">
        <f>(J3713/86400)+25569+(-5/24)</f>
        <v>41779.5158912037</v>
      </c>
      <c r="W3713" s="10">
        <f t="shared" si="173"/>
        <v>42207.916666666664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1437620400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174">(E3714-D3714)/D3714</f>
        <v>0.53733333333333333</v>
      </c>
      <c r="P3714" s="3">
        <f t="shared" si="172"/>
        <v>9515</v>
      </c>
      <c r="Q3714" t="s">
        <v>8315</v>
      </c>
      <c r="R3714" t="s">
        <v>8316</v>
      </c>
      <c r="S3714" s="12">
        <f>(J3714/86400)+25569+(-5/24)</f>
        <v>42133.963738425919</v>
      </c>
      <c r="W3714" s="10">
        <f t="shared" si="173"/>
        <v>42207.916666666664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1437620400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174"/>
        <v>1.4999999999999999E-2</v>
      </c>
      <c r="P3715" s="3">
        <f t="shared" ref="P3715:P3778" si="175">AVERAGE(D3715:E3715)</f>
        <v>2015</v>
      </c>
      <c r="Q3715" t="s">
        <v>8315</v>
      </c>
      <c r="R3715" t="s">
        <v>8316</v>
      </c>
      <c r="S3715" s="12">
        <f>(J3715/86400)+25569+(-5/24)</f>
        <v>42505.529699074068</v>
      </c>
      <c r="W3715" s="10">
        <f t="shared" ref="W3715:W3778" si="176">(I3715/86400)+25569+(-5/24)</f>
        <v>42207.916666666664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1437620400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74"/>
        <v>2.35E-2</v>
      </c>
      <c r="P3716" s="3">
        <f t="shared" si="175"/>
        <v>10117.5</v>
      </c>
      <c r="Q3716" t="s">
        <v>8315</v>
      </c>
      <c r="R3716" t="s">
        <v>8316</v>
      </c>
      <c r="S3716" s="12">
        <f>(J3716/86400)+25569+(-5/24)</f>
        <v>42118.347997685181</v>
      </c>
      <c r="W3716" s="10">
        <f t="shared" si="176"/>
        <v>42207.916666666664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1437620400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74"/>
        <v>2.5714285714285714E-2</v>
      </c>
      <c r="P3717" s="3">
        <f t="shared" si="175"/>
        <v>3545</v>
      </c>
      <c r="Q3717" t="s">
        <v>8315</v>
      </c>
      <c r="R3717" t="s">
        <v>8316</v>
      </c>
      <c r="S3717" s="12">
        <f>(J3717/86400)+25569+(-5/24)</f>
        <v>42036.787256944437</v>
      </c>
      <c r="W3717" s="10">
        <f t="shared" si="176"/>
        <v>42207.916666666664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1437620400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74"/>
        <v>0.5575</v>
      </c>
      <c r="P3718" s="3">
        <f t="shared" si="175"/>
        <v>1023</v>
      </c>
      <c r="Q3718" t="s">
        <v>8315</v>
      </c>
      <c r="R3718" t="s">
        <v>8316</v>
      </c>
      <c r="S3718" s="12">
        <f>(J3718/86400)+25569+(-5/24)</f>
        <v>42360.679502314808</v>
      </c>
      <c r="W3718" s="10">
        <f t="shared" si="176"/>
        <v>42207.916666666664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1437620400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74"/>
        <v>7.4999999999999997E-3</v>
      </c>
      <c r="P3719" s="3">
        <f t="shared" si="175"/>
        <v>4015</v>
      </c>
      <c r="Q3719" t="s">
        <v>8315</v>
      </c>
      <c r="R3719" t="s">
        <v>8316</v>
      </c>
      <c r="S3719" s="12">
        <f>(J3719/86400)+25569+(-5/24)</f>
        <v>42102.657974537033</v>
      </c>
      <c r="W3719" s="10">
        <f t="shared" si="176"/>
        <v>42207.916666666664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1437620400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74"/>
        <v>1.3939999999999999</v>
      </c>
      <c r="P3720" s="3">
        <f t="shared" si="175"/>
        <v>848.5</v>
      </c>
      <c r="Q3720" t="s">
        <v>8315</v>
      </c>
      <c r="R3720" t="s">
        <v>8316</v>
      </c>
      <c r="S3720" s="12">
        <f>(J3720/86400)+25569+(-5/24)</f>
        <v>42032.507812499993</v>
      </c>
      <c r="W3720" s="10">
        <f t="shared" si="176"/>
        <v>42207.916666666664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1437620400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74"/>
        <v>1.1000000000000001</v>
      </c>
      <c r="P3721" s="3">
        <f t="shared" si="175"/>
        <v>310</v>
      </c>
      <c r="Q3721" t="s">
        <v>8315</v>
      </c>
      <c r="R3721" t="s">
        <v>8316</v>
      </c>
      <c r="S3721" s="12">
        <f>(J3721/86400)+25569+(-5/24)</f>
        <v>42147.521597222221</v>
      </c>
      <c r="W3721" s="10">
        <f t="shared" si="176"/>
        <v>42207.916666666664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1437620400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74"/>
        <v>4.5151515151515151E-2</v>
      </c>
      <c r="P3722" s="3">
        <f t="shared" si="175"/>
        <v>3374.5</v>
      </c>
      <c r="Q3722" t="s">
        <v>8315</v>
      </c>
      <c r="R3722" t="s">
        <v>8316</v>
      </c>
      <c r="S3722" s="12">
        <f>(J3722/86400)+25569+(-5/24)</f>
        <v>42165.784791666665</v>
      </c>
      <c r="W3722" s="10">
        <f t="shared" si="176"/>
        <v>42207.916666666664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1437620400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74"/>
        <v>8.0000000000000002E-3</v>
      </c>
      <c r="P3723" s="3">
        <f t="shared" si="175"/>
        <v>5020</v>
      </c>
      <c r="Q3723" t="s">
        <v>8315</v>
      </c>
      <c r="R3723" t="s">
        <v>8316</v>
      </c>
      <c r="S3723" s="12">
        <f>(J3723/86400)+25569+(-5/24)</f>
        <v>41927.727824074071</v>
      </c>
      <c r="W3723" s="10">
        <f t="shared" si="176"/>
        <v>42207.916666666664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1437620400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74"/>
        <v>0.112</v>
      </c>
      <c r="P3724" s="3">
        <f t="shared" si="175"/>
        <v>1584</v>
      </c>
      <c r="Q3724" t="s">
        <v>8315</v>
      </c>
      <c r="R3724" t="s">
        <v>8316</v>
      </c>
      <c r="S3724" s="12">
        <f>(J3724/86400)+25569+(-5/24)</f>
        <v>42381.463506944441</v>
      </c>
      <c r="W3724" s="10">
        <f t="shared" si="176"/>
        <v>42207.916666666664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1437620400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74"/>
        <v>2.0444444444444446E-2</v>
      </c>
      <c r="P3725" s="3">
        <f t="shared" si="175"/>
        <v>4546</v>
      </c>
      <c r="Q3725" t="s">
        <v>8315</v>
      </c>
      <c r="R3725" t="s">
        <v>8316</v>
      </c>
      <c r="S3725" s="12">
        <f>(J3725/86400)+25569+(-5/24)</f>
        <v>41943.544699074067</v>
      </c>
      <c r="W3725" s="10">
        <f t="shared" si="176"/>
        <v>42207.916666666664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1437620400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74"/>
        <v>2.5476744186046552E-2</v>
      </c>
      <c r="P3726" s="3">
        <f t="shared" si="175"/>
        <v>4354.7749999999996</v>
      </c>
      <c r="Q3726" t="s">
        <v>8315</v>
      </c>
      <c r="R3726" t="s">
        <v>8316</v>
      </c>
      <c r="S3726" s="12">
        <f>(J3726/86400)+25569+(-5/24)</f>
        <v>42465.283101851848</v>
      </c>
      <c r="W3726" s="10">
        <f t="shared" si="176"/>
        <v>42207.916666666664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1437620400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74"/>
        <v>0.27</v>
      </c>
      <c r="P3727" s="3">
        <f t="shared" si="175"/>
        <v>340.5</v>
      </c>
      <c r="Q3727" t="s">
        <v>8315</v>
      </c>
      <c r="R3727" t="s">
        <v>8316</v>
      </c>
      <c r="S3727" s="12">
        <f>(J3727/86400)+25569+(-5/24)</f>
        <v>42401.736886574072</v>
      </c>
      <c r="W3727" s="10">
        <f t="shared" si="176"/>
        <v>42207.916666666664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1437620400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74"/>
        <v>2.3870588235294119</v>
      </c>
      <c r="P3728" s="3">
        <f t="shared" si="175"/>
        <v>1864.5</v>
      </c>
      <c r="Q3728" t="s">
        <v>8315</v>
      </c>
      <c r="R3728" t="s">
        <v>8316</v>
      </c>
      <c r="S3728" s="12">
        <f>(J3728/86400)+25569+(-5/24)</f>
        <v>42461.932534722218</v>
      </c>
      <c r="W3728" s="10">
        <f t="shared" si="176"/>
        <v>42207.916666666664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1437620400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74"/>
        <v>7.4999999999999997E-3</v>
      </c>
      <c r="P3729" s="3">
        <f t="shared" si="175"/>
        <v>2007.5</v>
      </c>
      <c r="Q3729" t="s">
        <v>8315</v>
      </c>
      <c r="R3729" t="s">
        <v>8316</v>
      </c>
      <c r="S3729" s="12">
        <f>(J3729/86400)+25569+(-5/24)</f>
        <v>42632.139976851853</v>
      </c>
      <c r="W3729" s="10">
        <f t="shared" si="176"/>
        <v>42207.916666666664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1437620400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74"/>
        <v>-0.90690000000000004</v>
      </c>
      <c r="P3730" s="3">
        <f t="shared" si="175"/>
        <v>10931</v>
      </c>
      <c r="Q3730" t="s">
        <v>8315</v>
      </c>
      <c r="R3730" t="s">
        <v>8316</v>
      </c>
      <c r="S3730" s="12">
        <f>(J3730/86400)+25569+(-5/24)</f>
        <v>42204.962685185186</v>
      </c>
      <c r="W3730" s="10">
        <f t="shared" si="176"/>
        <v>42207.916666666664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1437620400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74"/>
        <v>-0.92759999999999998</v>
      </c>
      <c r="P3731" s="3">
        <f t="shared" si="175"/>
        <v>2681</v>
      </c>
      <c r="Q3731" t="s">
        <v>8315</v>
      </c>
      <c r="R3731" t="s">
        <v>8316</v>
      </c>
      <c r="S3731" s="12">
        <f>(J3731/86400)+25569+(-5/24)</f>
        <v>42040.996666666666</v>
      </c>
      <c r="W3731" s="10">
        <f t="shared" si="176"/>
        <v>42207.916666666664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1437620400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74"/>
        <v>-0.9</v>
      </c>
      <c r="P3732" s="3">
        <f t="shared" si="175"/>
        <v>550</v>
      </c>
      <c r="Q3732" t="s">
        <v>8315</v>
      </c>
      <c r="R3732" t="s">
        <v>8316</v>
      </c>
      <c r="S3732" s="12">
        <f>(J3732/86400)+25569+(-5/24)</f>
        <v>42203.46943287037</v>
      </c>
      <c r="W3732" s="10">
        <f t="shared" si="176"/>
        <v>42207.916666666664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1437620400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74"/>
        <v>-0.88727272727272732</v>
      </c>
      <c r="P3733" s="3">
        <f t="shared" si="175"/>
        <v>3060</v>
      </c>
      <c r="Q3733" t="s">
        <v>8315</v>
      </c>
      <c r="R3733" t="s">
        <v>8316</v>
      </c>
      <c r="S3733" s="12">
        <f>(J3733/86400)+25569+(-5/24)</f>
        <v>41983.544513888883</v>
      </c>
      <c r="W3733" s="10">
        <f t="shared" si="176"/>
        <v>42207.916666666664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1437620400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74"/>
        <v>-0.84588235294117642</v>
      </c>
      <c r="P3734" s="3">
        <f t="shared" si="175"/>
        <v>490.5</v>
      </c>
      <c r="Q3734" t="s">
        <v>8315</v>
      </c>
      <c r="R3734" t="s">
        <v>8316</v>
      </c>
      <c r="S3734" s="12">
        <f>(J3734/86400)+25569+(-5/24)</f>
        <v>41968.469131944446</v>
      </c>
      <c r="W3734" s="10">
        <f t="shared" si="176"/>
        <v>42207.916666666664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1437620400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74"/>
        <v>-1</v>
      </c>
      <c r="P3735" s="3">
        <f t="shared" si="175"/>
        <v>750</v>
      </c>
      <c r="Q3735" t="s">
        <v>8315</v>
      </c>
      <c r="R3735" t="s">
        <v>8316</v>
      </c>
      <c r="S3735" s="12">
        <f>(J3735/86400)+25569+(-5/24)</f>
        <v>42102.816064814811</v>
      </c>
      <c r="W3735" s="10">
        <f t="shared" si="176"/>
        <v>42207.916666666664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1437620400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74"/>
        <v>-0.71533333333333338</v>
      </c>
      <c r="P3736" s="3">
        <f t="shared" si="175"/>
        <v>963.5</v>
      </c>
      <c r="Q3736" t="s">
        <v>8315</v>
      </c>
      <c r="R3736" t="s">
        <v>8316</v>
      </c>
      <c r="S3736" s="12">
        <f>(J3736/86400)+25569+(-5/24)</f>
        <v>42089.693240740737</v>
      </c>
      <c r="W3736" s="10">
        <f t="shared" si="176"/>
        <v>42207.916666666664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1437620400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74"/>
        <v>-0.8666666666666667</v>
      </c>
      <c r="P3737" s="3">
        <f t="shared" si="175"/>
        <v>85</v>
      </c>
      <c r="Q3737" t="s">
        <v>8315</v>
      </c>
      <c r="R3737" t="s">
        <v>8316</v>
      </c>
      <c r="S3737" s="12">
        <f>(J3737/86400)+25569+(-5/24)</f>
        <v>42122.484826388885</v>
      </c>
      <c r="W3737" s="10">
        <f t="shared" si="176"/>
        <v>42207.916666666664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1437620400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74"/>
        <v>-0.99333333333333329</v>
      </c>
      <c r="P3738" s="3">
        <f t="shared" si="175"/>
        <v>755</v>
      </c>
      <c r="Q3738" t="s">
        <v>8315</v>
      </c>
      <c r="R3738" t="s">
        <v>8316</v>
      </c>
      <c r="S3738" s="12">
        <f>(J3738/86400)+25569+(-5/24)</f>
        <v>42048.503391203696</v>
      </c>
      <c r="W3738" s="10">
        <f t="shared" si="176"/>
        <v>42207.916666666664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1437620400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74"/>
        <v>-0.7857142857142857</v>
      </c>
      <c r="P3739" s="3">
        <f t="shared" si="175"/>
        <v>425</v>
      </c>
      <c r="Q3739" t="s">
        <v>8315</v>
      </c>
      <c r="R3739" t="s">
        <v>8316</v>
      </c>
      <c r="S3739" s="12">
        <f>(J3739/86400)+25569+(-5/24)</f>
        <v>42297.482673611106</v>
      </c>
      <c r="W3739" s="10">
        <f t="shared" si="176"/>
        <v>42207.916666666664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1437620400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74"/>
        <v>-0.82</v>
      </c>
      <c r="P3740" s="3">
        <f t="shared" si="175"/>
        <v>885</v>
      </c>
      <c r="Q3740" t="s">
        <v>8315</v>
      </c>
      <c r="R3740" t="s">
        <v>8316</v>
      </c>
      <c r="S3740" s="12">
        <f>(J3740/86400)+25569+(-5/24)</f>
        <v>41813.730381944442</v>
      </c>
      <c r="W3740" s="10">
        <f t="shared" si="176"/>
        <v>42207.916666666664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1437620400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74"/>
        <v>-0.79874999999999996</v>
      </c>
      <c r="P3741" s="3">
        <f t="shared" si="175"/>
        <v>2402.5</v>
      </c>
      <c r="Q3741" t="s">
        <v>8315</v>
      </c>
      <c r="R3741" t="s">
        <v>8316</v>
      </c>
      <c r="S3741" s="12">
        <f>(J3741/86400)+25569+(-5/24)</f>
        <v>42548.241527777776</v>
      </c>
      <c r="W3741" s="10">
        <f t="shared" si="176"/>
        <v>42207.916666666664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1437620400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74"/>
        <v>-0.82099999999999995</v>
      </c>
      <c r="P3742" s="3">
        <f t="shared" si="175"/>
        <v>1179</v>
      </c>
      <c r="Q3742" t="s">
        <v>8315</v>
      </c>
      <c r="R3742" t="s">
        <v>8316</v>
      </c>
      <c r="S3742" s="12">
        <f>(J3742/86400)+25569+(-5/24)</f>
        <v>41832.881423611107</v>
      </c>
      <c r="W3742" s="10">
        <f t="shared" si="176"/>
        <v>42207.916666666664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1437620400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74"/>
        <v>-1</v>
      </c>
      <c r="P3743" s="3">
        <f t="shared" si="175"/>
        <v>10000</v>
      </c>
      <c r="Q3743" t="s">
        <v>8315</v>
      </c>
      <c r="R3743" t="s">
        <v>8316</v>
      </c>
      <c r="S3743" s="12">
        <f>(J3743/86400)+25569+(-5/24)</f>
        <v>42325.712384259255</v>
      </c>
      <c r="W3743" s="10">
        <f t="shared" si="176"/>
        <v>42207.916666666664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1437620400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74"/>
        <v>-0.98</v>
      </c>
      <c r="P3744" s="3">
        <f t="shared" si="175"/>
        <v>2550</v>
      </c>
      <c r="Q3744" t="s">
        <v>8315</v>
      </c>
      <c r="R3744" t="s">
        <v>8316</v>
      </c>
      <c r="S3744" s="12">
        <f>(J3744/86400)+25569+(-5/24)</f>
        <v>41858.006296296291</v>
      </c>
      <c r="W3744" s="10">
        <f t="shared" si="176"/>
        <v>42207.916666666664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1437620400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74"/>
        <v>-1</v>
      </c>
      <c r="P3745" s="3">
        <f t="shared" si="175"/>
        <v>1100</v>
      </c>
      <c r="Q3745" t="s">
        <v>8315</v>
      </c>
      <c r="R3745" t="s">
        <v>8316</v>
      </c>
      <c r="S3745" s="12">
        <f>(J3745/86400)+25569+(-5/24)</f>
        <v>41793.501898148148</v>
      </c>
      <c r="W3745" s="10">
        <f t="shared" si="176"/>
        <v>42207.916666666664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1437620400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74"/>
        <v>-1</v>
      </c>
      <c r="P3746" s="3">
        <f t="shared" si="175"/>
        <v>600</v>
      </c>
      <c r="Q3746" t="s">
        <v>8315</v>
      </c>
      <c r="R3746" t="s">
        <v>8316</v>
      </c>
      <c r="S3746" s="12">
        <f>(J3746/86400)+25569+(-5/24)</f>
        <v>41793.605925925927</v>
      </c>
      <c r="W3746" s="10">
        <f t="shared" si="176"/>
        <v>42207.916666666664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1437620400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74"/>
        <v>-0.9</v>
      </c>
      <c r="P3747" s="3">
        <f t="shared" si="175"/>
        <v>55</v>
      </c>
      <c r="Q3747" t="s">
        <v>8315</v>
      </c>
      <c r="R3747" t="s">
        <v>8316</v>
      </c>
      <c r="S3747" s="12">
        <f>(J3747/86400)+25569+(-5/24)</f>
        <v>41831.489606481475</v>
      </c>
      <c r="W3747" s="10">
        <f t="shared" si="176"/>
        <v>42207.916666666664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1437620400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74"/>
        <v>-0.97623529411764709</v>
      </c>
      <c r="P3748" s="3">
        <f t="shared" si="175"/>
        <v>4351</v>
      </c>
      <c r="Q3748" t="s">
        <v>8315</v>
      </c>
      <c r="R3748" t="s">
        <v>8316</v>
      </c>
      <c r="S3748" s="12">
        <f>(J3748/86400)+25569+(-5/24)</f>
        <v>42621.18100694444</v>
      </c>
      <c r="W3748" s="10">
        <f t="shared" si="176"/>
        <v>42207.916666666664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1437620400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74"/>
        <v>-0.99</v>
      </c>
      <c r="P3749" s="3">
        <f t="shared" si="175"/>
        <v>1262.5</v>
      </c>
      <c r="Q3749" t="s">
        <v>8315</v>
      </c>
      <c r="R3749" t="s">
        <v>8316</v>
      </c>
      <c r="S3749" s="12">
        <f>(J3749/86400)+25569+(-5/24)</f>
        <v>42164.091388888883</v>
      </c>
      <c r="W3749" s="10">
        <f t="shared" si="176"/>
        <v>42207.916666666664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1437620400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74"/>
        <v>3.5200000000000002E-2</v>
      </c>
      <c r="P3750" s="3">
        <f t="shared" si="175"/>
        <v>5088</v>
      </c>
      <c r="Q3750" t="s">
        <v>8315</v>
      </c>
      <c r="R3750" t="s">
        <v>8357</v>
      </c>
      <c r="S3750" s="12">
        <f>(J3750/86400)+25569+(-5/24)</f>
        <v>42395.498101851852</v>
      </c>
      <c r="W3750" s="10">
        <f t="shared" si="176"/>
        <v>42207.916666666664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1437620400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74"/>
        <v>0.05</v>
      </c>
      <c r="P3751" s="3">
        <f t="shared" si="175"/>
        <v>512.5</v>
      </c>
      <c r="Q3751" t="s">
        <v>8315</v>
      </c>
      <c r="R3751" t="s">
        <v>8357</v>
      </c>
      <c r="S3751" s="12">
        <f>(J3751/86400)+25569+(-5/24)</f>
        <v>42457.918842592589</v>
      </c>
      <c r="W3751" s="10">
        <f t="shared" si="176"/>
        <v>42207.916666666664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1437620400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74"/>
        <v>4.4999999999999997E-3</v>
      </c>
      <c r="P3752" s="3">
        <f t="shared" si="175"/>
        <v>6013.5</v>
      </c>
      <c r="Q3752" t="s">
        <v>8315</v>
      </c>
      <c r="R3752" t="s">
        <v>8357</v>
      </c>
      <c r="S3752" s="12">
        <f>(J3752/86400)+25569+(-5/24)</f>
        <v>42016.773240740738</v>
      </c>
      <c r="W3752" s="10">
        <f t="shared" si="176"/>
        <v>42207.916666666664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1437620400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74"/>
        <v>0.32600000000000001</v>
      </c>
      <c r="P3753" s="3">
        <f t="shared" si="175"/>
        <v>1163</v>
      </c>
      <c r="Q3753" t="s">
        <v>8315</v>
      </c>
      <c r="R3753" t="s">
        <v>8357</v>
      </c>
      <c r="S3753" s="12">
        <f>(J3753/86400)+25569+(-5/24)</f>
        <v>42402.827233796292</v>
      </c>
      <c r="W3753" s="10">
        <f t="shared" si="176"/>
        <v>42207.916666666664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1437620400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74"/>
        <v>0.13</v>
      </c>
      <c r="P3754" s="3">
        <f t="shared" si="175"/>
        <v>532.5</v>
      </c>
      <c r="Q3754" t="s">
        <v>8315</v>
      </c>
      <c r="R3754" t="s">
        <v>8357</v>
      </c>
      <c r="S3754" s="12">
        <f>(J3754/86400)+25569+(-5/24)</f>
        <v>42619.594155092585</v>
      </c>
      <c r="W3754" s="10">
        <f t="shared" si="176"/>
        <v>42207.916666666664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1437620400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74"/>
        <v>3.3399999999999999E-2</v>
      </c>
      <c r="P3755" s="3">
        <f t="shared" si="175"/>
        <v>5083.5</v>
      </c>
      <c r="Q3755" t="s">
        <v>8315</v>
      </c>
      <c r="R3755" t="s">
        <v>8357</v>
      </c>
      <c r="S3755" s="12">
        <f>(J3755/86400)+25569+(-5/24)</f>
        <v>42128.615740740737</v>
      </c>
      <c r="W3755" s="10">
        <f t="shared" si="176"/>
        <v>42207.916666666664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1437620400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74"/>
        <v>0.2</v>
      </c>
      <c r="P3756" s="3">
        <f t="shared" si="175"/>
        <v>2750</v>
      </c>
      <c r="Q3756" t="s">
        <v>8315</v>
      </c>
      <c r="R3756" t="s">
        <v>8357</v>
      </c>
      <c r="S3756" s="12">
        <f>(J3756/86400)+25569+(-5/24)</f>
        <v>41808.67288194444</v>
      </c>
      <c r="W3756" s="10">
        <f t="shared" si="176"/>
        <v>42207.916666666664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1437620400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74"/>
        <v>0.29636363636363638</v>
      </c>
      <c r="P3757" s="3">
        <f t="shared" si="175"/>
        <v>631.5</v>
      </c>
      <c r="Q3757" t="s">
        <v>8315</v>
      </c>
      <c r="R3757" t="s">
        <v>8357</v>
      </c>
      <c r="S3757" s="12">
        <f>(J3757/86400)+25569+(-5/24)</f>
        <v>42445.658645833326</v>
      </c>
      <c r="W3757" s="10">
        <f t="shared" si="176"/>
        <v>42207.916666666664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1437620400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74"/>
        <v>1.1111111111111112E-2</v>
      </c>
      <c r="P3758" s="3">
        <f t="shared" si="175"/>
        <v>4525</v>
      </c>
      <c r="Q3758" t="s">
        <v>8315</v>
      </c>
      <c r="R3758" t="s">
        <v>8357</v>
      </c>
      <c r="S3758" s="12">
        <f>(J3758/86400)+25569+(-5/24)</f>
        <v>41771.606458333328</v>
      </c>
      <c r="W3758" s="10">
        <f t="shared" si="176"/>
        <v>42207.916666666664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1437620400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74"/>
        <v>8.5142857142857145E-2</v>
      </c>
      <c r="P3759" s="3">
        <f t="shared" si="175"/>
        <v>3649</v>
      </c>
      <c r="Q3759" t="s">
        <v>8315</v>
      </c>
      <c r="R3759" t="s">
        <v>8357</v>
      </c>
      <c r="S3759" s="12">
        <f>(J3759/86400)+25569+(-5/24)</f>
        <v>41954.642534722218</v>
      </c>
      <c r="W3759" s="10">
        <f t="shared" si="176"/>
        <v>42207.916666666664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1437620400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74"/>
        <v>2.3333333333333334E-2</v>
      </c>
      <c r="P3760" s="3">
        <f t="shared" si="175"/>
        <v>1517.5</v>
      </c>
      <c r="Q3760" t="s">
        <v>8315</v>
      </c>
      <c r="R3760" t="s">
        <v>8357</v>
      </c>
      <c r="S3760" s="12">
        <f>(J3760/86400)+25569+(-5/24)</f>
        <v>41747.263171296298</v>
      </c>
      <c r="W3760" s="10">
        <f t="shared" si="176"/>
        <v>42207.916666666664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1437620400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74"/>
        <v>0.1024425000000001</v>
      </c>
      <c r="P3761" s="3">
        <f t="shared" si="175"/>
        <v>4204.8850000000002</v>
      </c>
      <c r="Q3761" t="s">
        <v>8315</v>
      </c>
      <c r="R3761" t="s">
        <v>8357</v>
      </c>
      <c r="S3761" s="12">
        <f>(J3761/86400)+25569+(-5/24)</f>
        <v>42181.899918981479</v>
      </c>
      <c r="W3761" s="10">
        <f t="shared" si="176"/>
        <v>42207.916666666664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1437620400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74"/>
        <v>1.0154000000000087E-2</v>
      </c>
      <c r="P3762" s="3">
        <f t="shared" si="175"/>
        <v>5025.3850000000002</v>
      </c>
      <c r="Q3762" t="s">
        <v>8315</v>
      </c>
      <c r="R3762" t="s">
        <v>8357</v>
      </c>
      <c r="S3762" s="12">
        <f>(J3762/86400)+25569+(-5/24)</f>
        <v>41739.316967592589</v>
      </c>
      <c r="W3762" s="10">
        <f t="shared" si="176"/>
        <v>42207.916666666664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1437620400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74"/>
        <v>0</v>
      </c>
      <c r="P3763" s="3">
        <f t="shared" si="175"/>
        <v>500</v>
      </c>
      <c r="Q3763" t="s">
        <v>8315</v>
      </c>
      <c r="R3763" t="s">
        <v>8357</v>
      </c>
      <c r="S3763" s="12">
        <f>(J3763/86400)+25569+(-5/24)</f>
        <v>42173.258530092593</v>
      </c>
      <c r="W3763" s="10">
        <f t="shared" si="176"/>
        <v>42207.916666666664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1437620400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74"/>
        <v>6.2399999999999997E-2</v>
      </c>
      <c r="P3764" s="3">
        <f t="shared" si="175"/>
        <v>1289</v>
      </c>
      <c r="Q3764" t="s">
        <v>8315</v>
      </c>
      <c r="R3764" t="s">
        <v>8357</v>
      </c>
      <c r="S3764" s="12">
        <f>(J3764/86400)+25569+(-5/24)</f>
        <v>42193.605196759258</v>
      </c>
      <c r="W3764" s="10">
        <f t="shared" si="176"/>
        <v>42207.916666666664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1437620400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74"/>
        <v>0</v>
      </c>
      <c r="P3765" s="3">
        <f t="shared" si="175"/>
        <v>5000</v>
      </c>
      <c r="Q3765" t="s">
        <v>8315</v>
      </c>
      <c r="R3765" t="s">
        <v>8357</v>
      </c>
      <c r="S3765" s="12">
        <f>(J3765/86400)+25569+(-5/24)</f>
        <v>42065.541967592588</v>
      </c>
      <c r="W3765" s="10">
        <f t="shared" si="176"/>
        <v>42207.916666666664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1437620400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74"/>
        <v>0</v>
      </c>
      <c r="P3766" s="3">
        <f t="shared" si="175"/>
        <v>1500</v>
      </c>
      <c r="Q3766" t="s">
        <v>8315</v>
      </c>
      <c r="R3766" t="s">
        <v>8357</v>
      </c>
      <c r="S3766" s="12">
        <f>(J3766/86400)+25569+(-5/24)</f>
        <v>42499.634629629632</v>
      </c>
      <c r="W3766" s="10">
        <f t="shared" si="176"/>
        <v>42207.916666666664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1437620400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74"/>
        <v>0.13457142857142856</v>
      </c>
      <c r="P3767" s="3">
        <f t="shared" si="175"/>
        <v>7471</v>
      </c>
      <c r="Q3767" t="s">
        <v>8315</v>
      </c>
      <c r="R3767" t="s">
        <v>8357</v>
      </c>
      <c r="S3767" s="12">
        <f>(J3767/86400)+25569+(-5/24)</f>
        <v>41820.568078703705</v>
      </c>
      <c r="W3767" s="10">
        <f t="shared" si="176"/>
        <v>42207.916666666664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1437620400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74"/>
        <v>2.6501000000000021E-2</v>
      </c>
      <c r="P3768" s="3">
        <f t="shared" si="175"/>
        <v>10132.505000000001</v>
      </c>
      <c r="Q3768" t="s">
        <v>8315</v>
      </c>
      <c r="R3768" t="s">
        <v>8357</v>
      </c>
      <c r="S3768" s="12">
        <f>(J3768/86400)+25569+(-5/24)</f>
        <v>41787.958854166667</v>
      </c>
      <c r="W3768" s="10">
        <f t="shared" si="176"/>
        <v>42207.916666666664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1437620400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74"/>
        <v>0.16750000000000001</v>
      </c>
      <c r="P3769" s="3">
        <f t="shared" si="175"/>
        <v>2167.5</v>
      </c>
      <c r="Q3769" t="s">
        <v>8315</v>
      </c>
      <c r="R3769" t="s">
        <v>8357</v>
      </c>
      <c r="S3769" s="12">
        <f>(J3769/86400)+25569+(-5/24)</f>
        <v>42049.811307870368</v>
      </c>
      <c r="W3769" s="10">
        <f t="shared" si="176"/>
        <v>42207.916666666664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1437620400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74"/>
        <v>7.6527499999999915E-2</v>
      </c>
      <c r="P3770" s="3">
        <f t="shared" si="175"/>
        <v>4153.0550000000003</v>
      </c>
      <c r="Q3770" t="s">
        <v>8315</v>
      </c>
      <c r="R3770" t="s">
        <v>8357</v>
      </c>
      <c r="S3770" s="12">
        <f>(J3770/86400)+25569+(-5/24)</f>
        <v>41772.519560185181</v>
      </c>
      <c r="W3770" s="10">
        <f t="shared" si="176"/>
        <v>42207.916666666664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1437620400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74"/>
        <v>0</v>
      </c>
      <c r="P3771" s="3">
        <f t="shared" si="175"/>
        <v>1100</v>
      </c>
      <c r="Q3771" t="s">
        <v>8315</v>
      </c>
      <c r="R3771" t="s">
        <v>8357</v>
      </c>
      <c r="S3771" s="12">
        <f>(J3771/86400)+25569+(-5/24)</f>
        <v>42445.389803240738</v>
      </c>
      <c r="W3771" s="10">
        <f t="shared" si="176"/>
        <v>42207.916666666664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1437620400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74"/>
        <v>0</v>
      </c>
      <c r="P3772" s="3">
        <f t="shared" si="175"/>
        <v>2000</v>
      </c>
      <c r="Q3772" t="s">
        <v>8315</v>
      </c>
      <c r="R3772" t="s">
        <v>8357</v>
      </c>
      <c r="S3772" s="12">
        <f>(J3772/86400)+25569+(-5/24)</f>
        <v>42138.722337962965</v>
      </c>
      <c r="W3772" s="10">
        <f t="shared" si="176"/>
        <v>42207.916666666664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1437620400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74"/>
        <v>0.46</v>
      </c>
      <c r="P3773" s="3">
        <f t="shared" si="175"/>
        <v>1230</v>
      </c>
      <c r="Q3773" t="s">
        <v>8315</v>
      </c>
      <c r="R3773" t="s">
        <v>8357</v>
      </c>
      <c r="S3773" s="12">
        <f>(J3773/86400)+25569+(-5/24)</f>
        <v>42493.64875</v>
      </c>
      <c r="W3773" s="10">
        <f t="shared" si="176"/>
        <v>42207.916666666664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1437620400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74"/>
        <v>0.10199999999999999</v>
      </c>
      <c r="P3774" s="3">
        <f t="shared" si="175"/>
        <v>5255</v>
      </c>
      <c r="Q3774" t="s">
        <v>8315</v>
      </c>
      <c r="R3774" t="s">
        <v>8357</v>
      </c>
      <c r="S3774" s="12">
        <f>(J3774/86400)+25569+(-5/24)</f>
        <v>42682.408634259256</v>
      </c>
      <c r="W3774" s="10">
        <f t="shared" si="176"/>
        <v>42207.916666666664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1437620400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74"/>
        <v>8.2000000000000003E-2</v>
      </c>
      <c r="P3775" s="3">
        <f t="shared" si="175"/>
        <v>5205</v>
      </c>
      <c r="Q3775" t="s">
        <v>8315</v>
      </c>
      <c r="R3775" t="s">
        <v>8357</v>
      </c>
      <c r="S3775" s="12">
        <f>(J3775/86400)+25569+(-5/24)</f>
        <v>42655.796840277777</v>
      </c>
      <c r="W3775" s="10">
        <f t="shared" si="176"/>
        <v>42207.916666666664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1437620400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74"/>
        <v>0</v>
      </c>
      <c r="P3776" s="3">
        <f t="shared" si="175"/>
        <v>2500</v>
      </c>
      <c r="Q3776" t="s">
        <v>8315</v>
      </c>
      <c r="R3776" t="s">
        <v>8357</v>
      </c>
      <c r="S3776" s="12">
        <f>(J3776/86400)+25569+(-5/24)</f>
        <v>42087.583969907406</v>
      </c>
      <c r="W3776" s="10">
        <f t="shared" si="176"/>
        <v>42207.916666666664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1437620400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74"/>
        <v>2.5000000000000001E-3</v>
      </c>
      <c r="P3777" s="3">
        <f t="shared" si="175"/>
        <v>2002.5</v>
      </c>
      <c r="Q3777" t="s">
        <v>8315</v>
      </c>
      <c r="R3777" t="s">
        <v>8357</v>
      </c>
      <c r="S3777" s="12">
        <f>(J3777/86400)+25569+(-5/24)</f>
        <v>42075.734293981477</v>
      </c>
      <c r="W3777" s="10">
        <f t="shared" si="176"/>
        <v>42207.916666666664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1437620400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177">(E3778-D3778)/D3778</f>
        <v>6.7125000000000004E-2</v>
      </c>
      <c r="P3778" s="3">
        <f t="shared" si="175"/>
        <v>8268.5</v>
      </c>
      <c r="Q3778" t="s">
        <v>8315</v>
      </c>
      <c r="R3778" t="s">
        <v>8357</v>
      </c>
      <c r="S3778" s="12">
        <f>(J3778/86400)+25569+(-5/24)</f>
        <v>41814.159467592588</v>
      </c>
      <c r="W3778" s="10">
        <f t="shared" si="176"/>
        <v>42207.916666666664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1437620400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177"/>
        <v>0.432</v>
      </c>
      <c r="P3779" s="3">
        <f t="shared" ref="P3779:P3842" si="178">AVERAGE(D3779:E3779)</f>
        <v>2432</v>
      </c>
      <c r="Q3779" t="s">
        <v>8315</v>
      </c>
      <c r="R3779" t="s">
        <v>8357</v>
      </c>
      <c r="S3779" s="12">
        <f>(J3779/86400)+25569+(-5/24)</f>
        <v>41886.903020833335</v>
      </c>
      <c r="W3779" s="10">
        <f t="shared" ref="W3779:W3842" si="179">(I3779/86400)+25569+(-5/24)</f>
        <v>42207.916666666664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1437620400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77"/>
        <v>5.0416666666666665E-2</v>
      </c>
      <c r="P3780" s="3">
        <f t="shared" si="178"/>
        <v>2460.5</v>
      </c>
      <c r="Q3780" t="s">
        <v>8315</v>
      </c>
      <c r="R3780" t="s">
        <v>8357</v>
      </c>
      <c r="S3780" s="12">
        <f>(J3780/86400)+25569+(-5/24)</f>
        <v>41989.610879629625</v>
      </c>
      <c r="W3780" s="10">
        <f t="shared" si="179"/>
        <v>42207.916666666664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1437620400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77"/>
        <v>3.9800000000000002E-2</v>
      </c>
      <c r="P3781" s="3">
        <f t="shared" si="178"/>
        <v>15298.5</v>
      </c>
      <c r="Q3781" t="s">
        <v>8315</v>
      </c>
      <c r="R3781" t="s">
        <v>8357</v>
      </c>
      <c r="S3781" s="12">
        <f>(J3781/86400)+25569+(-5/24)</f>
        <v>42425.527083333327</v>
      </c>
      <c r="W3781" s="10">
        <f t="shared" si="179"/>
        <v>42207.916666666664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1437620400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77"/>
        <v>0.2</v>
      </c>
      <c r="P3782" s="3">
        <f t="shared" si="178"/>
        <v>2750</v>
      </c>
      <c r="Q3782" t="s">
        <v>8315</v>
      </c>
      <c r="R3782" t="s">
        <v>8357</v>
      </c>
      <c r="S3782" s="12">
        <f>(J3782/86400)+25569+(-5/24)</f>
        <v>42166.011400462965</v>
      </c>
      <c r="W3782" s="10">
        <f t="shared" si="179"/>
        <v>42207.916666666664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1437620400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77"/>
        <v>9.6666666666666665E-2</v>
      </c>
      <c r="P3783" s="3">
        <f t="shared" si="178"/>
        <v>4717.5</v>
      </c>
      <c r="Q3783" t="s">
        <v>8315</v>
      </c>
      <c r="R3783" t="s">
        <v>8357</v>
      </c>
      <c r="S3783" s="12">
        <f>(J3783/86400)+25569+(-5/24)</f>
        <v>41865.674594907403</v>
      </c>
      <c r="W3783" s="10">
        <f t="shared" si="179"/>
        <v>42207.916666666664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1437620400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77"/>
        <v>1.7500000000000002E-2</v>
      </c>
      <c r="P3784" s="3">
        <f t="shared" si="178"/>
        <v>2017.5</v>
      </c>
      <c r="Q3784" t="s">
        <v>8315</v>
      </c>
      <c r="R3784" t="s">
        <v>8357</v>
      </c>
      <c r="S3784" s="12">
        <f>(J3784/86400)+25569+(-5/24)</f>
        <v>42546.653900462959</v>
      </c>
      <c r="W3784" s="10">
        <f t="shared" si="179"/>
        <v>42207.916666666664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1437620400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77"/>
        <v>0.28916666666666668</v>
      </c>
      <c r="P3785" s="3">
        <f t="shared" si="178"/>
        <v>1373.5</v>
      </c>
      <c r="Q3785" t="s">
        <v>8315</v>
      </c>
      <c r="R3785" t="s">
        <v>8357</v>
      </c>
      <c r="S3785" s="12">
        <f>(J3785/86400)+25569+(-5/24)</f>
        <v>42419.931944444441</v>
      </c>
      <c r="W3785" s="10">
        <f t="shared" si="179"/>
        <v>42207.916666666664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1437620400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77"/>
        <v>0.15</v>
      </c>
      <c r="P3786" s="3">
        <f t="shared" si="178"/>
        <v>1075</v>
      </c>
      <c r="Q3786" t="s">
        <v>8315</v>
      </c>
      <c r="R3786" t="s">
        <v>8357</v>
      </c>
      <c r="S3786" s="12">
        <f>(J3786/86400)+25569+(-5/24)</f>
        <v>42531.772361111107</v>
      </c>
      <c r="W3786" s="10">
        <f t="shared" si="179"/>
        <v>42207.916666666664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1437620400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77"/>
        <v>0.50749999999999995</v>
      </c>
      <c r="P3787" s="3">
        <f t="shared" si="178"/>
        <v>2507.5</v>
      </c>
      <c r="Q3787" t="s">
        <v>8315</v>
      </c>
      <c r="R3787" t="s">
        <v>8357</v>
      </c>
      <c r="S3787" s="12">
        <f>(J3787/86400)+25569+(-5/24)</f>
        <v>42548.430196759255</v>
      </c>
      <c r="W3787" s="10">
        <f t="shared" si="179"/>
        <v>42207.916666666664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1437620400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77"/>
        <v>0.10966666666666666</v>
      </c>
      <c r="P3788" s="3">
        <f t="shared" si="178"/>
        <v>6329</v>
      </c>
      <c r="Q3788" t="s">
        <v>8315</v>
      </c>
      <c r="R3788" t="s">
        <v>8357</v>
      </c>
      <c r="S3788" s="12">
        <f>(J3788/86400)+25569+(-5/24)</f>
        <v>42486.829571759255</v>
      </c>
      <c r="W3788" s="10">
        <f t="shared" si="179"/>
        <v>42207.916666666664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1437620400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77"/>
        <v>2.8571428571428571E-3</v>
      </c>
      <c r="P3789" s="3">
        <f t="shared" si="178"/>
        <v>350.5</v>
      </c>
      <c r="Q3789" t="s">
        <v>8315</v>
      </c>
      <c r="R3789" t="s">
        <v>8357</v>
      </c>
      <c r="S3789" s="12">
        <f>(J3789/86400)+25569+(-5/24)</f>
        <v>42167.326458333329</v>
      </c>
      <c r="W3789" s="10">
        <f t="shared" si="179"/>
        <v>42207.916666666664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1437620400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77"/>
        <v>-0.99333333333333329</v>
      </c>
      <c r="P3790" s="3">
        <f t="shared" si="178"/>
        <v>37750</v>
      </c>
      <c r="Q3790" t="s">
        <v>8315</v>
      </c>
      <c r="R3790" t="s">
        <v>8357</v>
      </c>
      <c r="S3790" s="12">
        <f>(J3790/86400)+25569+(-5/24)</f>
        <v>42333.487488425926</v>
      </c>
      <c r="W3790" s="10">
        <f t="shared" si="179"/>
        <v>42207.916666666664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1437620400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77"/>
        <v>-0.96732394366197183</v>
      </c>
      <c r="P3791" s="3">
        <f t="shared" si="178"/>
        <v>1833</v>
      </c>
      <c r="Q3791" t="s">
        <v>8315</v>
      </c>
      <c r="R3791" t="s">
        <v>8357</v>
      </c>
      <c r="S3791" s="12">
        <f>(J3791/86400)+25569+(-5/24)</f>
        <v>42138.590486111112</v>
      </c>
      <c r="W3791" s="10">
        <f t="shared" si="179"/>
        <v>42207.916666666664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1437620400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77"/>
        <v>-1</v>
      </c>
      <c r="P3792" s="3">
        <f t="shared" si="178"/>
        <v>7500</v>
      </c>
      <c r="Q3792" t="s">
        <v>8315</v>
      </c>
      <c r="R3792" t="s">
        <v>8357</v>
      </c>
      <c r="S3792" s="12">
        <f>(J3792/86400)+25569+(-5/24)</f>
        <v>42666.458599537036</v>
      </c>
      <c r="W3792" s="10">
        <f t="shared" si="179"/>
        <v>42207.916666666664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1437620400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77"/>
        <v>-1</v>
      </c>
      <c r="P3793" s="3">
        <f t="shared" si="178"/>
        <v>750</v>
      </c>
      <c r="Q3793" t="s">
        <v>8315</v>
      </c>
      <c r="R3793" t="s">
        <v>8357</v>
      </c>
      <c r="S3793" s="12">
        <f>(J3793/86400)+25569+(-5/24)</f>
        <v>41766.4837037037</v>
      </c>
      <c r="W3793" s="10">
        <f t="shared" si="179"/>
        <v>42207.916666666664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1437620400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77"/>
        <v>-0.99719999999999998</v>
      </c>
      <c r="P3794" s="3">
        <f t="shared" si="178"/>
        <v>6267.5</v>
      </c>
      <c r="Q3794" t="s">
        <v>8315</v>
      </c>
      <c r="R3794" t="s">
        <v>8357</v>
      </c>
      <c r="S3794" s="12">
        <f>(J3794/86400)+25569+(-5/24)</f>
        <v>42170.238680555551</v>
      </c>
      <c r="W3794" s="10">
        <f t="shared" si="179"/>
        <v>42207.916666666664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1437620400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77"/>
        <v>-0.40342857142857141</v>
      </c>
      <c r="P3795" s="3">
        <f t="shared" si="178"/>
        <v>5588</v>
      </c>
      <c r="Q3795" t="s">
        <v>8315</v>
      </c>
      <c r="R3795" t="s">
        <v>8357</v>
      </c>
      <c r="S3795" s="12">
        <f>(J3795/86400)+25569+(-5/24)</f>
        <v>41968.73065972222</v>
      </c>
      <c r="W3795" s="10">
        <f t="shared" si="179"/>
        <v>42207.916666666664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1437620400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77"/>
        <v>-0.99</v>
      </c>
      <c r="P3796" s="3">
        <f t="shared" si="178"/>
        <v>2525</v>
      </c>
      <c r="Q3796" t="s">
        <v>8315</v>
      </c>
      <c r="R3796" t="s">
        <v>8357</v>
      </c>
      <c r="S3796" s="12">
        <f>(J3796/86400)+25569+(-5/24)</f>
        <v>42132.372152777774</v>
      </c>
      <c r="W3796" s="10">
        <f t="shared" si="179"/>
        <v>42207.916666666664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1437620400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77"/>
        <v>-0.98333333333333328</v>
      </c>
      <c r="P3797" s="3">
        <f t="shared" si="178"/>
        <v>305</v>
      </c>
      <c r="Q3797" t="s">
        <v>8315</v>
      </c>
      <c r="R3797" t="s">
        <v>8357</v>
      </c>
      <c r="S3797" s="12">
        <f>(J3797/86400)+25569+(-5/24)</f>
        <v>42201.227893518517</v>
      </c>
      <c r="W3797" s="10">
        <f t="shared" si="179"/>
        <v>42207.916666666664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1437620400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77"/>
        <v>-0.9999555555555556</v>
      </c>
      <c r="P3798" s="3">
        <f t="shared" si="178"/>
        <v>11250.5</v>
      </c>
      <c r="Q3798" t="s">
        <v>8315</v>
      </c>
      <c r="R3798" t="s">
        <v>8357</v>
      </c>
      <c r="S3798" s="12">
        <f>(J3798/86400)+25569+(-5/24)</f>
        <v>42688.821250000001</v>
      </c>
      <c r="W3798" s="10">
        <f t="shared" si="179"/>
        <v>42207.916666666664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1437620400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77"/>
        <v>-0.10333333333333333</v>
      </c>
      <c r="P3799" s="3">
        <f t="shared" si="178"/>
        <v>5690</v>
      </c>
      <c r="Q3799" t="s">
        <v>8315</v>
      </c>
      <c r="R3799" t="s">
        <v>8357</v>
      </c>
      <c r="S3799" s="12">
        <f>(J3799/86400)+25569+(-5/24)</f>
        <v>42084.673206018517</v>
      </c>
      <c r="W3799" s="10">
        <f t="shared" si="179"/>
        <v>42207.916666666664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1437620400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77"/>
        <v>-0.98535714285714282</v>
      </c>
      <c r="P3800" s="3">
        <f t="shared" si="178"/>
        <v>35512.5</v>
      </c>
      <c r="Q3800" t="s">
        <v>8315</v>
      </c>
      <c r="R3800" t="s">
        <v>8357</v>
      </c>
      <c r="S3800" s="12">
        <f>(J3800/86400)+25569+(-5/24)</f>
        <v>41831.514444444438</v>
      </c>
      <c r="W3800" s="10">
        <f t="shared" si="179"/>
        <v>42207.916666666664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1437620400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77"/>
        <v>-0.95979999999999999</v>
      </c>
      <c r="P3801" s="3">
        <f t="shared" si="178"/>
        <v>5201</v>
      </c>
      <c r="Q3801" t="s">
        <v>8315</v>
      </c>
      <c r="R3801" t="s">
        <v>8357</v>
      </c>
      <c r="S3801" s="12">
        <f>(J3801/86400)+25569+(-5/24)</f>
        <v>42410.722719907404</v>
      </c>
      <c r="W3801" s="10">
        <f t="shared" si="179"/>
        <v>42207.916666666664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1437620400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77"/>
        <v>-0.9599545454545455</v>
      </c>
      <c r="P3802" s="3">
        <f t="shared" si="178"/>
        <v>11440.5</v>
      </c>
      <c r="Q3802" t="s">
        <v>8315</v>
      </c>
      <c r="R3802" t="s">
        <v>8357</v>
      </c>
      <c r="S3802" s="12">
        <f>(J3802/86400)+25569+(-5/24)</f>
        <v>41982.528738425921</v>
      </c>
      <c r="W3802" s="10">
        <f t="shared" si="179"/>
        <v>42207.916666666664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1437620400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77"/>
        <v>-0.91479999999999995</v>
      </c>
      <c r="P3803" s="3">
        <f t="shared" si="178"/>
        <v>2713</v>
      </c>
      <c r="Q3803" t="s">
        <v>8315</v>
      </c>
      <c r="R3803" t="s">
        <v>8357</v>
      </c>
      <c r="S3803" s="12">
        <f>(J3803/86400)+25569+(-5/24)</f>
        <v>41975.467777777776</v>
      </c>
      <c r="W3803" s="10">
        <f t="shared" si="179"/>
        <v>42207.916666666664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1437620400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77"/>
        <v>-1</v>
      </c>
      <c r="P3804" s="3">
        <f t="shared" si="178"/>
        <v>1500</v>
      </c>
      <c r="Q3804" t="s">
        <v>8315</v>
      </c>
      <c r="R3804" t="s">
        <v>8357</v>
      </c>
      <c r="S3804" s="12">
        <f>(J3804/86400)+25569+(-5/24)</f>
        <v>42268.917893518512</v>
      </c>
      <c r="W3804" s="10">
        <f t="shared" si="179"/>
        <v>42207.916666666664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1437620400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77"/>
        <v>-0.80349999999999999</v>
      </c>
      <c r="P3805" s="3">
        <f t="shared" si="178"/>
        <v>7179</v>
      </c>
      <c r="Q3805" t="s">
        <v>8315</v>
      </c>
      <c r="R3805" t="s">
        <v>8357</v>
      </c>
      <c r="S3805" s="12">
        <f>(J3805/86400)+25569+(-5/24)</f>
        <v>42403.763518518514</v>
      </c>
      <c r="W3805" s="10">
        <f t="shared" si="179"/>
        <v>42207.916666666664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1437620400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77"/>
        <v>-1</v>
      </c>
      <c r="P3806" s="3">
        <f t="shared" si="178"/>
        <v>4000</v>
      </c>
      <c r="Q3806" t="s">
        <v>8315</v>
      </c>
      <c r="R3806" t="s">
        <v>8357</v>
      </c>
      <c r="S3806" s="12">
        <f>(J3806/86400)+25569+(-5/24)</f>
        <v>42526.801203703704</v>
      </c>
      <c r="W3806" s="10">
        <f t="shared" si="179"/>
        <v>42207.916666666664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1437620400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77"/>
        <v>-0.99997999999999998</v>
      </c>
      <c r="P3807" s="3">
        <f t="shared" si="178"/>
        <v>75001.5</v>
      </c>
      <c r="Q3807" t="s">
        <v>8315</v>
      </c>
      <c r="R3807" t="s">
        <v>8357</v>
      </c>
      <c r="S3807" s="12">
        <f>(J3807/86400)+25569+(-5/24)</f>
        <v>41849.678703703699</v>
      </c>
      <c r="W3807" s="10">
        <f t="shared" si="179"/>
        <v>42207.916666666664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1437620400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77"/>
        <v>-0.9993333333333333</v>
      </c>
      <c r="P3808" s="3">
        <f t="shared" si="178"/>
        <v>3752.5</v>
      </c>
      <c r="Q3808" t="s">
        <v>8315</v>
      </c>
      <c r="R3808" t="s">
        <v>8357</v>
      </c>
      <c r="S3808" s="12">
        <f>(J3808/86400)+25569+(-5/24)</f>
        <v>41799.050706018512</v>
      </c>
      <c r="W3808" s="10">
        <f t="shared" si="179"/>
        <v>42207.916666666664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1437620400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77"/>
        <v>-0.69666666666666666</v>
      </c>
      <c r="P3809" s="3">
        <f t="shared" si="178"/>
        <v>977.5</v>
      </c>
      <c r="Q3809" t="s">
        <v>8315</v>
      </c>
      <c r="R3809" t="s">
        <v>8357</v>
      </c>
      <c r="S3809" s="12">
        <f>(J3809/86400)+25569+(-5/24)</f>
        <v>42090.700682870367</v>
      </c>
      <c r="W3809" s="10">
        <f t="shared" si="179"/>
        <v>42207.916666666664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1437620400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77"/>
        <v>0</v>
      </c>
      <c r="P3810" s="3">
        <f t="shared" si="178"/>
        <v>1000</v>
      </c>
      <c r="Q3810" t="s">
        <v>8315</v>
      </c>
      <c r="R3810" t="s">
        <v>8316</v>
      </c>
      <c r="S3810" s="12">
        <f>(J3810/86400)+25569+(-5/24)</f>
        <v>42059.24559027778</v>
      </c>
      <c r="W3810" s="10">
        <f t="shared" si="179"/>
        <v>42207.916666666664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1437620400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77"/>
        <v>1.2500000000000001E-2</v>
      </c>
      <c r="P3811" s="3">
        <f t="shared" si="178"/>
        <v>2012.5</v>
      </c>
      <c r="Q3811" t="s">
        <v>8315</v>
      </c>
      <c r="R3811" t="s">
        <v>8316</v>
      </c>
      <c r="S3811" s="12">
        <f>(J3811/86400)+25569+(-5/24)</f>
        <v>41800.318368055552</v>
      </c>
      <c r="W3811" s="10">
        <f t="shared" si="179"/>
        <v>42207.916666666664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1437620400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77"/>
        <v>0.21733333333333332</v>
      </c>
      <c r="P3812" s="3">
        <f t="shared" si="178"/>
        <v>1663</v>
      </c>
      <c r="Q3812" t="s">
        <v>8315</v>
      </c>
      <c r="R3812" t="s">
        <v>8316</v>
      </c>
      <c r="S3812" s="12">
        <f>(J3812/86400)+25569+(-5/24)</f>
        <v>42054.640717592592</v>
      </c>
      <c r="W3812" s="10">
        <f t="shared" si="179"/>
        <v>42207.916666666664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1437620400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77"/>
        <v>2.2999999999999998</v>
      </c>
      <c r="P3813" s="3">
        <f t="shared" si="178"/>
        <v>537.5</v>
      </c>
      <c r="Q3813" t="s">
        <v>8315</v>
      </c>
      <c r="R3813" t="s">
        <v>8316</v>
      </c>
      <c r="S3813" s="12">
        <f>(J3813/86400)+25569+(-5/24)</f>
        <v>42487.418668981474</v>
      </c>
      <c r="W3813" s="10">
        <f t="shared" si="179"/>
        <v>42207.916666666664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1437620400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77"/>
        <v>9.5500000000000002E-2</v>
      </c>
      <c r="P3814" s="3">
        <f t="shared" si="178"/>
        <v>2095.5</v>
      </c>
      <c r="Q3814" t="s">
        <v>8315</v>
      </c>
      <c r="R3814" t="s">
        <v>8316</v>
      </c>
      <c r="S3814" s="12">
        <f>(J3814/86400)+25569+(-5/24)</f>
        <v>42109.542916666665</v>
      </c>
      <c r="W3814" s="10">
        <f t="shared" si="179"/>
        <v>42207.916666666664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1437620400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77"/>
        <v>9.5190476190475156E-3</v>
      </c>
      <c r="P3815" s="3">
        <f t="shared" si="178"/>
        <v>2109.9949999999999</v>
      </c>
      <c r="Q3815" t="s">
        <v>8315</v>
      </c>
      <c r="R3815" t="s">
        <v>8316</v>
      </c>
      <c r="S3815" s="12">
        <f>(J3815/86400)+25569+(-5/24)</f>
        <v>42497.067372685182</v>
      </c>
      <c r="W3815" s="10">
        <f t="shared" si="179"/>
        <v>42207.916666666664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1437620400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77"/>
        <v>0.40133333333333332</v>
      </c>
      <c r="P3816" s="3">
        <f t="shared" si="178"/>
        <v>1801</v>
      </c>
      <c r="Q3816" t="s">
        <v>8315</v>
      </c>
      <c r="R3816" t="s">
        <v>8316</v>
      </c>
      <c r="S3816" s="12">
        <f>(J3816/86400)+25569+(-5/24)</f>
        <v>42058.695740740739</v>
      </c>
      <c r="W3816" s="10">
        <f t="shared" si="179"/>
        <v>42207.916666666664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1437620400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77"/>
        <v>9.9999999999909054E-6</v>
      </c>
      <c r="P3817" s="3">
        <f t="shared" si="178"/>
        <v>1000.005</v>
      </c>
      <c r="Q3817" t="s">
        <v>8315</v>
      </c>
      <c r="R3817" t="s">
        <v>8316</v>
      </c>
      <c r="S3817" s="12">
        <f>(J3817/86400)+25569+(-5/24)</f>
        <v>42207.051585648143</v>
      </c>
      <c r="W3817" s="10">
        <f t="shared" si="179"/>
        <v>42207.916666666664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1437620400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77"/>
        <v>0.19237999999999997</v>
      </c>
      <c r="P3818" s="3">
        <f t="shared" si="178"/>
        <v>1644.2849999999999</v>
      </c>
      <c r="Q3818" t="s">
        <v>8315</v>
      </c>
      <c r="R3818" t="s">
        <v>8316</v>
      </c>
      <c r="S3818" s="12">
        <f>(J3818/86400)+25569+(-5/24)</f>
        <v>41807.481747685182</v>
      </c>
      <c r="W3818" s="10">
        <f t="shared" si="179"/>
        <v>42207.916666666664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1437620400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77"/>
        <v>7.2499999999999995E-2</v>
      </c>
      <c r="P3819" s="3">
        <f t="shared" si="178"/>
        <v>2072.5</v>
      </c>
      <c r="Q3819" t="s">
        <v>8315</v>
      </c>
      <c r="R3819" t="s">
        <v>8316</v>
      </c>
      <c r="S3819" s="12">
        <f>(J3819/86400)+25569+(-5/24)</f>
        <v>42284.488611111105</v>
      </c>
      <c r="W3819" s="10">
        <f t="shared" si="179"/>
        <v>42207.916666666664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1437620400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77"/>
        <v>1.28</v>
      </c>
      <c r="P3820" s="3">
        <f t="shared" si="178"/>
        <v>410</v>
      </c>
      <c r="Q3820" t="s">
        <v>8315</v>
      </c>
      <c r="R3820" t="s">
        <v>8316</v>
      </c>
      <c r="S3820" s="12">
        <f>(J3820/86400)+25569+(-5/24)</f>
        <v>42045.634050925924</v>
      </c>
      <c r="W3820" s="10">
        <f t="shared" si="179"/>
        <v>42207.916666666664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1437620400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77"/>
        <v>6.4000000000000001E-2</v>
      </c>
      <c r="P3821" s="3">
        <f t="shared" si="178"/>
        <v>1032</v>
      </c>
      <c r="Q3821" t="s">
        <v>8315</v>
      </c>
      <c r="R3821" t="s">
        <v>8316</v>
      </c>
      <c r="S3821" s="12">
        <f>(J3821/86400)+25569+(-5/24)</f>
        <v>42184.001203703701</v>
      </c>
      <c r="W3821" s="10">
        <f t="shared" si="179"/>
        <v>42207.916666666664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1437620400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77"/>
        <v>0.43333333333333335</v>
      </c>
      <c r="P3822" s="3">
        <f t="shared" si="178"/>
        <v>365</v>
      </c>
      <c r="Q3822" t="s">
        <v>8315</v>
      </c>
      <c r="R3822" t="s">
        <v>8316</v>
      </c>
      <c r="S3822" s="12">
        <f>(J3822/86400)+25569+(-5/24)</f>
        <v>42160.443483796298</v>
      </c>
      <c r="W3822" s="10">
        <f t="shared" si="179"/>
        <v>42207.916666666664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1437620400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77"/>
        <v>4.5428571428571429E-2</v>
      </c>
      <c r="P3823" s="3">
        <f t="shared" si="178"/>
        <v>3579.5</v>
      </c>
      <c r="Q3823" t="s">
        <v>8315</v>
      </c>
      <c r="R3823" t="s">
        <v>8316</v>
      </c>
      <c r="S3823" s="12">
        <f>(J3823/86400)+25569+(-5/24)</f>
        <v>42340.972303240742</v>
      </c>
      <c r="W3823" s="10">
        <f t="shared" si="179"/>
        <v>42207.916666666664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1437620400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77"/>
        <v>0.1002</v>
      </c>
      <c r="P3824" s="3">
        <f t="shared" si="178"/>
        <v>5250.5</v>
      </c>
      <c r="Q3824" t="s">
        <v>8315</v>
      </c>
      <c r="R3824" t="s">
        <v>8316</v>
      </c>
      <c r="S3824" s="12">
        <f>(J3824/86400)+25569+(-5/24)</f>
        <v>42329.629826388882</v>
      </c>
      <c r="W3824" s="10">
        <f t="shared" si="179"/>
        <v>42207.916666666664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1437620400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77"/>
        <v>0.06</v>
      </c>
      <c r="P3825" s="3">
        <f t="shared" si="178"/>
        <v>2575</v>
      </c>
      <c r="Q3825" t="s">
        <v>8315</v>
      </c>
      <c r="R3825" t="s">
        <v>8316</v>
      </c>
      <c r="S3825" s="12">
        <f>(J3825/86400)+25569+(-5/24)</f>
        <v>42170.701898148145</v>
      </c>
      <c r="W3825" s="10">
        <f t="shared" si="179"/>
        <v>42207.916666666664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1437620400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77"/>
        <v>0.08</v>
      </c>
      <c r="P3826" s="3">
        <f t="shared" si="178"/>
        <v>260</v>
      </c>
      <c r="Q3826" t="s">
        <v>8315</v>
      </c>
      <c r="R3826" t="s">
        <v>8316</v>
      </c>
      <c r="S3826" s="12">
        <f>(J3826/86400)+25569+(-5/24)</f>
        <v>42571.417858796289</v>
      </c>
      <c r="W3826" s="10">
        <f t="shared" si="179"/>
        <v>42207.916666666664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1437620400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77"/>
        <v>5.4199999999999998E-2</v>
      </c>
      <c r="P3827" s="3">
        <f t="shared" si="178"/>
        <v>5135.5</v>
      </c>
      <c r="Q3827" t="s">
        <v>8315</v>
      </c>
      <c r="R3827" t="s">
        <v>8316</v>
      </c>
      <c r="S3827" s="12">
        <f>(J3827/86400)+25569+(-5/24)</f>
        <v>42150.861273148148</v>
      </c>
      <c r="W3827" s="10">
        <f t="shared" si="179"/>
        <v>42207.916666666664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1437620400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77"/>
        <v>0.19166666666666668</v>
      </c>
      <c r="P3828" s="3">
        <f t="shared" si="178"/>
        <v>657.5</v>
      </c>
      <c r="Q3828" t="s">
        <v>8315</v>
      </c>
      <c r="R3828" t="s">
        <v>8316</v>
      </c>
      <c r="S3828" s="12">
        <f>(J3828/86400)+25569+(-5/24)</f>
        <v>42101.215208333328</v>
      </c>
      <c r="W3828" s="10">
        <f t="shared" si="179"/>
        <v>42207.916666666664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1437620400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77"/>
        <v>0.52666666666666662</v>
      </c>
      <c r="P3829" s="3">
        <f t="shared" si="178"/>
        <v>3790</v>
      </c>
      <c r="Q3829" t="s">
        <v>8315</v>
      </c>
      <c r="R3829" t="s">
        <v>8316</v>
      </c>
      <c r="S3829" s="12">
        <f>(J3829/86400)+25569+(-5/24)</f>
        <v>42034.719918981478</v>
      </c>
      <c r="W3829" s="10">
        <f t="shared" si="179"/>
        <v>42207.916666666664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1437620400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77"/>
        <v>0</v>
      </c>
      <c r="P3830" s="3">
        <f t="shared" si="178"/>
        <v>5000</v>
      </c>
      <c r="Q3830" t="s">
        <v>8315</v>
      </c>
      <c r="R3830" t="s">
        <v>8316</v>
      </c>
      <c r="S3830" s="12">
        <f>(J3830/86400)+25569+(-5/24)</f>
        <v>41944.319293981483</v>
      </c>
      <c r="W3830" s="10">
        <f t="shared" si="179"/>
        <v>42207.916666666664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1437620400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77"/>
        <v>2E-3</v>
      </c>
      <c r="P3831" s="3">
        <f t="shared" si="178"/>
        <v>500.5</v>
      </c>
      <c r="Q3831" t="s">
        <v>8315</v>
      </c>
      <c r="R3831" t="s">
        <v>8316</v>
      </c>
      <c r="S3831" s="12">
        <f>(J3831/86400)+25569+(-5/24)</f>
        <v>42593.657071759262</v>
      </c>
      <c r="W3831" s="10">
        <f t="shared" si="179"/>
        <v>42207.916666666664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1437620400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77"/>
        <v>1.25</v>
      </c>
      <c r="P3832" s="3">
        <f t="shared" si="178"/>
        <v>162.5</v>
      </c>
      <c r="Q3832" t="s">
        <v>8315</v>
      </c>
      <c r="R3832" t="s">
        <v>8316</v>
      </c>
      <c r="S3832" s="12">
        <f>(J3832/86400)+25569+(-5/24)</f>
        <v>42503.532534722217</v>
      </c>
      <c r="W3832" s="10">
        <f t="shared" si="179"/>
        <v>42207.916666666664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1437620400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77"/>
        <v>6.022000000000003E-2</v>
      </c>
      <c r="P3833" s="3">
        <f t="shared" si="178"/>
        <v>515.05500000000006</v>
      </c>
      <c r="Q3833" t="s">
        <v>8315</v>
      </c>
      <c r="R3833" t="s">
        <v>8316</v>
      </c>
      <c r="S3833" s="12">
        <f>(J3833/86400)+25569+(-5/24)</f>
        <v>41927.640567129631</v>
      </c>
      <c r="W3833" s="10">
        <f t="shared" si="179"/>
        <v>42207.916666666664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1437620400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77"/>
        <v>4.6666666666666669E-2</v>
      </c>
      <c r="P3834" s="3">
        <f t="shared" si="178"/>
        <v>1228</v>
      </c>
      <c r="Q3834" t="s">
        <v>8315</v>
      </c>
      <c r="R3834" t="s">
        <v>8316</v>
      </c>
      <c r="S3834" s="12">
        <f>(J3834/86400)+25569+(-5/24)</f>
        <v>42374.906655092585</v>
      </c>
      <c r="W3834" s="10">
        <f t="shared" si="179"/>
        <v>42207.916666666664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1437620400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77"/>
        <v>0.16666666666666666</v>
      </c>
      <c r="P3835" s="3">
        <f t="shared" si="178"/>
        <v>1300</v>
      </c>
      <c r="Q3835" t="s">
        <v>8315</v>
      </c>
      <c r="R3835" t="s">
        <v>8316</v>
      </c>
      <c r="S3835" s="12">
        <f>(J3835/86400)+25569+(-5/24)</f>
        <v>41963.664027777777</v>
      </c>
      <c r="W3835" s="10">
        <f t="shared" si="179"/>
        <v>42207.916666666664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1437620400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77"/>
        <v>9.0333333333333335E-2</v>
      </c>
      <c r="P3836" s="3">
        <f t="shared" si="178"/>
        <v>3135.5</v>
      </c>
      <c r="Q3836" t="s">
        <v>8315</v>
      </c>
      <c r="R3836" t="s">
        <v>8316</v>
      </c>
      <c r="S3836" s="12">
        <f>(J3836/86400)+25569+(-5/24)</f>
        <v>42143.236886574072</v>
      </c>
      <c r="W3836" s="10">
        <f t="shared" si="179"/>
        <v>42207.916666666664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1437620400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77"/>
        <v>0.6</v>
      </c>
      <c r="P3837" s="3">
        <f t="shared" si="178"/>
        <v>260</v>
      </c>
      <c r="Q3837" t="s">
        <v>8315</v>
      </c>
      <c r="R3837" t="s">
        <v>8316</v>
      </c>
      <c r="S3837" s="12">
        <f>(J3837/86400)+25569+(-5/24)</f>
        <v>42460.733888888884</v>
      </c>
      <c r="W3837" s="10">
        <f t="shared" si="179"/>
        <v>42207.916666666664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1437620400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77"/>
        <v>0.125</v>
      </c>
      <c r="P3838" s="3">
        <f t="shared" si="178"/>
        <v>850</v>
      </c>
      <c r="Q3838" t="s">
        <v>8315</v>
      </c>
      <c r="R3838" t="s">
        <v>8316</v>
      </c>
      <c r="S3838" s="12">
        <f>(J3838/86400)+25569+(-5/24)</f>
        <v>42553.718194444438</v>
      </c>
      <c r="W3838" s="10">
        <f t="shared" si="179"/>
        <v>42207.916666666664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1437620400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77"/>
        <v>2.1000000000000001E-2</v>
      </c>
      <c r="P3839" s="3">
        <f t="shared" si="178"/>
        <v>2021</v>
      </c>
      <c r="Q3839" t="s">
        <v>8315</v>
      </c>
      <c r="R3839" t="s">
        <v>8316</v>
      </c>
      <c r="S3839" s="12">
        <f>(J3839/86400)+25569+(-5/24)</f>
        <v>42152.557384259257</v>
      </c>
      <c r="W3839" s="10">
        <f t="shared" si="179"/>
        <v>42207.916666666664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1437620400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77"/>
        <v>8.2400000000000008E-3</v>
      </c>
      <c r="P3840" s="3">
        <f t="shared" si="178"/>
        <v>100412</v>
      </c>
      <c r="Q3840" t="s">
        <v>8315</v>
      </c>
      <c r="R3840" t="s">
        <v>8316</v>
      </c>
      <c r="S3840" s="12">
        <f>(J3840/86400)+25569+(-5/24)</f>
        <v>42116.502418981479</v>
      </c>
      <c r="W3840" s="10">
        <f t="shared" si="179"/>
        <v>42207.916666666664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1437620400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77"/>
        <v>1.2500000000000001E-2</v>
      </c>
      <c r="P3841" s="3">
        <f t="shared" si="178"/>
        <v>2012.5</v>
      </c>
      <c r="Q3841" t="s">
        <v>8315</v>
      </c>
      <c r="R3841" t="s">
        <v>8316</v>
      </c>
      <c r="S3841" s="12">
        <f>(J3841/86400)+25569+(-5/24)</f>
        <v>42154.934305555558</v>
      </c>
      <c r="W3841" s="10">
        <f t="shared" si="179"/>
        <v>42207.916666666664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1437620400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180">(E3842-D3842)/D3842</f>
        <v>64</v>
      </c>
      <c r="P3842" s="3">
        <f t="shared" si="178"/>
        <v>33</v>
      </c>
      <c r="Q3842" t="s">
        <v>8315</v>
      </c>
      <c r="R3842" t="s">
        <v>8316</v>
      </c>
      <c r="S3842" s="12">
        <f>(J3842/86400)+25569+(-5/24)</f>
        <v>42432.493391203701</v>
      </c>
      <c r="W3842" s="10">
        <f t="shared" si="179"/>
        <v>42207.916666666664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1437620400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180"/>
        <v>-0.91279999999999994</v>
      </c>
      <c r="P3843" s="3">
        <f t="shared" ref="P3843:P3906" si="181">AVERAGE(D3843:E3843)</f>
        <v>5436</v>
      </c>
      <c r="Q3843" t="s">
        <v>8315</v>
      </c>
      <c r="R3843" t="s">
        <v>8316</v>
      </c>
      <c r="S3843" s="12">
        <f>(J3843/86400)+25569+(-5/24)</f>
        <v>41780.57739583333</v>
      </c>
      <c r="W3843" s="10">
        <f t="shared" ref="W3843:W3906" si="182">(I3843/86400)+25569+(-5/24)</f>
        <v>42207.916666666664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1437620400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80"/>
        <v>-0.78059999999999996</v>
      </c>
      <c r="P3844" s="3">
        <f t="shared" si="181"/>
        <v>3048.5</v>
      </c>
      <c r="Q3844" t="s">
        <v>8315</v>
      </c>
      <c r="R3844" t="s">
        <v>8316</v>
      </c>
      <c r="S3844" s="12">
        <f>(J3844/86400)+25569+(-5/24)</f>
        <v>41740.285324074073</v>
      </c>
      <c r="W3844" s="10">
        <f t="shared" si="182"/>
        <v>42207.916666666664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1437620400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80"/>
        <v>-0.78700000000000003</v>
      </c>
      <c r="P3845" s="3">
        <f t="shared" si="181"/>
        <v>3032.5</v>
      </c>
      <c r="Q3845" t="s">
        <v>8315</v>
      </c>
      <c r="R3845" t="s">
        <v>8316</v>
      </c>
      <c r="S3845" s="12">
        <f>(J3845/86400)+25569+(-5/24)</f>
        <v>41765.864166666666</v>
      </c>
      <c r="W3845" s="10">
        <f t="shared" si="182"/>
        <v>42207.916666666664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1437620400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80"/>
        <v>-0.58510204081632655</v>
      </c>
      <c r="P3846" s="3">
        <f t="shared" si="181"/>
        <v>6933</v>
      </c>
      <c r="Q3846" t="s">
        <v>8315</v>
      </c>
      <c r="R3846" t="s">
        <v>8316</v>
      </c>
      <c r="S3846" s="12">
        <f>(J3846/86400)+25569+(-5/24)</f>
        <v>41766.408958333333</v>
      </c>
      <c r="W3846" s="10">
        <f t="shared" si="182"/>
        <v>42207.916666666664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1437620400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80"/>
        <v>-0.97894999999999999</v>
      </c>
      <c r="P3847" s="3">
        <f t="shared" si="181"/>
        <v>20421</v>
      </c>
      <c r="Q3847" t="s">
        <v>8315</v>
      </c>
      <c r="R3847" t="s">
        <v>8316</v>
      </c>
      <c r="S3847" s="12">
        <f>(J3847/86400)+25569+(-5/24)</f>
        <v>42248.418680555558</v>
      </c>
      <c r="W3847" s="10">
        <f t="shared" si="182"/>
        <v>42207.916666666664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1437620400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80"/>
        <v>-0.97299999999999998</v>
      </c>
      <c r="P3848" s="3">
        <f t="shared" si="181"/>
        <v>3594.5</v>
      </c>
      <c r="Q3848" t="s">
        <v>8315</v>
      </c>
      <c r="R3848" t="s">
        <v>8316</v>
      </c>
      <c r="S3848" s="12">
        <f>(J3848/86400)+25569+(-5/24)</f>
        <v>41885.01321759259</v>
      </c>
      <c r="W3848" s="10">
        <f t="shared" si="182"/>
        <v>42207.916666666664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1437620400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80"/>
        <v>-0.83838095238095234</v>
      </c>
      <c r="P3849" s="3">
        <f t="shared" si="181"/>
        <v>6098.5</v>
      </c>
      <c r="Q3849" t="s">
        <v>8315</v>
      </c>
      <c r="R3849" t="s">
        <v>8316</v>
      </c>
      <c r="S3849" s="12">
        <f>(J3849/86400)+25569+(-5/24)</f>
        <v>42159.016099537032</v>
      </c>
      <c r="W3849" s="10">
        <f t="shared" si="182"/>
        <v>42207.916666666664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1437620400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80"/>
        <v>-0.83623076923076922</v>
      </c>
      <c r="P3850" s="3">
        <f t="shared" si="181"/>
        <v>7564.5</v>
      </c>
      <c r="Q3850" t="s">
        <v>8315</v>
      </c>
      <c r="R3850" t="s">
        <v>8316</v>
      </c>
      <c r="S3850" s="12">
        <f>(J3850/86400)+25569+(-5/24)</f>
        <v>42265.608668981477</v>
      </c>
      <c r="W3850" s="10">
        <f t="shared" si="182"/>
        <v>42207.916666666664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1437620400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80"/>
        <v>-0.92956666666666665</v>
      </c>
      <c r="P3851" s="3">
        <f t="shared" si="181"/>
        <v>16056.5</v>
      </c>
      <c r="Q3851" t="s">
        <v>8315</v>
      </c>
      <c r="R3851" t="s">
        <v>8316</v>
      </c>
      <c r="S3851" s="12">
        <f>(J3851/86400)+25569+(-5/24)</f>
        <v>42136.558842592589</v>
      </c>
      <c r="W3851" s="10">
        <f t="shared" si="182"/>
        <v>42207.916666666664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1437620400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80"/>
        <v>-0.96199999999999997</v>
      </c>
      <c r="P3852" s="3">
        <f t="shared" si="181"/>
        <v>519</v>
      </c>
      <c r="Q3852" t="s">
        <v>8315</v>
      </c>
      <c r="R3852" t="s">
        <v>8316</v>
      </c>
      <c r="S3852" s="12">
        <f>(J3852/86400)+25569+(-5/24)</f>
        <v>41974.916006944441</v>
      </c>
      <c r="W3852" s="10">
        <f t="shared" si="182"/>
        <v>42207.916666666664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1437620400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80"/>
        <v>-0.65920000000000001</v>
      </c>
      <c r="P3853" s="3">
        <f t="shared" si="181"/>
        <v>1676</v>
      </c>
      <c r="Q3853" t="s">
        <v>8315</v>
      </c>
      <c r="R3853" t="s">
        <v>8316</v>
      </c>
      <c r="S3853" s="12">
        <f>(J3853/86400)+25569+(-5/24)</f>
        <v>42172.23123842592</v>
      </c>
      <c r="W3853" s="10">
        <f t="shared" si="182"/>
        <v>42207.916666666664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1437620400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80"/>
        <v>-0.998</v>
      </c>
      <c r="P3854" s="3">
        <f t="shared" si="181"/>
        <v>5010</v>
      </c>
      <c r="Q3854" t="s">
        <v>8315</v>
      </c>
      <c r="R3854" t="s">
        <v>8316</v>
      </c>
      <c r="S3854" s="12">
        <f>(J3854/86400)+25569+(-5/24)</f>
        <v>42064.982361111113</v>
      </c>
      <c r="W3854" s="10">
        <f t="shared" si="182"/>
        <v>42207.916666666664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1437620400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80"/>
        <v>-0.99973999999999996</v>
      </c>
      <c r="P3855" s="3">
        <f t="shared" si="181"/>
        <v>50013</v>
      </c>
      <c r="Q3855" t="s">
        <v>8315</v>
      </c>
      <c r="R3855" t="s">
        <v>8316</v>
      </c>
      <c r="S3855" s="12">
        <f>(J3855/86400)+25569+(-5/24)</f>
        <v>41848.631689814814</v>
      </c>
      <c r="W3855" s="10">
        <f t="shared" si="182"/>
        <v>42207.916666666664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1437620400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80"/>
        <v>-0.83745454545454545</v>
      </c>
      <c r="P3856" s="3">
        <f t="shared" si="181"/>
        <v>6394</v>
      </c>
      <c r="Q3856" t="s">
        <v>8315</v>
      </c>
      <c r="R3856" t="s">
        <v>8316</v>
      </c>
      <c r="S3856" s="12">
        <f>(J3856/86400)+25569+(-5/24)</f>
        <v>42103.67659722222</v>
      </c>
      <c r="W3856" s="10">
        <f t="shared" si="182"/>
        <v>42207.916666666664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1437620400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80"/>
        <v>-0.97499999999999998</v>
      </c>
      <c r="P3857" s="3">
        <f t="shared" si="181"/>
        <v>512.5</v>
      </c>
      <c r="Q3857" t="s">
        <v>8315</v>
      </c>
      <c r="R3857" t="s">
        <v>8316</v>
      </c>
      <c r="S3857" s="12">
        <f>(J3857/86400)+25569+(-5/24)</f>
        <v>42059.762395833335</v>
      </c>
      <c r="W3857" s="10">
        <f t="shared" si="182"/>
        <v>42207.916666666664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1437620400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80"/>
        <v>-0.99980000000000002</v>
      </c>
      <c r="P3858" s="3">
        <f t="shared" si="181"/>
        <v>2500.5</v>
      </c>
      <c r="Q3858" t="s">
        <v>8315</v>
      </c>
      <c r="R3858" t="s">
        <v>8316</v>
      </c>
      <c r="S3858" s="12">
        <f>(J3858/86400)+25569+(-5/24)</f>
        <v>42041.534756944442</v>
      </c>
      <c r="W3858" s="10">
        <f t="shared" si="182"/>
        <v>42207.916666666664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1437620400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80"/>
        <v>-0.94799999999999995</v>
      </c>
      <c r="P3859" s="3">
        <f t="shared" si="181"/>
        <v>2630</v>
      </c>
      <c r="Q3859" t="s">
        <v>8315</v>
      </c>
      <c r="R3859" t="s">
        <v>8316</v>
      </c>
      <c r="S3859" s="12">
        <f>(J3859/86400)+25569+(-5/24)</f>
        <v>41829.528819444444</v>
      </c>
      <c r="W3859" s="10">
        <f t="shared" si="182"/>
        <v>42207.916666666664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1437620400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80"/>
        <v>-0.98</v>
      </c>
      <c r="P3860" s="3">
        <f t="shared" si="181"/>
        <v>255</v>
      </c>
      <c r="Q3860" t="s">
        <v>8315</v>
      </c>
      <c r="R3860" t="s">
        <v>8316</v>
      </c>
      <c r="S3860" s="12">
        <f>(J3860/86400)+25569+(-5/24)</f>
        <v>42128.222731481474</v>
      </c>
      <c r="W3860" s="10">
        <f t="shared" si="182"/>
        <v>42207.916666666664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1437620400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80"/>
        <v>-0.99960000000000004</v>
      </c>
      <c r="P3861" s="3">
        <f t="shared" si="181"/>
        <v>1250.5</v>
      </c>
      <c r="Q3861" t="s">
        <v>8315</v>
      </c>
      <c r="R3861" t="s">
        <v>8316</v>
      </c>
      <c r="S3861" s="12">
        <f>(J3861/86400)+25569+(-5/24)</f>
        <v>41789.685266203705</v>
      </c>
      <c r="W3861" s="10">
        <f t="shared" si="182"/>
        <v>42207.916666666664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1437620400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80"/>
        <v>-0.82333333333333336</v>
      </c>
      <c r="P3862" s="3">
        <f t="shared" si="181"/>
        <v>3530</v>
      </c>
      <c r="Q3862" t="s">
        <v>8315</v>
      </c>
      <c r="R3862" t="s">
        <v>8316</v>
      </c>
      <c r="S3862" s="12">
        <f>(J3862/86400)+25569+(-5/24)</f>
        <v>41833.452662037038</v>
      </c>
      <c r="W3862" s="10">
        <f t="shared" si="182"/>
        <v>42207.916666666664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1437620400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80"/>
        <v>-0.95</v>
      </c>
      <c r="P3863" s="3">
        <f t="shared" si="181"/>
        <v>1050</v>
      </c>
      <c r="Q3863" t="s">
        <v>8315</v>
      </c>
      <c r="R3863" t="s">
        <v>8316</v>
      </c>
      <c r="S3863" s="12">
        <f>(J3863/86400)+25569+(-5/24)</f>
        <v>41914.381678240738</v>
      </c>
      <c r="W3863" s="10">
        <f t="shared" si="182"/>
        <v>42207.916666666664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1437620400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80"/>
        <v>-0.99986666666666668</v>
      </c>
      <c r="P3864" s="3">
        <f t="shared" si="181"/>
        <v>3750.5</v>
      </c>
      <c r="Q3864" t="s">
        <v>8315</v>
      </c>
      <c r="R3864" t="s">
        <v>8316</v>
      </c>
      <c r="S3864" s="12">
        <f>(J3864/86400)+25569+(-5/24)</f>
        <v>42611.052731481475</v>
      </c>
      <c r="W3864" s="10">
        <f t="shared" si="182"/>
        <v>42207.916666666664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1437620400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80"/>
        <v>-1</v>
      </c>
      <c r="P3865" s="3">
        <f t="shared" si="181"/>
        <v>3000</v>
      </c>
      <c r="Q3865" t="s">
        <v>8315</v>
      </c>
      <c r="R3865" t="s">
        <v>8316</v>
      </c>
      <c r="S3865" s="12">
        <f>(J3865/86400)+25569+(-5/24)</f>
        <v>42253.424826388888</v>
      </c>
      <c r="W3865" s="10">
        <f t="shared" si="182"/>
        <v>42207.916666666664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1437620400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80"/>
        <v>-0.98799999999999999</v>
      </c>
      <c r="P3866" s="3">
        <f t="shared" si="181"/>
        <v>2530</v>
      </c>
      <c r="Q3866" t="s">
        <v>8315</v>
      </c>
      <c r="R3866" t="s">
        <v>8316</v>
      </c>
      <c r="S3866" s="12">
        <f>(J3866/86400)+25569+(-5/24)</f>
        <v>42295.683495370373</v>
      </c>
      <c r="W3866" s="10">
        <f t="shared" si="182"/>
        <v>42207.916666666664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1437620400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80"/>
        <v>-0.73062577704102771</v>
      </c>
      <c r="P3867" s="3">
        <f t="shared" si="181"/>
        <v>1531.5</v>
      </c>
      <c r="Q3867" t="s">
        <v>8315</v>
      </c>
      <c r="R3867" t="s">
        <v>8316</v>
      </c>
      <c r="S3867" s="12">
        <f>(J3867/86400)+25569+(-5/24)</f>
        <v>41841.44326388889</v>
      </c>
      <c r="W3867" s="10">
        <f t="shared" si="182"/>
        <v>42207.916666666664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1437620400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80"/>
        <v>-0.99450000000000005</v>
      </c>
      <c r="P3868" s="3">
        <f t="shared" si="181"/>
        <v>1005.5</v>
      </c>
      <c r="Q3868" t="s">
        <v>8315</v>
      </c>
      <c r="R3868" t="s">
        <v>8316</v>
      </c>
      <c r="S3868" s="12">
        <f>(J3868/86400)+25569+(-5/24)</f>
        <v>42402.738668981481</v>
      </c>
      <c r="W3868" s="10">
        <f t="shared" si="182"/>
        <v>42207.916666666664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1437620400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80"/>
        <v>-0.87450000000000006</v>
      </c>
      <c r="P3869" s="3">
        <f t="shared" si="181"/>
        <v>1125.5</v>
      </c>
      <c r="Q3869" t="s">
        <v>8315</v>
      </c>
      <c r="R3869" t="s">
        <v>8316</v>
      </c>
      <c r="S3869" s="12">
        <f>(J3869/86400)+25569+(-5/24)</f>
        <v>42509.605775462966</v>
      </c>
      <c r="W3869" s="10">
        <f t="shared" si="182"/>
        <v>42207.916666666664</v>
      </c>
    </row>
    <row r="3870" spans="1:23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1437620400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80"/>
        <v>-0.998</v>
      </c>
      <c r="P3870" s="3">
        <f t="shared" si="181"/>
        <v>2505</v>
      </c>
      <c r="Q3870" t="s">
        <v>8315</v>
      </c>
      <c r="R3870" t="s">
        <v>8357</v>
      </c>
      <c r="S3870" s="12">
        <f>(J3870/86400)+25569+(-5/24)</f>
        <v>41865.45144675926</v>
      </c>
      <c r="W3870" s="10">
        <f t="shared" si="182"/>
        <v>42207.916666666664</v>
      </c>
    </row>
    <row r="3871" spans="1:23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1437620400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80"/>
        <v>-0.96552513156891162</v>
      </c>
      <c r="P3871" s="3">
        <f t="shared" si="181"/>
        <v>6781.5</v>
      </c>
      <c r="Q3871" t="s">
        <v>8315</v>
      </c>
      <c r="R3871" t="s">
        <v>8357</v>
      </c>
      <c r="S3871" s="12">
        <f>(J3871/86400)+25569+(-5/24)</f>
        <v>42047.516111111108</v>
      </c>
      <c r="W3871" s="10">
        <f t="shared" si="182"/>
        <v>42207.916666666664</v>
      </c>
    </row>
    <row r="3872" spans="1:23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1437620400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80"/>
        <v>-0.85</v>
      </c>
      <c r="P3872" s="3">
        <f t="shared" si="181"/>
        <v>5750</v>
      </c>
      <c r="Q3872" t="s">
        <v>8315</v>
      </c>
      <c r="R3872" t="s">
        <v>8357</v>
      </c>
      <c r="S3872" s="12">
        <f>(J3872/86400)+25569+(-5/24)</f>
        <v>41792.963865740741</v>
      </c>
      <c r="W3872" s="10">
        <f t="shared" si="182"/>
        <v>42207.916666666664</v>
      </c>
    </row>
    <row r="3873" spans="1:23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1437620400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80"/>
        <v>-0.97333333333333338</v>
      </c>
      <c r="P3873" s="3">
        <f t="shared" si="181"/>
        <v>770</v>
      </c>
      <c r="Q3873" t="s">
        <v>8315</v>
      </c>
      <c r="R3873" t="s">
        <v>8357</v>
      </c>
      <c r="S3873" s="12">
        <f>(J3873/86400)+25569+(-5/24)</f>
        <v>42763.572337962956</v>
      </c>
      <c r="W3873" s="10">
        <f t="shared" si="182"/>
        <v>42207.916666666664</v>
      </c>
    </row>
    <row r="3874" spans="1:23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1437620400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80"/>
        <v>-1</v>
      </c>
      <c r="P3874" s="3">
        <f t="shared" si="181"/>
        <v>7500</v>
      </c>
      <c r="Q3874" t="s">
        <v>8315</v>
      </c>
      <c r="R3874" t="s">
        <v>8357</v>
      </c>
      <c r="S3874" s="12">
        <f>(J3874/86400)+25569+(-5/24)</f>
        <v>42179.9374537037</v>
      </c>
      <c r="W3874" s="10">
        <f t="shared" si="182"/>
        <v>42207.916666666664</v>
      </c>
    </row>
    <row r="3875" spans="1:23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1437620400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80"/>
        <v>-1</v>
      </c>
      <c r="P3875" s="3">
        <f t="shared" si="181"/>
        <v>2750</v>
      </c>
      <c r="Q3875" t="s">
        <v>8315</v>
      </c>
      <c r="R3875" t="s">
        <v>8357</v>
      </c>
      <c r="S3875" s="12">
        <f>(J3875/86400)+25569+(-5/24)</f>
        <v>42255.487673611111</v>
      </c>
      <c r="W3875" s="10">
        <f t="shared" si="182"/>
        <v>42207.916666666664</v>
      </c>
    </row>
    <row r="3876" spans="1:23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1437620400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80"/>
        <v>-1</v>
      </c>
      <c r="P3876" s="3">
        <f t="shared" si="181"/>
        <v>310</v>
      </c>
      <c r="Q3876" t="s">
        <v>8315</v>
      </c>
      <c r="R3876" t="s">
        <v>8357</v>
      </c>
      <c r="S3876" s="12">
        <f>(J3876/86400)+25569+(-5/24)</f>
        <v>42006.808124999996</v>
      </c>
      <c r="W3876" s="10">
        <f t="shared" si="182"/>
        <v>42207.916666666664</v>
      </c>
    </row>
    <row r="3877" spans="1:23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1437620400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80"/>
        <v>-1</v>
      </c>
      <c r="P3877" s="3">
        <f t="shared" si="181"/>
        <v>15000</v>
      </c>
      <c r="Q3877" t="s">
        <v>8315</v>
      </c>
      <c r="R3877" t="s">
        <v>8357</v>
      </c>
      <c r="S3877" s="12">
        <f>(J3877/86400)+25569+(-5/24)</f>
        <v>42615.138483796291</v>
      </c>
      <c r="W3877" s="10">
        <f t="shared" si="182"/>
        <v>42207.916666666664</v>
      </c>
    </row>
    <row r="3878" spans="1:23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1437620400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80"/>
        <v>-0.47205128205128205</v>
      </c>
      <c r="P3878" s="3">
        <f t="shared" si="181"/>
        <v>2979.5</v>
      </c>
      <c r="Q3878" t="s">
        <v>8315</v>
      </c>
      <c r="R3878" t="s">
        <v>8357</v>
      </c>
      <c r="S3878" s="12">
        <f>(J3878/86400)+25569+(-5/24)</f>
        <v>42372.415833333333</v>
      </c>
      <c r="W3878" s="10">
        <f t="shared" si="182"/>
        <v>42207.916666666664</v>
      </c>
    </row>
    <row r="3879" spans="1:23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1437620400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80"/>
        <v>-0.95035999999999998</v>
      </c>
      <c r="P3879" s="3">
        <f t="shared" si="181"/>
        <v>13120.5</v>
      </c>
      <c r="Q3879" t="s">
        <v>8315</v>
      </c>
      <c r="R3879" t="s">
        <v>8357</v>
      </c>
      <c r="S3879" s="12">
        <f>(J3879/86400)+25569+(-5/24)</f>
        <v>42682.469351851854</v>
      </c>
      <c r="W3879" s="10">
        <f t="shared" si="182"/>
        <v>42207.916666666664</v>
      </c>
    </row>
    <row r="3880" spans="1:23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1437620400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80"/>
        <v>-0.99944444444444447</v>
      </c>
      <c r="P3880" s="3">
        <f t="shared" si="181"/>
        <v>9005</v>
      </c>
      <c r="Q3880" t="s">
        <v>8315</v>
      </c>
      <c r="R3880" t="s">
        <v>8357</v>
      </c>
      <c r="S3880" s="12">
        <f>(J3880/86400)+25569+(-5/24)</f>
        <v>42154.610486111109</v>
      </c>
      <c r="W3880" s="10">
        <f t="shared" si="182"/>
        <v>42207.916666666664</v>
      </c>
    </row>
    <row r="3881" spans="1:23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1437620400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80"/>
        <v>-1</v>
      </c>
      <c r="P3881" s="3">
        <f t="shared" si="181"/>
        <v>7500</v>
      </c>
      <c r="Q3881" t="s">
        <v>8315</v>
      </c>
      <c r="R3881" t="s">
        <v>8357</v>
      </c>
      <c r="S3881" s="12">
        <f>(J3881/86400)+25569+(-5/24)</f>
        <v>41999.652731481481</v>
      </c>
      <c r="W3881" s="10">
        <f t="shared" si="182"/>
        <v>42207.916666666664</v>
      </c>
    </row>
    <row r="3882" spans="1:23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1437620400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80"/>
        <v>-0.86933333333333329</v>
      </c>
      <c r="P3882" s="3">
        <f t="shared" si="181"/>
        <v>4240</v>
      </c>
      <c r="Q3882" t="s">
        <v>8315</v>
      </c>
      <c r="R3882" t="s">
        <v>8357</v>
      </c>
      <c r="S3882" s="12">
        <f>(J3882/86400)+25569+(-5/24)</f>
        <v>41815.606712962959</v>
      </c>
      <c r="W3882" s="10">
        <f t="shared" si="182"/>
        <v>42207.916666666664</v>
      </c>
    </row>
    <row r="3883" spans="1:23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1437620400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80"/>
        <v>-0.95</v>
      </c>
      <c r="P3883" s="3">
        <f t="shared" si="181"/>
        <v>262.5</v>
      </c>
      <c r="Q3883" t="s">
        <v>8315</v>
      </c>
      <c r="R3883" t="s">
        <v>8357</v>
      </c>
      <c r="S3883" s="12">
        <f>(J3883/86400)+25569+(-5/24)</f>
        <v>42755.810173611106</v>
      </c>
      <c r="W3883" s="10">
        <f t="shared" si="182"/>
        <v>42207.916666666664</v>
      </c>
    </row>
    <row r="3884" spans="1:23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1437620400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80"/>
        <v>-1</v>
      </c>
      <c r="P3884" s="3">
        <f t="shared" si="181"/>
        <v>15000</v>
      </c>
      <c r="Q3884" t="s">
        <v>8315</v>
      </c>
      <c r="R3884" t="s">
        <v>8357</v>
      </c>
      <c r="S3884" s="12">
        <f>(J3884/86400)+25569+(-5/24)</f>
        <v>42373.77511574074</v>
      </c>
      <c r="W3884" s="10">
        <f t="shared" si="182"/>
        <v>42207.916666666664</v>
      </c>
    </row>
    <row r="3885" spans="1:23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1437620400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80"/>
        <v>-1</v>
      </c>
      <c r="P3885" s="3">
        <f t="shared" si="181"/>
        <v>7500</v>
      </c>
      <c r="Q3885" t="s">
        <v>8315</v>
      </c>
      <c r="R3885" t="s">
        <v>8357</v>
      </c>
      <c r="S3885" s="12">
        <f>(J3885/86400)+25569+(-5/24)</f>
        <v>41854.394317129627</v>
      </c>
      <c r="W3885" s="10">
        <f t="shared" si="182"/>
        <v>42207.916666666664</v>
      </c>
    </row>
    <row r="3886" spans="1:23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1437620400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80"/>
        <v>-1</v>
      </c>
      <c r="P3886" s="3">
        <f t="shared" si="181"/>
        <v>5000</v>
      </c>
      <c r="Q3886" t="s">
        <v>8315</v>
      </c>
      <c r="R3886" t="s">
        <v>8357</v>
      </c>
      <c r="S3886" s="12">
        <f>(J3886/86400)+25569+(-5/24)</f>
        <v>42065.583240740736</v>
      </c>
      <c r="W3886" s="10">
        <f t="shared" si="182"/>
        <v>42207.916666666664</v>
      </c>
    </row>
    <row r="3887" spans="1:23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1437620400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80"/>
        <v>-1</v>
      </c>
      <c r="P3887" s="3">
        <f t="shared" si="181"/>
        <v>187500</v>
      </c>
      <c r="Q3887" t="s">
        <v>8315</v>
      </c>
      <c r="R3887" t="s">
        <v>8357</v>
      </c>
      <c r="S3887" s="12">
        <f>(J3887/86400)+25569+(-5/24)</f>
        <v>42469.742951388886</v>
      </c>
      <c r="W3887" s="10">
        <f t="shared" si="182"/>
        <v>42207.916666666664</v>
      </c>
    </row>
    <row r="3888" spans="1:23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1437620400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80"/>
        <v>-1</v>
      </c>
      <c r="P3888" s="3">
        <f t="shared" si="181"/>
        <v>5000</v>
      </c>
      <c r="Q3888" t="s">
        <v>8315</v>
      </c>
      <c r="R3888" t="s">
        <v>8357</v>
      </c>
      <c r="S3888" s="12">
        <f>(J3888/86400)+25569+(-5/24)</f>
        <v>41954.019699074073</v>
      </c>
      <c r="W3888" s="10">
        <f t="shared" si="182"/>
        <v>42207.916666666664</v>
      </c>
    </row>
    <row r="3889" spans="1:23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1437620400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80"/>
        <v>-0.98250000000000004</v>
      </c>
      <c r="P3889" s="3">
        <f t="shared" si="181"/>
        <v>1017.5</v>
      </c>
      <c r="Q3889" t="s">
        <v>8315</v>
      </c>
      <c r="R3889" t="s">
        <v>8357</v>
      </c>
      <c r="S3889" s="12">
        <f>(J3889/86400)+25569+(-5/24)</f>
        <v>42079.649641203701</v>
      </c>
      <c r="W3889" s="10">
        <f t="shared" si="182"/>
        <v>42207.916666666664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1437620400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80"/>
        <v>-0.72899999999999998</v>
      </c>
      <c r="P3890" s="3">
        <f t="shared" si="181"/>
        <v>1271</v>
      </c>
      <c r="Q3890" t="s">
        <v>8315</v>
      </c>
      <c r="R3890" t="s">
        <v>8316</v>
      </c>
      <c r="S3890" s="12">
        <f>(J3890/86400)+25569+(-5/24)</f>
        <v>42762.337476851848</v>
      </c>
      <c r="W3890" s="10">
        <f t="shared" si="182"/>
        <v>42207.916666666664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1437620400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80"/>
        <v>-0.98524999999999996</v>
      </c>
      <c r="P3891" s="3">
        <f t="shared" si="181"/>
        <v>4059</v>
      </c>
      <c r="Q3891" t="s">
        <v>8315</v>
      </c>
      <c r="R3891" t="s">
        <v>8316</v>
      </c>
      <c r="S3891" s="12">
        <f>(J3891/86400)+25569+(-5/24)</f>
        <v>41976.796643518515</v>
      </c>
      <c r="W3891" s="10">
        <f t="shared" si="182"/>
        <v>42207.916666666664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1437620400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80"/>
        <v>-0.83173333333333332</v>
      </c>
      <c r="P3892" s="3">
        <f t="shared" si="181"/>
        <v>8762</v>
      </c>
      <c r="Q3892" t="s">
        <v>8315</v>
      </c>
      <c r="R3892" t="s">
        <v>8316</v>
      </c>
      <c r="S3892" s="12">
        <f>(J3892/86400)+25569+(-5/24)</f>
        <v>42171.55027777778</v>
      </c>
      <c r="W3892" s="10">
        <f t="shared" si="182"/>
        <v>42207.916666666664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1437620400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80"/>
        <v>-0.67500000000000004</v>
      </c>
      <c r="P3893" s="3">
        <f t="shared" si="181"/>
        <v>530</v>
      </c>
      <c r="Q3893" t="s">
        <v>8315</v>
      </c>
      <c r="R3893" t="s">
        <v>8316</v>
      </c>
      <c r="S3893" s="12">
        <f>(J3893/86400)+25569+(-5/24)</f>
        <v>42055.924120370364</v>
      </c>
      <c r="W3893" s="10">
        <f t="shared" si="182"/>
        <v>42207.916666666664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1437620400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80"/>
        <v>-1</v>
      </c>
      <c r="P3894" s="3">
        <f t="shared" si="181"/>
        <v>500</v>
      </c>
      <c r="Q3894" t="s">
        <v>8315</v>
      </c>
      <c r="R3894" t="s">
        <v>8316</v>
      </c>
      <c r="S3894" s="12">
        <f>(J3894/86400)+25569+(-5/24)</f>
        <v>41867.443946759253</v>
      </c>
      <c r="W3894" s="10">
        <f t="shared" si="182"/>
        <v>42207.916666666664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1437620400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80"/>
        <v>-0.78449999999999998</v>
      </c>
      <c r="P3895" s="3">
        <f t="shared" si="181"/>
        <v>30387.5</v>
      </c>
      <c r="Q3895" t="s">
        <v>8315</v>
      </c>
      <c r="R3895" t="s">
        <v>8316</v>
      </c>
      <c r="S3895" s="12">
        <f>(J3895/86400)+25569+(-5/24)</f>
        <v>41779.449537037035</v>
      </c>
      <c r="W3895" s="10">
        <f t="shared" si="182"/>
        <v>42207.916666666664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1437620400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80"/>
        <v>-0.96533333333333338</v>
      </c>
      <c r="P3896" s="3">
        <f t="shared" si="181"/>
        <v>7760</v>
      </c>
      <c r="Q3896" t="s">
        <v>8315</v>
      </c>
      <c r="R3896" t="s">
        <v>8316</v>
      </c>
      <c r="S3896" s="12">
        <f>(J3896/86400)+25569+(-5/24)</f>
        <v>42679.750138888885</v>
      </c>
      <c r="W3896" s="10">
        <f t="shared" si="182"/>
        <v>42207.916666666664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1437620400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80"/>
        <v>-0.95</v>
      </c>
      <c r="P3897" s="3">
        <f t="shared" si="181"/>
        <v>525</v>
      </c>
      <c r="Q3897" t="s">
        <v>8315</v>
      </c>
      <c r="R3897" t="s">
        <v>8316</v>
      </c>
      <c r="S3897" s="12">
        <f>(J3897/86400)+25569+(-5/24)</f>
        <v>42032.041875000003</v>
      </c>
      <c r="W3897" s="10">
        <f t="shared" si="182"/>
        <v>42207.916666666664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1437620400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80"/>
        <v>-0.89375000000000004</v>
      </c>
      <c r="P3898" s="3">
        <f t="shared" si="181"/>
        <v>885</v>
      </c>
      <c r="Q3898" t="s">
        <v>8315</v>
      </c>
      <c r="R3898" t="s">
        <v>8316</v>
      </c>
      <c r="S3898" s="12">
        <f>(J3898/86400)+25569+(-5/24)</f>
        <v>41792.983541666668</v>
      </c>
      <c r="W3898" s="10">
        <f t="shared" si="182"/>
        <v>42207.916666666664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1437620400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80"/>
        <v>-0.82399999999999995</v>
      </c>
      <c r="P3899" s="3">
        <f t="shared" si="181"/>
        <v>1470</v>
      </c>
      <c r="Q3899" t="s">
        <v>8315</v>
      </c>
      <c r="R3899" t="s">
        <v>8316</v>
      </c>
      <c r="S3899" s="12">
        <f>(J3899/86400)+25569+(-5/24)</f>
        <v>41982.665312499994</v>
      </c>
      <c r="W3899" s="10">
        <f t="shared" si="182"/>
        <v>42207.916666666664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1437620400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80"/>
        <v>-0.6744</v>
      </c>
      <c r="P3900" s="3">
        <f t="shared" si="181"/>
        <v>1657</v>
      </c>
      <c r="Q3900" t="s">
        <v>8315</v>
      </c>
      <c r="R3900" t="s">
        <v>8316</v>
      </c>
      <c r="S3900" s="12">
        <f>(J3900/86400)+25569+(-5/24)</f>
        <v>42193.273958333331</v>
      </c>
      <c r="W3900" s="10">
        <f t="shared" si="182"/>
        <v>42207.916666666664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1437620400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80"/>
        <v>-0.98750000000000004</v>
      </c>
      <c r="P3901" s="3">
        <f t="shared" si="181"/>
        <v>5062.5</v>
      </c>
      <c r="Q3901" t="s">
        <v>8315</v>
      </c>
      <c r="R3901" t="s">
        <v>8316</v>
      </c>
      <c r="S3901" s="12">
        <f>(J3901/86400)+25569+(-5/24)</f>
        <v>41843.566678240742</v>
      </c>
      <c r="W3901" s="10">
        <f t="shared" si="182"/>
        <v>42207.916666666664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1437620400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80"/>
        <v>-0.94599999999999995</v>
      </c>
      <c r="P3902" s="3">
        <f t="shared" si="181"/>
        <v>1317.5</v>
      </c>
      <c r="Q3902" t="s">
        <v>8315</v>
      </c>
      <c r="R3902" t="s">
        <v>8316</v>
      </c>
      <c r="S3902" s="12">
        <f>(J3902/86400)+25569+(-5/24)</f>
        <v>42135.884155092594</v>
      </c>
      <c r="W3902" s="10">
        <f t="shared" si="182"/>
        <v>42207.916666666664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1437620400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80"/>
        <v>-0.9916666666666667</v>
      </c>
      <c r="P3903" s="3">
        <f t="shared" si="181"/>
        <v>1512.5</v>
      </c>
      <c r="Q3903" t="s">
        <v>8315</v>
      </c>
      <c r="R3903" t="s">
        <v>8316</v>
      </c>
      <c r="S3903" s="12">
        <f>(J3903/86400)+25569+(-5/24)</f>
        <v>42317.618043981478</v>
      </c>
      <c r="W3903" s="10">
        <f t="shared" si="182"/>
        <v>42207.916666666664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1437620400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80"/>
        <v>-0.51166666666666671</v>
      </c>
      <c r="P3904" s="3">
        <f t="shared" si="181"/>
        <v>2232.5</v>
      </c>
      <c r="Q3904" t="s">
        <v>8315</v>
      </c>
      <c r="R3904" t="s">
        <v>8316</v>
      </c>
      <c r="S3904" s="12">
        <f>(J3904/86400)+25569+(-5/24)</f>
        <v>42663.259745370371</v>
      </c>
      <c r="W3904" s="10">
        <f t="shared" si="182"/>
        <v>42207.916666666664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1437620400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80"/>
        <v>-1</v>
      </c>
      <c r="P3905" s="3">
        <f t="shared" si="181"/>
        <v>750</v>
      </c>
      <c r="Q3905" t="s">
        <v>8315</v>
      </c>
      <c r="R3905" t="s">
        <v>8316</v>
      </c>
      <c r="S3905" s="12">
        <f>(J3905/86400)+25569+(-5/24)</f>
        <v>42185.802835648145</v>
      </c>
      <c r="W3905" s="10">
        <f t="shared" si="182"/>
        <v>42207.916666666664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1437620400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183">(E3906-D3906)/D3906</f>
        <v>-0.99970000000000003</v>
      </c>
      <c r="P3906" s="3">
        <f t="shared" si="181"/>
        <v>5001.5</v>
      </c>
      <c r="Q3906" t="s">
        <v>8315</v>
      </c>
      <c r="R3906" t="s">
        <v>8316</v>
      </c>
      <c r="S3906" s="12">
        <f>(J3906/86400)+25569+(-5/24)</f>
        <v>42095.020833333336</v>
      </c>
      <c r="W3906" s="10">
        <f t="shared" si="182"/>
        <v>42207.916666666664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1437620400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183"/>
        <v>-0.88466666666666671</v>
      </c>
      <c r="P3907" s="3">
        <f t="shared" ref="P3907:P3970" si="184">AVERAGE(D3907:E3907)</f>
        <v>836.5</v>
      </c>
      <c r="Q3907" t="s">
        <v>8315</v>
      </c>
      <c r="R3907" t="s">
        <v>8316</v>
      </c>
      <c r="S3907" s="12">
        <f>(J3907/86400)+25569+(-5/24)</f>
        <v>42124.415543981479</v>
      </c>
      <c r="W3907" s="10">
        <f t="shared" ref="W3907:W3970" si="185">(I3907/86400)+25569+(-5/24)</f>
        <v>42207.916666666664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1437620400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83"/>
        <v>-0.32666666666666666</v>
      </c>
      <c r="P3908" s="3">
        <f t="shared" si="184"/>
        <v>1255</v>
      </c>
      <c r="Q3908" t="s">
        <v>8315</v>
      </c>
      <c r="R3908" t="s">
        <v>8316</v>
      </c>
      <c r="S3908" s="12">
        <f>(J3908/86400)+25569+(-5/24)</f>
        <v>42143.709409722222</v>
      </c>
      <c r="W3908" s="10">
        <f t="shared" si="185"/>
        <v>42207.916666666664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1437620400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83"/>
        <v>-0.84699999999999998</v>
      </c>
      <c r="P3909" s="3">
        <f t="shared" si="184"/>
        <v>576.5</v>
      </c>
      <c r="Q3909" t="s">
        <v>8315</v>
      </c>
      <c r="R3909" t="s">
        <v>8316</v>
      </c>
      <c r="S3909" s="12">
        <f>(J3909/86400)+25569+(-5/24)</f>
        <v>41906.611180555556</v>
      </c>
      <c r="W3909" s="10">
        <f t="shared" si="185"/>
        <v>42207.916666666664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1437620400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83"/>
        <v>-0.91333333333333333</v>
      </c>
      <c r="P3910" s="3">
        <f t="shared" si="184"/>
        <v>407.5</v>
      </c>
      <c r="Q3910" t="s">
        <v>8315</v>
      </c>
      <c r="R3910" t="s">
        <v>8316</v>
      </c>
      <c r="S3910" s="12">
        <f>(J3910/86400)+25569+(-5/24)</f>
        <v>41833.927037037036</v>
      </c>
      <c r="W3910" s="10">
        <f t="shared" si="185"/>
        <v>42207.916666666664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1437620400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83"/>
        <v>-0.99775000000000003</v>
      </c>
      <c r="P3911" s="3">
        <f t="shared" si="184"/>
        <v>30067.5</v>
      </c>
      <c r="Q3911" t="s">
        <v>8315</v>
      </c>
      <c r="R3911" t="s">
        <v>8316</v>
      </c>
      <c r="S3911" s="12">
        <f>(J3911/86400)+25569+(-5/24)</f>
        <v>41863.150949074072</v>
      </c>
      <c r="W3911" s="10">
        <f t="shared" si="185"/>
        <v>42207.916666666664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1437620400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83"/>
        <v>-0.96916666666666662</v>
      </c>
      <c r="P3912" s="3">
        <f t="shared" si="184"/>
        <v>3092.5</v>
      </c>
      <c r="Q3912" t="s">
        <v>8315</v>
      </c>
      <c r="R3912" t="s">
        <v>8316</v>
      </c>
      <c r="S3912" s="12">
        <f>(J3912/86400)+25569+(-5/24)</f>
        <v>42224.548576388886</v>
      </c>
      <c r="W3912" s="10">
        <f t="shared" si="185"/>
        <v>42207.916666666664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1437620400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83"/>
        <v>-0.62587499999999996</v>
      </c>
      <c r="P3913" s="3">
        <f t="shared" si="184"/>
        <v>5496.5</v>
      </c>
      <c r="Q3913" t="s">
        <v>8315</v>
      </c>
      <c r="R3913" t="s">
        <v>8316</v>
      </c>
      <c r="S3913" s="12">
        <f>(J3913/86400)+25569+(-5/24)</f>
        <v>41939.603900462964</v>
      </c>
      <c r="W3913" s="10">
        <f t="shared" si="185"/>
        <v>42207.916666666664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1437620400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83"/>
        <v>-0.99993333333333334</v>
      </c>
      <c r="P3914" s="3">
        <f t="shared" si="184"/>
        <v>7500.5</v>
      </c>
      <c r="Q3914" t="s">
        <v>8315</v>
      </c>
      <c r="R3914" t="s">
        <v>8316</v>
      </c>
      <c r="S3914" s="12">
        <f>(J3914/86400)+25569+(-5/24)</f>
        <v>42059.061689814807</v>
      </c>
      <c r="W3914" s="10">
        <f t="shared" si="185"/>
        <v>42207.916666666664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1437620400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83"/>
        <v>-0.9</v>
      </c>
      <c r="P3915" s="3">
        <f t="shared" si="184"/>
        <v>5500</v>
      </c>
      <c r="Q3915" t="s">
        <v>8315</v>
      </c>
      <c r="R3915" t="s">
        <v>8316</v>
      </c>
      <c r="S3915" s="12">
        <f>(J3915/86400)+25569+(-5/24)</f>
        <v>42308.002881944441</v>
      </c>
      <c r="W3915" s="10">
        <f t="shared" si="185"/>
        <v>42207.916666666664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1437620400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83"/>
        <v>-0.63639999999999997</v>
      </c>
      <c r="P3916" s="3">
        <f t="shared" si="184"/>
        <v>1704.5</v>
      </c>
      <c r="Q3916" t="s">
        <v>8315</v>
      </c>
      <c r="R3916" t="s">
        <v>8316</v>
      </c>
      <c r="S3916" s="12">
        <f>(J3916/86400)+25569+(-5/24)</f>
        <v>42114.610601851855</v>
      </c>
      <c r="W3916" s="10">
        <f t="shared" si="185"/>
        <v>42207.916666666664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1437620400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83"/>
        <v>-0.9966666666666667</v>
      </c>
      <c r="P3917" s="3">
        <f t="shared" si="184"/>
        <v>752.5</v>
      </c>
      <c r="Q3917" t="s">
        <v>8315</v>
      </c>
      <c r="R3917" t="s">
        <v>8316</v>
      </c>
      <c r="S3917" s="12">
        <f>(J3917/86400)+25569+(-5/24)</f>
        <v>42492.776724537034</v>
      </c>
      <c r="W3917" s="10">
        <f t="shared" si="185"/>
        <v>42207.916666666664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1437620400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83"/>
        <v>-1</v>
      </c>
      <c r="P3918" s="3">
        <f t="shared" si="184"/>
        <v>1000</v>
      </c>
      <c r="Q3918" t="s">
        <v>8315</v>
      </c>
      <c r="R3918" t="s">
        <v>8316</v>
      </c>
      <c r="S3918" s="12">
        <f>(J3918/86400)+25569+(-5/24)</f>
        <v>42494.263333333329</v>
      </c>
      <c r="W3918" s="10">
        <f t="shared" si="185"/>
        <v>42207.916666666664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1437620400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83"/>
        <v>-0.99714285714285711</v>
      </c>
      <c r="P3919" s="3">
        <f t="shared" si="184"/>
        <v>1755</v>
      </c>
      <c r="Q3919" t="s">
        <v>8315</v>
      </c>
      <c r="R3919" t="s">
        <v>8316</v>
      </c>
      <c r="S3919" s="12">
        <f>(J3919/86400)+25569+(-5/24)</f>
        <v>41863.318993055553</v>
      </c>
      <c r="W3919" s="10">
        <f t="shared" si="185"/>
        <v>42207.916666666664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1437620400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83"/>
        <v>-0.998</v>
      </c>
      <c r="P3920" s="3">
        <f t="shared" si="184"/>
        <v>30060</v>
      </c>
      <c r="Q3920" t="s">
        <v>8315</v>
      </c>
      <c r="R3920" t="s">
        <v>8316</v>
      </c>
      <c r="S3920" s="12">
        <f>(J3920/86400)+25569+(-5/24)</f>
        <v>41843.456284722219</v>
      </c>
      <c r="W3920" s="10">
        <f t="shared" si="185"/>
        <v>42207.916666666664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1437620400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83"/>
        <v>-0.98199999999999998</v>
      </c>
      <c r="P3921" s="3">
        <f t="shared" si="184"/>
        <v>2545</v>
      </c>
      <c r="Q3921" t="s">
        <v>8315</v>
      </c>
      <c r="R3921" t="s">
        <v>8316</v>
      </c>
      <c r="S3921" s="12">
        <f>(J3921/86400)+25569+(-5/24)</f>
        <v>42358.476539351854</v>
      </c>
      <c r="W3921" s="10">
        <f t="shared" si="185"/>
        <v>42207.916666666664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1437620400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83"/>
        <v>-0.94599999999999995</v>
      </c>
      <c r="P3922" s="3">
        <f t="shared" si="184"/>
        <v>1317.5</v>
      </c>
      <c r="Q3922" t="s">
        <v>8315</v>
      </c>
      <c r="R3922" t="s">
        <v>8316</v>
      </c>
      <c r="S3922" s="12">
        <f>(J3922/86400)+25569+(-5/24)</f>
        <v>42657.178935185184</v>
      </c>
      <c r="W3922" s="10">
        <f t="shared" si="185"/>
        <v>42207.916666666664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1437620400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83"/>
        <v>-1</v>
      </c>
      <c r="P3923" s="3">
        <f t="shared" si="184"/>
        <v>1500</v>
      </c>
      <c r="Q3923" t="s">
        <v>8315</v>
      </c>
      <c r="R3923" t="s">
        <v>8316</v>
      </c>
      <c r="S3923" s="12">
        <f>(J3923/86400)+25569+(-5/24)</f>
        <v>41926.333969907406</v>
      </c>
      <c r="W3923" s="10">
        <f t="shared" si="185"/>
        <v>42207.916666666664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1437620400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83"/>
        <v>-0.91866666666666663</v>
      </c>
      <c r="P3924" s="3">
        <f t="shared" si="184"/>
        <v>405.5</v>
      </c>
      <c r="Q3924" t="s">
        <v>8315</v>
      </c>
      <c r="R3924" t="s">
        <v>8316</v>
      </c>
      <c r="S3924" s="12">
        <f>(J3924/86400)+25569+(-5/24)</f>
        <v>42020.560300925928</v>
      </c>
      <c r="W3924" s="10">
        <f t="shared" si="185"/>
        <v>42207.916666666664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1437620400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83"/>
        <v>-0.87965217391304351</v>
      </c>
      <c r="P3925" s="3">
        <f t="shared" si="184"/>
        <v>6442</v>
      </c>
      <c r="Q3925" t="s">
        <v>8315</v>
      </c>
      <c r="R3925" t="s">
        <v>8316</v>
      </c>
      <c r="S3925" s="12">
        <f>(J3925/86400)+25569+(-5/24)</f>
        <v>42075.771655092591</v>
      </c>
      <c r="W3925" s="10">
        <f t="shared" si="185"/>
        <v>42207.916666666664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1437620400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83"/>
        <v>-0.84733333333333338</v>
      </c>
      <c r="P3926" s="3">
        <f t="shared" si="184"/>
        <v>8645</v>
      </c>
      <c r="Q3926" t="s">
        <v>8315</v>
      </c>
      <c r="R3926" t="s">
        <v>8316</v>
      </c>
      <c r="S3926" s="12">
        <f>(J3926/86400)+25569+(-5/24)</f>
        <v>41786.751412037032</v>
      </c>
      <c r="W3926" s="10">
        <f t="shared" si="185"/>
        <v>42207.916666666664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1437620400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83"/>
        <v>-0.9</v>
      </c>
      <c r="P3927" s="3">
        <f t="shared" si="184"/>
        <v>82.5</v>
      </c>
      <c r="Q3927" t="s">
        <v>8315</v>
      </c>
      <c r="R3927" t="s">
        <v>8316</v>
      </c>
      <c r="S3927" s="12">
        <f>(J3927/86400)+25569+(-5/24)</f>
        <v>41820.662488425922</v>
      </c>
      <c r="W3927" s="10">
        <f t="shared" si="185"/>
        <v>42207.916666666664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1437620400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83"/>
        <v>-0.997</v>
      </c>
      <c r="P3928" s="3">
        <f t="shared" si="184"/>
        <v>2507.5</v>
      </c>
      <c r="Q3928" t="s">
        <v>8315</v>
      </c>
      <c r="R3928" t="s">
        <v>8316</v>
      </c>
      <c r="S3928" s="12">
        <f>(J3928/86400)+25569+(-5/24)</f>
        <v>41969.876712962963</v>
      </c>
      <c r="W3928" s="10">
        <f t="shared" si="185"/>
        <v>42207.916666666664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1437620400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83"/>
        <v>-0.99</v>
      </c>
      <c r="P3929" s="3">
        <f t="shared" si="184"/>
        <v>1262.5</v>
      </c>
      <c r="Q3929" t="s">
        <v>8315</v>
      </c>
      <c r="R3929" t="s">
        <v>8316</v>
      </c>
      <c r="S3929" s="12">
        <f>(J3929/86400)+25569+(-5/24)</f>
        <v>41830.059074074074</v>
      </c>
      <c r="W3929" s="10">
        <f t="shared" si="185"/>
        <v>42207.916666666664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1437620400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83"/>
        <v>-0.86980000000000002</v>
      </c>
      <c r="P3930" s="3">
        <f t="shared" si="184"/>
        <v>2825.5</v>
      </c>
      <c r="Q3930" t="s">
        <v>8315</v>
      </c>
      <c r="R3930" t="s">
        <v>8316</v>
      </c>
      <c r="S3930" s="12">
        <f>(J3930/86400)+25569+(-5/24)</f>
        <v>42265.474849537037</v>
      </c>
      <c r="W3930" s="10">
        <f t="shared" si="185"/>
        <v>42207.916666666664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1437620400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83"/>
        <v>-0.97735000000000005</v>
      </c>
      <c r="P3931" s="3">
        <f t="shared" si="184"/>
        <v>10226.5</v>
      </c>
      <c r="Q3931" t="s">
        <v>8315</v>
      </c>
      <c r="R3931" t="s">
        <v>8316</v>
      </c>
      <c r="S3931" s="12">
        <f>(J3931/86400)+25569+(-5/24)</f>
        <v>42601.618807870364</v>
      </c>
      <c r="W3931" s="10">
        <f t="shared" si="185"/>
        <v>42207.916666666664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1437620400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83"/>
        <v>-1</v>
      </c>
      <c r="P3932" s="3">
        <f t="shared" si="184"/>
        <v>5000</v>
      </c>
      <c r="Q3932" t="s">
        <v>8315</v>
      </c>
      <c r="R3932" t="s">
        <v>8316</v>
      </c>
      <c r="S3932" s="12">
        <f>(J3932/86400)+25569+(-5/24)</f>
        <v>42433.13041666666</v>
      </c>
      <c r="W3932" s="10">
        <f t="shared" si="185"/>
        <v>42207.916666666664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1437620400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83"/>
        <v>-1</v>
      </c>
      <c r="P3933" s="3">
        <f t="shared" si="184"/>
        <v>4000</v>
      </c>
      <c r="Q3933" t="s">
        <v>8315</v>
      </c>
      <c r="R3933" t="s">
        <v>8316</v>
      </c>
      <c r="S3933" s="12">
        <f>(J3933/86400)+25569+(-5/24)</f>
        <v>42227.943368055552</v>
      </c>
      <c r="W3933" s="10">
        <f t="shared" si="185"/>
        <v>42207.916666666664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1437620400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83"/>
        <v>-0.99991666666666668</v>
      </c>
      <c r="P3934" s="3">
        <f t="shared" si="184"/>
        <v>6000.5</v>
      </c>
      <c r="Q3934" t="s">
        <v>8315</v>
      </c>
      <c r="R3934" t="s">
        <v>8316</v>
      </c>
      <c r="S3934" s="12">
        <f>(J3934/86400)+25569+(-5/24)</f>
        <v>42414.960231481477</v>
      </c>
      <c r="W3934" s="10">
        <f t="shared" si="185"/>
        <v>42207.916666666664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1437620400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83"/>
        <v>-0.84257142857142853</v>
      </c>
      <c r="P3935" s="3">
        <f t="shared" si="184"/>
        <v>4051</v>
      </c>
      <c r="Q3935" t="s">
        <v>8315</v>
      </c>
      <c r="R3935" t="s">
        <v>8316</v>
      </c>
      <c r="S3935" s="12">
        <f>(J3935/86400)+25569+(-5/24)</f>
        <v>42538.759976851848</v>
      </c>
      <c r="W3935" s="10">
        <f t="shared" si="185"/>
        <v>42207.916666666664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1437620400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83"/>
        <v>-0.89</v>
      </c>
      <c r="P3936" s="3">
        <f t="shared" si="184"/>
        <v>2775</v>
      </c>
      <c r="Q3936" t="s">
        <v>8315</v>
      </c>
      <c r="R3936" t="s">
        <v>8316</v>
      </c>
      <c r="S3936" s="12">
        <f>(J3936/86400)+25569+(-5/24)</f>
        <v>42233.463414351849</v>
      </c>
      <c r="W3936" s="10">
        <f t="shared" si="185"/>
        <v>42207.916666666664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1437620400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83"/>
        <v>-0.56166666666666665</v>
      </c>
      <c r="P3937" s="3">
        <f t="shared" si="184"/>
        <v>2157.5</v>
      </c>
      <c r="Q3937" t="s">
        <v>8315</v>
      </c>
      <c r="R3937" t="s">
        <v>8316</v>
      </c>
      <c r="S3937" s="12">
        <f>(J3937/86400)+25569+(-5/24)</f>
        <v>42221.448449074072</v>
      </c>
      <c r="W3937" s="10">
        <f t="shared" si="185"/>
        <v>42207.916666666664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1437620400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83"/>
        <v>-1</v>
      </c>
      <c r="P3938" s="3">
        <f t="shared" si="184"/>
        <v>10000</v>
      </c>
      <c r="Q3938" t="s">
        <v>8315</v>
      </c>
      <c r="R3938" t="s">
        <v>8316</v>
      </c>
      <c r="S3938" s="12">
        <f>(J3938/86400)+25569+(-5/24)</f>
        <v>42675.054629629631</v>
      </c>
      <c r="W3938" s="10">
        <f t="shared" si="185"/>
        <v>42207.916666666664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1437620400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83"/>
        <v>-0.13864818024263431</v>
      </c>
      <c r="P3939" s="3">
        <f t="shared" si="184"/>
        <v>2685</v>
      </c>
      <c r="Q3939" t="s">
        <v>8315</v>
      </c>
      <c r="R3939" t="s">
        <v>8316</v>
      </c>
      <c r="S3939" s="12">
        <f>(J3939/86400)+25569+(-5/24)</f>
        <v>42534.423148148147</v>
      </c>
      <c r="W3939" s="10">
        <f t="shared" si="185"/>
        <v>42207.916666666664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1437620400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83"/>
        <v>-0.87803379416282645</v>
      </c>
      <c r="P3940" s="3">
        <f t="shared" si="184"/>
        <v>1826</v>
      </c>
      <c r="Q3940" t="s">
        <v>8315</v>
      </c>
      <c r="R3940" t="s">
        <v>8316</v>
      </c>
      <c r="S3940" s="12">
        <f>(J3940/86400)+25569+(-5/24)</f>
        <v>42151.697384259256</v>
      </c>
      <c r="W3940" s="10">
        <f t="shared" si="185"/>
        <v>42207.916666666664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1437620400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83"/>
        <v>-0.999</v>
      </c>
      <c r="P3941" s="3">
        <f t="shared" si="184"/>
        <v>2502.5</v>
      </c>
      <c r="Q3941" t="s">
        <v>8315</v>
      </c>
      <c r="R3941" t="s">
        <v>8316</v>
      </c>
      <c r="S3941" s="12">
        <f>(J3941/86400)+25569+(-5/24)</f>
        <v>41915.191886574074</v>
      </c>
      <c r="W3941" s="10">
        <f t="shared" si="185"/>
        <v>42207.916666666664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1437620400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83"/>
        <v>-0.99780000000000002</v>
      </c>
      <c r="P3942" s="3">
        <f t="shared" si="184"/>
        <v>2505.5</v>
      </c>
      <c r="Q3942" t="s">
        <v>8315</v>
      </c>
      <c r="R3942" t="s">
        <v>8316</v>
      </c>
      <c r="S3942" s="12">
        <f>(J3942/86400)+25569+(-5/24)</f>
        <v>41961.284155092588</v>
      </c>
      <c r="W3942" s="10">
        <f t="shared" si="185"/>
        <v>42207.916666666664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1437620400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83"/>
        <v>-0.99090909090909096</v>
      </c>
      <c r="P3943" s="3">
        <f t="shared" si="184"/>
        <v>2775</v>
      </c>
      <c r="Q3943" t="s">
        <v>8315</v>
      </c>
      <c r="R3943" t="s">
        <v>8316</v>
      </c>
      <c r="S3943" s="12">
        <f>(J3943/86400)+25569+(-5/24)</f>
        <v>41940.378900462958</v>
      </c>
      <c r="W3943" s="10">
        <f t="shared" si="185"/>
        <v>42207.916666666664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1437620400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83"/>
        <v>-1</v>
      </c>
      <c r="P3944" s="3">
        <f t="shared" si="184"/>
        <v>600</v>
      </c>
      <c r="Q3944" t="s">
        <v>8315</v>
      </c>
      <c r="R3944" t="s">
        <v>8316</v>
      </c>
      <c r="S3944" s="12">
        <f>(J3944/86400)+25569+(-5/24)</f>
        <v>42111.695763888885</v>
      </c>
      <c r="W3944" s="10">
        <f t="shared" si="185"/>
        <v>42207.916666666664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1437620400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83"/>
        <v>-0.64359999999999995</v>
      </c>
      <c r="P3945" s="3">
        <f t="shared" si="184"/>
        <v>3391</v>
      </c>
      <c r="Q3945" t="s">
        <v>8315</v>
      </c>
      <c r="R3945" t="s">
        <v>8316</v>
      </c>
      <c r="S3945" s="12">
        <f>(J3945/86400)+25569+(-5/24)</f>
        <v>42279.570231481477</v>
      </c>
      <c r="W3945" s="10">
        <f t="shared" si="185"/>
        <v>42207.916666666664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1437620400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83"/>
        <v>-1</v>
      </c>
      <c r="P3946" s="3">
        <f t="shared" si="184"/>
        <v>2500</v>
      </c>
      <c r="Q3946" t="s">
        <v>8315</v>
      </c>
      <c r="R3946" t="s">
        <v>8316</v>
      </c>
      <c r="S3946" s="12">
        <f>(J3946/86400)+25569+(-5/24)</f>
        <v>42213.454571759255</v>
      </c>
      <c r="W3946" s="10">
        <f t="shared" si="185"/>
        <v>42207.916666666664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1437620400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83"/>
        <v>-0.99750000000000005</v>
      </c>
      <c r="P3947" s="3">
        <f t="shared" si="184"/>
        <v>1002.5</v>
      </c>
      <c r="Q3947" t="s">
        <v>8315</v>
      </c>
      <c r="R3947" t="s">
        <v>8316</v>
      </c>
      <c r="S3947" s="12">
        <f>(J3947/86400)+25569+(-5/24)</f>
        <v>42109.593379629623</v>
      </c>
      <c r="W3947" s="10">
        <f t="shared" si="185"/>
        <v>42207.916666666664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1437620400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83"/>
        <v>-0.96750000000000003</v>
      </c>
      <c r="P3948" s="3">
        <f t="shared" si="184"/>
        <v>3097.5</v>
      </c>
      <c r="Q3948" t="s">
        <v>8315</v>
      </c>
      <c r="R3948" t="s">
        <v>8316</v>
      </c>
      <c r="S3948" s="12">
        <f>(J3948/86400)+25569+(-5/24)</f>
        <v>42031.625254629624</v>
      </c>
      <c r="W3948" s="10">
        <f t="shared" si="185"/>
        <v>42207.916666666664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1437620400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83"/>
        <v>-0.96633333333333338</v>
      </c>
      <c r="P3949" s="3">
        <f t="shared" si="184"/>
        <v>1550.5</v>
      </c>
      <c r="Q3949" t="s">
        <v>8315</v>
      </c>
      <c r="R3949" t="s">
        <v>8316</v>
      </c>
      <c r="S3949" s="12">
        <f>(J3949/86400)+25569+(-5/24)</f>
        <v>42614.934537037036</v>
      </c>
      <c r="W3949" s="10">
        <f t="shared" si="185"/>
        <v>42207.916666666664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1437620400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83"/>
        <v>-1</v>
      </c>
      <c r="P3950" s="3">
        <f t="shared" si="184"/>
        <v>15000</v>
      </c>
      <c r="Q3950" t="s">
        <v>8315</v>
      </c>
      <c r="R3950" t="s">
        <v>8316</v>
      </c>
      <c r="S3950" s="12">
        <f>(J3950/86400)+25569+(-5/24)</f>
        <v>41829.117164351854</v>
      </c>
      <c r="W3950" s="10">
        <f t="shared" si="185"/>
        <v>42207.916666666664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1437620400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83"/>
        <v>-0.84230000000000005</v>
      </c>
      <c r="P3951" s="3">
        <f t="shared" si="184"/>
        <v>5788.5</v>
      </c>
      <c r="Q3951" t="s">
        <v>8315</v>
      </c>
      <c r="R3951" t="s">
        <v>8316</v>
      </c>
      <c r="S3951" s="12">
        <f>(J3951/86400)+25569+(-5/24)</f>
        <v>42015.912280092591</v>
      </c>
      <c r="W3951" s="10">
        <f t="shared" si="185"/>
        <v>42207.916666666664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1437620400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83"/>
        <v>-0.99375000000000002</v>
      </c>
      <c r="P3952" s="3">
        <f t="shared" si="184"/>
        <v>2012.5</v>
      </c>
      <c r="Q3952" t="s">
        <v>8315</v>
      </c>
      <c r="R3952" t="s">
        <v>8316</v>
      </c>
      <c r="S3952" s="12">
        <f>(J3952/86400)+25569+(-5/24)</f>
        <v>42439.493981481479</v>
      </c>
      <c r="W3952" s="10">
        <f t="shared" si="185"/>
        <v>42207.916666666664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1437620400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83"/>
        <v>-0.99999499999999997</v>
      </c>
      <c r="P3953" s="3">
        <f t="shared" si="184"/>
        <v>100000.5</v>
      </c>
      <c r="Q3953" t="s">
        <v>8315</v>
      </c>
      <c r="R3953" t="s">
        <v>8316</v>
      </c>
      <c r="S3953" s="12">
        <f>(J3953/86400)+25569+(-5/24)</f>
        <v>42433.617384259262</v>
      </c>
      <c r="W3953" s="10">
        <f t="shared" si="185"/>
        <v>42207.916666666664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1437620400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83"/>
        <v>-0.99903846153846154</v>
      </c>
      <c r="P3954" s="3">
        <f t="shared" si="184"/>
        <v>13012.5</v>
      </c>
      <c r="Q3954" t="s">
        <v>8315</v>
      </c>
      <c r="R3954" t="s">
        <v>8316</v>
      </c>
      <c r="S3954" s="12">
        <f>(J3954/86400)+25569+(-5/24)</f>
        <v>42243.582060185181</v>
      </c>
      <c r="W3954" s="10">
        <f t="shared" si="185"/>
        <v>42207.916666666664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1437620400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83"/>
        <v>-1</v>
      </c>
      <c r="P3955" s="3">
        <f t="shared" si="184"/>
        <v>8800</v>
      </c>
      <c r="Q3955" t="s">
        <v>8315</v>
      </c>
      <c r="R3955" t="s">
        <v>8316</v>
      </c>
      <c r="S3955" s="12">
        <f>(J3955/86400)+25569+(-5/24)</f>
        <v>42549.840115740742</v>
      </c>
      <c r="W3955" s="10">
        <f t="shared" si="185"/>
        <v>42207.916666666664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1437620400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83"/>
        <v>-1</v>
      </c>
      <c r="P3956" s="3">
        <f t="shared" si="184"/>
        <v>12500</v>
      </c>
      <c r="Q3956" t="s">
        <v>8315</v>
      </c>
      <c r="R3956" t="s">
        <v>8316</v>
      </c>
      <c r="S3956" s="12">
        <f>(J3956/86400)+25569+(-5/24)</f>
        <v>41774.442870370367</v>
      </c>
      <c r="W3956" s="10">
        <f t="shared" si="185"/>
        <v>42207.916666666664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1437620400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83"/>
        <v>-0.75714285714285712</v>
      </c>
      <c r="P3957" s="3">
        <f t="shared" si="184"/>
        <v>1087.5</v>
      </c>
      <c r="Q3957" t="s">
        <v>8315</v>
      </c>
      <c r="R3957" t="s">
        <v>8316</v>
      </c>
      <c r="S3957" s="12">
        <f>(J3957/86400)+25569+(-5/24)</f>
        <v>42306.640520833331</v>
      </c>
      <c r="W3957" s="10">
        <f t="shared" si="185"/>
        <v>42207.916666666664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1437620400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83"/>
        <v>-1</v>
      </c>
      <c r="P3958" s="3">
        <f t="shared" si="184"/>
        <v>2750</v>
      </c>
      <c r="Q3958" t="s">
        <v>8315</v>
      </c>
      <c r="R3958" t="s">
        <v>8316</v>
      </c>
      <c r="S3958" s="12">
        <f>(J3958/86400)+25569+(-5/24)</f>
        <v>42457.723692129628</v>
      </c>
      <c r="W3958" s="10">
        <f t="shared" si="185"/>
        <v>42207.916666666664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1437620400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83"/>
        <v>-0.99975000000000003</v>
      </c>
      <c r="P3959" s="3">
        <f t="shared" si="184"/>
        <v>14003.5</v>
      </c>
      <c r="Q3959" t="s">
        <v>8315</v>
      </c>
      <c r="R3959" t="s">
        <v>8316</v>
      </c>
      <c r="S3959" s="12">
        <f>(J3959/86400)+25569+(-5/24)</f>
        <v>42513.76798611111</v>
      </c>
      <c r="W3959" s="10">
        <f t="shared" si="185"/>
        <v>42207.916666666664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1437620400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83"/>
        <v>-0.67949999999999999</v>
      </c>
      <c r="P3960" s="3">
        <f t="shared" si="184"/>
        <v>1320.5</v>
      </c>
      <c r="Q3960" t="s">
        <v>8315</v>
      </c>
      <c r="R3960" t="s">
        <v>8316</v>
      </c>
      <c r="S3960" s="12">
        <f>(J3960/86400)+25569+(-5/24)</f>
        <v>41816.742037037031</v>
      </c>
      <c r="W3960" s="10">
        <f t="shared" si="185"/>
        <v>42207.916666666664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1437620400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83"/>
        <v>-0.75666666666666671</v>
      </c>
      <c r="P3961" s="3">
        <f t="shared" si="184"/>
        <v>746</v>
      </c>
      <c r="Q3961" t="s">
        <v>8315</v>
      </c>
      <c r="R3961" t="s">
        <v>8316</v>
      </c>
      <c r="S3961" s="12">
        <f>(J3961/86400)+25569+(-5/24)</f>
        <v>41880.580509259256</v>
      </c>
      <c r="W3961" s="10">
        <f t="shared" si="185"/>
        <v>42207.916666666664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1437620400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83"/>
        <v>-0.98499999999999999</v>
      </c>
      <c r="P3962" s="3">
        <f t="shared" si="184"/>
        <v>1522.5</v>
      </c>
      <c r="Q3962" t="s">
        <v>8315</v>
      </c>
      <c r="R3962" t="s">
        <v>8316</v>
      </c>
      <c r="S3962" s="12">
        <f>(J3962/86400)+25569+(-5/24)</f>
        <v>42342.63722222222</v>
      </c>
      <c r="W3962" s="10">
        <f t="shared" si="185"/>
        <v>42207.916666666664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1437620400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83"/>
        <v>-0.99580000000000002</v>
      </c>
      <c r="P3963" s="3">
        <f t="shared" si="184"/>
        <v>2510.5</v>
      </c>
      <c r="Q3963" t="s">
        <v>8315</v>
      </c>
      <c r="R3963" t="s">
        <v>8316</v>
      </c>
      <c r="S3963" s="12">
        <f>(J3963/86400)+25569+(-5/24)</f>
        <v>41745.682986111111</v>
      </c>
      <c r="W3963" s="10">
        <f t="shared" si="185"/>
        <v>42207.916666666664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1437620400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83"/>
        <v>-0.96785714285714286</v>
      </c>
      <c r="P3964" s="3">
        <f t="shared" si="184"/>
        <v>722.5</v>
      </c>
      <c r="Q3964" t="s">
        <v>8315</v>
      </c>
      <c r="R3964" t="s">
        <v>8316</v>
      </c>
      <c r="S3964" s="12">
        <f>(J3964/86400)+25569+(-5/24)</f>
        <v>42311.413124999999</v>
      </c>
      <c r="W3964" s="10">
        <f t="shared" si="185"/>
        <v>42207.916666666664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1437620400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83"/>
        <v>-1</v>
      </c>
      <c r="P3965" s="3">
        <f t="shared" si="184"/>
        <v>5000</v>
      </c>
      <c r="Q3965" t="s">
        <v>8315</v>
      </c>
      <c r="R3965" t="s">
        <v>8316</v>
      </c>
      <c r="S3965" s="12">
        <f>(J3965/86400)+25569+(-5/24)</f>
        <v>42295.945798611108</v>
      </c>
      <c r="W3965" s="10">
        <f t="shared" si="185"/>
        <v>42207.916666666664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1437620400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83"/>
        <v>-0.93700000000000006</v>
      </c>
      <c r="P3966" s="3">
        <f t="shared" si="184"/>
        <v>1063</v>
      </c>
      <c r="Q3966" t="s">
        <v>8315</v>
      </c>
      <c r="R3966" t="s">
        <v>8316</v>
      </c>
      <c r="S3966" s="12">
        <f>(J3966/86400)+25569+(-5/24)</f>
        <v>42053.513726851852</v>
      </c>
      <c r="W3966" s="10">
        <f t="shared" si="185"/>
        <v>42207.916666666664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1437620400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83"/>
        <v>-0.85750000000000004</v>
      </c>
      <c r="P3967" s="3">
        <f t="shared" si="184"/>
        <v>1142.5</v>
      </c>
      <c r="Q3967" t="s">
        <v>8315</v>
      </c>
      <c r="R3967" t="s">
        <v>8316</v>
      </c>
      <c r="S3967" s="12">
        <f>(J3967/86400)+25569+(-5/24)</f>
        <v>42414.027546296296</v>
      </c>
      <c r="W3967" s="10">
        <f t="shared" si="185"/>
        <v>42207.916666666664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1437620400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83"/>
        <v>-0.99399999999999999</v>
      </c>
      <c r="P3968" s="3">
        <f t="shared" si="184"/>
        <v>3772.5</v>
      </c>
      <c r="Q3968" t="s">
        <v>8315</v>
      </c>
      <c r="R3968" t="s">
        <v>8316</v>
      </c>
      <c r="S3968" s="12">
        <f>(J3968/86400)+25569+(-5/24)</f>
        <v>41801.503217592588</v>
      </c>
      <c r="W3968" s="10">
        <f t="shared" si="185"/>
        <v>42207.916666666664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1437620400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83"/>
        <v>-0.75882352941176467</v>
      </c>
      <c r="P3969" s="3">
        <f t="shared" si="184"/>
        <v>1055</v>
      </c>
      <c r="Q3969" t="s">
        <v>8315</v>
      </c>
      <c r="R3969" t="s">
        <v>8316</v>
      </c>
      <c r="S3969" s="12">
        <f>(J3969/86400)+25569+(-5/24)</f>
        <v>42770.082256944443</v>
      </c>
      <c r="W3969" s="10">
        <f t="shared" si="185"/>
        <v>42207.916666666664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1437620400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186">(E3970-D3970)/D3970</f>
        <v>-0.89459999999999995</v>
      </c>
      <c r="P3970" s="3">
        <f t="shared" si="184"/>
        <v>2763.5</v>
      </c>
      <c r="Q3970" t="s">
        <v>8315</v>
      </c>
      <c r="R3970" t="s">
        <v>8316</v>
      </c>
      <c r="S3970" s="12">
        <f>(J3970/86400)+25569+(-5/24)</f>
        <v>42452.60732638889</v>
      </c>
      <c r="W3970" s="10">
        <f t="shared" si="185"/>
        <v>42207.916666666664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1437620400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186"/>
        <v>-0.92530973451327436</v>
      </c>
      <c r="P3971" s="3">
        <f t="shared" ref="P3971:P4034" si="187">AVERAGE(D3971:E3971)</f>
        <v>1518</v>
      </c>
      <c r="Q3971" t="s">
        <v>8315</v>
      </c>
      <c r="R3971" t="s">
        <v>8316</v>
      </c>
      <c r="S3971" s="12">
        <f>(J3971/86400)+25569+(-5/24)</f>
        <v>42601.646365740737</v>
      </c>
      <c r="W3971" s="10">
        <f t="shared" ref="W3971:W4034" si="188">(I3971/86400)+25569+(-5/24)</f>
        <v>42207.916666666664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1437620400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86"/>
        <v>-0.99926666666666664</v>
      </c>
      <c r="P3972" s="3">
        <f t="shared" si="187"/>
        <v>7505.5</v>
      </c>
      <c r="Q3972" t="s">
        <v>8315</v>
      </c>
      <c r="R3972" t="s">
        <v>8316</v>
      </c>
      <c r="S3972" s="12">
        <f>(J3972/86400)+25569+(-5/24)</f>
        <v>42447.655219907407</v>
      </c>
      <c r="W3972" s="10">
        <f t="shared" si="188"/>
        <v>42207.916666666664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1437620400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86"/>
        <v>-0.99028571428571432</v>
      </c>
      <c r="P3973" s="3">
        <f t="shared" si="187"/>
        <v>7068</v>
      </c>
      <c r="Q3973" t="s">
        <v>8315</v>
      </c>
      <c r="R3973" t="s">
        <v>8316</v>
      </c>
      <c r="S3973" s="12">
        <f>(J3973/86400)+25569+(-5/24)</f>
        <v>41811.327847222223</v>
      </c>
      <c r="W3973" s="10">
        <f t="shared" si="188"/>
        <v>42207.916666666664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1437620400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86"/>
        <v>-0.78900000000000003</v>
      </c>
      <c r="P3974" s="3">
        <f t="shared" si="187"/>
        <v>605.5</v>
      </c>
      <c r="Q3974" t="s">
        <v>8315</v>
      </c>
      <c r="R3974" t="s">
        <v>8316</v>
      </c>
      <c r="S3974" s="12">
        <f>(J3974/86400)+25569+(-5/24)</f>
        <v>41980.859189814808</v>
      </c>
      <c r="W3974" s="10">
        <f t="shared" si="188"/>
        <v>42207.916666666664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1437620400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86"/>
        <v>-0.219</v>
      </c>
      <c r="P3975" s="3">
        <f t="shared" si="187"/>
        <v>4452.5</v>
      </c>
      <c r="Q3975" t="s">
        <v>8315</v>
      </c>
      <c r="R3975" t="s">
        <v>8316</v>
      </c>
      <c r="S3975" s="12">
        <f>(J3975/86400)+25569+(-5/24)</f>
        <v>42469.475810185184</v>
      </c>
      <c r="W3975" s="10">
        <f t="shared" si="188"/>
        <v>42207.916666666664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1437620400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86"/>
        <v>-0.68</v>
      </c>
      <c r="P3976" s="3">
        <f t="shared" si="187"/>
        <v>660</v>
      </c>
      <c r="Q3976" t="s">
        <v>8315</v>
      </c>
      <c r="R3976" t="s">
        <v>8316</v>
      </c>
      <c r="S3976" s="12">
        <f>(J3976/86400)+25569+(-5/24)</f>
        <v>42493.338518518511</v>
      </c>
      <c r="W3976" s="10">
        <f t="shared" si="188"/>
        <v>42207.916666666664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1437620400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86"/>
        <v>-1</v>
      </c>
      <c r="P3977" s="3">
        <f t="shared" si="187"/>
        <v>339</v>
      </c>
      <c r="Q3977" t="s">
        <v>8315</v>
      </c>
      <c r="R3977" t="s">
        <v>8316</v>
      </c>
      <c r="S3977" s="12">
        <f>(J3977/86400)+25569+(-5/24)</f>
        <v>42534.658541666664</v>
      </c>
      <c r="W3977" s="10">
        <f t="shared" si="188"/>
        <v>42207.916666666664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1437620400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86"/>
        <v>-0.52307692307692311</v>
      </c>
      <c r="P3978" s="3">
        <f t="shared" si="187"/>
        <v>960</v>
      </c>
      <c r="Q3978" t="s">
        <v>8315</v>
      </c>
      <c r="R3978" t="s">
        <v>8316</v>
      </c>
      <c r="S3978" s="12">
        <f>(J3978/86400)+25569+(-5/24)</f>
        <v>41830.650011574071</v>
      </c>
      <c r="W3978" s="10">
        <f t="shared" si="188"/>
        <v>42207.916666666664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1437620400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86"/>
        <v>-0.98550000000000004</v>
      </c>
      <c r="P3979" s="3">
        <f t="shared" si="187"/>
        <v>45652.5</v>
      </c>
      <c r="Q3979" t="s">
        <v>8315</v>
      </c>
      <c r="R3979" t="s">
        <v>8316</v>
      </c>
      <c r="S3979" s="12">
        <f>(J3979/86400)+25569+(-5/24)</f>
        <v>42543.580231481479</v>
      </c>
      <c r="W3979" s="10">
        <f t="shared" si="188"/>
        <v>42207.916666666664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1437620400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86"/>
        <v>-0.89300000000000002</v>
      </c>
      <c r="P3980" s="3">
        <f t="shared" si="187"/>
        <v>1107</v>
      </c>
      <c r="Q3980" t="s">
        <v>8315</v>
      </c>
      <c r="R3980" t="s">
        <v>8316</v>
      </c>
      <c r="S3980" s="12">
        <f>(J3980/86400)+25569+(-5/24)</f>
        <v>41975.434641203705</v>
      </c>
      <c r="W3980" s="10">
        <f t="shared" si="188"/>
        <v>42207.916666666664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1437620400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86"/>
        <v>-0.98166666666666669</v>
      </c>
      <c r="P3981" s="3">
        <f t="shared" si="187"/>
        <v>3055</v>
      </c>
      <c r="Q3981" t="s">
        <v>8315</v>
      </c>
      <c r="R3981" t="s">
        <v>8316</v>
      </c>
      <c r="S3981" s="12">
        <f>(J3981/86400)+25569+(-5/24)</f>
        <v>42069.695104166669</v>
      </c>
      <c r="W3981" s="10">
        <f t="shared" si="188"/>
        <v>42207.916666666664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1437620400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86"/>
        <v>-0.82</v>
      </c>
      <c r="P3982" s="3">
        <f t="shared" si="187"/>
        <v>1475</v>
      </c>
      <c r="Q3982" t="s">
        <v>8315</v>
      </c>
      <c r="R3982" t="s">
        <v>8316</v>
      </c>
      <c r="S3982" s="12">
        <f>(J3982/86400)+25569+(-5/24)</f>
        <v>41795.390590277777</v>
      </c>
      <c r="W3982" s="10">
        <f t="shared" si="188"/>
        <v>42207.916666666664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1437620400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86"/>
        <v>-0.95916666666666661</v>
      </c>
      <c r="P3983" s="3">
        <f t="shared" si="187"/>
        <v>15612.5</v>
      </c>
      <c r="Q3983" t="s">
        <v>8315</v>
      </c>
      <c r="R3983" t="s">
        <v>8316</v>
      </c>
      <c r="S3983" s="12">
        <f>(J3983/86400)+25569+(-5/24)</f>
        <v>42507.971631944441</v>
      </c>
      <c r="W3983" s="10">
        <f t="shared" si="188"/>
        <v>42207.916666666664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1437620400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86"/>
        <v>-0.8</v>
      </c>
      <c r="P3984" s="3">
        <f t="shared" si="187"/>
        <v>510</v>
      </c>
      <c r="Q3984" t="s">
        <v>8315</v>
      </c>
      <c r="R3984" t="s">
        <v>8316</v>
      </c>
      <c r="S3984" s="12">
        <f>(J3984/86400)+25569+(-5/24)</f>
        <v>42132.601620370369</v>
      </c>
      <c r="W3984" s="10">
        <f t="shared" si="188"/>
        <v>42207.916666666664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1437620400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86"/>
        <v>-0.65197486535008975</v>
      </c>
      <c r="P3985" s="3">
        <f t="shared" si="187"/>
        <v>7508.5</v>
      </c>
      <c r="Q3985" t="s">
        <v>8315</v>
      </c>
      <c r="R3985" t="s">
        <v>8316</v>
      </c>
      <c r="S3985" s="12">
        <f>(J3985/86400)+25569+(-5/24)</f>
        <v>41747.661527777775</v>
      </c>
      <c r="W3985" s="10">
        <f t="shared" si="188"/>
        <v>42207.916666666664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1437620400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86"/>
        <v>-0.93666666666666665</v>
      </c>
      <c r="P3986" s="3">
        <f t="shared" si="187"/>
        <v>797.5</v>
      </c>
      <c r="Q3986" t="s">
        <v>8315</v>
      </c>
      <c r="R3986" t="s">
        <v>8316</v>
      </c>
      <c r="S3986" s="12">
        <f>(J3986/86400)+25569+(-5/24)</f>
        <v>41920.75513888889</v>
      </c>
      <c r="W3986" s="10">
        <f t="shared" si="188"/>
        <v>42207.916666666664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1437620400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86"/>
        <v>-0.67949999999999999</v>
      </c>
      <c r="P3987" s="3">
        <f t="shared" si="187"/>
        <v>1320.5</v>
      </c>
      <c r="Q3987" t="s">
        <v>8315</v>
      </c>
      <c r="R3987" t="s">
        <v>8316</v>
      </c>
      <c r="S3987" s="12">
        <f>(J3987/86400)+25569+(-5/24)</f>
        <v>42399.499074074069</v>
      </c>
      <c r="W3987" s="10">
        <f t="shared" si="188"/>
        <v>42207.916666666664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1437620400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86"/>
        <v>-0.90239999999999998</v>
      </c>
      <c r="P3988" s="3">
        <f t="shared" si="187"/>
        <v>2744</v>
      </c>
      <c r="Q3988" t="s">
        <v>8315</v>
      </c>
      <c r="R3988" t="s">
        <v>8316</v>
      </c>
      <c r="S3988" s="12">
        <f>(J3988/86400)+25569+(-5/24)</f>
        <v>42467.340208333328</v>
      </c>
      <c r="W3988" s="10">
        <f t="shared" si="188"/>
        <v>42207.916666666664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1437620400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86"/>
        <v>-0.62250000000000005</v>
      </c>
      <c r="P3989" s="3">
        <f t="shared" si="187"/>
        <v>275.5</v>
      </c>
      <c r="Q3989" t="s">
        <v>8315</v>
      </c>
      <c r="R3989" t="s">
        <v>8316</v>
      </c>
      <c r="S3989" s="12">
        <f>(J3989/86400)+25569+(-5/24)</f>
        <v>41765.716319444444</v>
      </c>
      <c r="W3989" s="10">
        <f t="shared" si="188"/>
        <v>42207.916666666664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1437620400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86"/>
        <v>-0.97866666666666668</v>
      </c>
      <c r="P3990" s="3">
        <f t="shared" si="187"/>
        <v>766</v>
      </c>
      <c r="Q3990" t="s">
        <v>8315</v>
      </c>
      <c r="R3990" t="s">
        <v>8316</v>
      </c>
      <c r="S3990" s="12">
        <f>(J3990/86400)+25569+(-5/24)</f>
        <v>42229.872835648144</v>
      </c>
      <c r="W3990" s="10">
        <f t="shared" si="188"/>
        <v>42207.916666666664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1437620400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86"/>
        <v>-1</v>
      </c>
      <c r="P3991" s="3">
        <f t="shared" si="187"/>
        <v>1500</v>
      </c>
      <c r="Q3991" t="s">
        <v>8315</v>
      </c>
      <c r="R3991" t="s">
        <v>8316</v>
      </c>
      <c r="S3991" s="12">
        <f>(J3991/86400)+25569+(-5/24)</f>
        <v>42286.541446759256</v>
      </c>
      <c r="W3991" s="10">
        <f t="shared" si="188"/>
        <v>42207.916666666664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1437620400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86"/>
        <v>-0.95818181818181813</v>
      </c>
      <c r="P3992" s="3">
        <f t="shared" si="187"/>
        <v>859.5</v>
      </c>
      <c r="Q3992" t="s">
        <v>8315</v>
      </c>
      <c r="R3992" t="s">
        <v>8316</v>
      </c>
      <c r="S3992" s="12">
        <f>(J3992/86400)+25569+(-5/24)</f>
        <v>42401.464039351849</v>
      </c>
      <c r="W3992" s="10">
        <f t="shared" si="188"/>
        <v>42207.916666666664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1437620400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86"/>
        <v>-0.8</v>
      </c>
      <c r="P3993" s="3">
        <f t="shared" si="187"/>
        <v>300</v>
      </c>
      <c r="Q3993" t="s">
        <v>8315</v>
      </c>
      <c r="R3993" t="s">
        <v>8316</v>
      </c>
      <c r="S3993" s="12">
        <f>(J3993/86400)+25569+(-5/24)</f>
        <v>42125.436134259253</v>
      </c>
      <c r="W3993" s="10">
        <f t="shared" si="188"/>
        <v>42207.916666666664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1437620400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86"/>
        <v>-0.94589999999999996</v>
      </c>
      <c r="P3994" s="3">
        <f t="shared" si="187"/>
        <v>5270.5</v>
      </c>
      <c r="Q3994" t="s">
        <v>8315</v>
      </c>
      <c r="R3994" t="s">
        <v>8316</v>
      </c>
      <c r="S3994" s="12">
        <f>(J3994/86400)+25569+(-5/24)</f>
        <v>42289.732164351844</v>
      </c>
      <c r="W3994" s="10">
        <f t="shared" si="188"/>
        <v>42207.916666666664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1437620400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86"/>
        <v>-0.99994000000000005</v>
      </c>
      <c r="P3995" s="3">
        <f t="shared" si="187"/>
        <v>25001.5</v>
      </c>
      <c r="Q3995" t="s">
        <v>8315</v>
      </c>
      <c r="R3995" t="s">
        <v>8316</v>
      </c>
      <c r="S3995" s="12">
        <f>(J3995/86400)+25569+(-5/24)</f>
        <v>42107.656388888885</v>
      </c>
      <c r="W3995" s="10">
        <f t="shared" si="188"/>
        <v>42207.916666666664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1437620400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86"/>
        <v>-0.99750000000000005</v>
      </c>
      <c r="P3996" s="3">
        <f t="shared" si="187"/>
        <v>1002.5</v>
      </c>
      <c r="Q3996" t="s">
        <v>8315</v>
      </c>
      <c r="R3996" t="s">
        <v>8316</v>
      </c>
      <c r="S3996" s="12">
        <f>(J3996/86400)+25569+(-5/24)</f>
        <v>41809.181597222218</v>
      </c>
      <c r="W3996" s="10">
        <f t="shared" si="188"/>
        <v>42207.916666666664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1437620400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86"/>
        <v>-0.65</v>
      </c>
      <c r="P3997" s="3">
        <f t="shared" si="187"/>
        <v>135</v>
      </c>
      <c r="Q3997" t="s">
        <v>8315</v>
      </c>
      <c r="R3997" t="s">
        <v>8316</v>
      </c>
      <c r="S3997" s="12">
        <f>(J3997/86400)+25569+(-5/24)</f>
        <v>42019.475428240738</v>
      </c>
      <c r="W3997" s="10">
        <f t="shared" si="188"/>
        <v>42207.916666666664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1437620400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86"/>
        <v>-0.83433333333333337</v>
      </c>
      <c r="P3998" s="3">
        <f t="shared" si="187"/>
        <v>1748.5</v>
      </c>
      <c r="Q3998" t="s">
        <v>8315</v>
      </c>
      <c r="R3998" t="s">
        <v>8316</v>
      </c>
      <c r="S3998" s="12">
        <f>(J3998/86400)+25569+(-5/24)</f>
        <v>41950.058611111112</v>
      </c>
      <c r="W3998" s="10">
        <f t="shared" si="188"/>
        <v>42207.916666666664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1437620400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86"/>
        <v>-1</v>
      </c>
      <c r="P3999" s="3">
        <f t="shared" si="187"/>
        <v>1500</v>
      </c>
      <c r="Q3999" t="s">
        <v>8315</v>
      </c>
      <c r="R3999" t="s">
        <v>8316</v>
      </c>
      <c r="S3999" s="12">
        <f>(J3999/86400)+25569+(-5/24)</f>
        <v>42069.183113425919</v>
      </c>
      <c r="W3999" s="10">
        <f t="shared" si="188"/>
        <v>42207.916666666664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1437620400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86"/>
        <v>-0.42799999999999999</v>
      </c>
      <c r="P4000" s="3">
        <f t="shared" si="187"/>
        <v>982.5</v>
      </c>
      <c r="Q4000" t="s">
        <v>8315</v>
      </c>
      <c r="R4000" t="s">
        <v>8316</v>
      </c>
      <c r="S4000" s="12">
        <f>(J4000/86400)+25569+(-5/24)</f>
        <v>42061.754930555551</v>
      </c>
      <c r="W4000" s="10">
        <f t="shared" si="188"/>
        <v>42207.916666666664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1437620400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86"/>
        <v>-0.83485714285714285</v>
      </c>
      <c r="P4001" s="3">
        <f t="shared" si="187"/>
        <v>4078</v>
      </c>
      <c r="Q4001" t="s">
        <v>8315</v>
      </c>
      <c r="R4001" t="s">
        <v>8316</v>
      </c>
      <c r="S4001" s="12">
        <f>(J4001/86400)+25569+(-5/24)</f>
        <v>41842.620347222219</v>
      </c>
      <c r="W4001" s="10">
        <f t="shared" si="188"/>
        <v>42207.916666666664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1437620400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86"/>
        <v>-0.99875000000000003</v>
      </c>
      <c r="P4002" s="3">
        <f t="shared" si="187"/>
        <v>4005</v>
      </c>
      <c r="Q4002" t="s">
        <v>8315</v>
      </c>
      <c r="R4002" t="s">
        <v>8316</v>
      </c>
      <c r="S4002" s="12">
        <f>(J4002/86400)+25569+(-5/24)</f>
        <v>42437.437013888884</v>
      </c>
      <c r="W4002" s="10">
        <f t="shared" si="188"/>
        <v>42207.916666666664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1437620400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86"/>
        <v>-0.62250000000000005</v>
      </c>
      <c r="P4003" s="3">
        <f t="shared" si="187"/>
        <v>826.5</v>
      </c>
      <c r="Q4003" t="s">
        <v>8315</v>
      </c>
      <c r="R4003" t="s">
        <v>8316</v>
      </c>
      <c r="S4003" s="12">
        <f>(J4003/86400)+25569+(-5/24)</f>
        <v>42775.755879629629</v>
      </c>
      <c r="W4003" s="10">
        <f t="shared" si="188"/>
        <v>42207.916666666664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1437620400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86"/>
        <v>-0.98160000000000003</v>
      </c>
      <c r="P4004" s="3">
        <f t="shared" si="187"/>
        <v>636.5</v>
      </c>
      <c r="Q4004" t="s">
        <v>8315</v>
      </c>
      <c r="R4004" t="s">
        <v>8316</v>
      </c>
      <c r="S4004" s="12">
        <f>(J4004/86400)+25569+(-5/24)</f>
        <v>41878.835196759253</v>
      </c>
      <c r="W4004" s="10">
        <f t="shared" si="188"/>
        <v>42207.916666666664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1437620400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86"/>
        <v>-0.89949999999999997</v>
      </c>
      <c r="P4005" s="3">
        <f t="shared" si="187"/>
        <v>1100.5</v>
      </c>
      <c r="Q4005" t="s">
        <v>8315</v>
      </c>
      <c r="R4005" t="s">
        <v>8316</v>
      </c>
      <c r="S4005" s="12">
        <f>(J4005/86400)+25569+(-5/24)</f>
        <v>42020.379016203697</v>
      </c>
      <c r="W4005" s="10">
        <f t="shared" si="188"/>
        <v>42207.916666666664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1437620400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86"/>
        <v>-0.998</v>
      </c>
      <c r="P4006" s="3">
        <f t="shared" si="187"/>
        <v>250.5</v>
      </c>
      <c r="Q4006" t="s">
        <v>8315</v>
      </c>
      <c r="R4006" t="s">
        <v>8316</v>
      </c>
      <c r="S4006" s="12">
        <f>(J4006/86400)+25569+(-5/24)</f>
        <v>41889.954363425924</v>
      </c>
      <c r="W4006" s="10">
        <f t="shared" si="188"/>
        <v>42207.916666666664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1437620400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86"/>
        <v>-0.98666666666666669</v>
      </c>
      <c r="P4007" s="3">
        <f t="shared" si="187"/>
        <v>1520</v>
      </c>
      <c r="Q4007" t="s">
        <v>8315</v>
      </c>
      <c r="R4007" t="s">
        <v>8316</v>
      </c>
      <c r="S4007" s="12">
        <f>(J4007/86400)+25569+(-5/24)</f>
        <v>41872.599363425921</v>
      </c>
      <c r="W4007" s="10">
        <f t="shared" si="188"/>
        <v>42207.916666666664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1437620400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86"/>
        <v>-0.99993333333333334</v>
      </c>
      <c r="P4008" s="3">
        <f t="shared" si="187"/>
        <v>15001</v>
      </c>
      <c r="Q4008" t="s">
        <v>8315</v>
      </c>
      <c r="R4008" t="s">
        <v>8316</v>
      </c>
      <c r="S4008" s="12">
        <f>(J4008/86400)+25569+(-5/24)</f>
        <v>42391.564664351848</v>
      </c>
      <c r="W4008" s="10">
        <f t="shared" si="188"/>
        <v>42207.916666666664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1437620400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86"/>
        <v>-0.99750000000000005</v>
      </c>
      <c r="P4009" s="3">
        <f t="shared" si="187"/>
        <v>1002.5</v>
      </c>
      <c r="Q4009" t="s">
        <v>8315</v>
      </c>
      <c r="R4009" t="s">
        <v>8316</v>
      </c>
      <c r="S4009" s="12">
        <f>(J4009/86400)+25569+(-5/24)</f>
        <v>41848.564594907402</v>
      </c>
      <c r="W4009" s="10">
        <f t="shared" si="188"/>
        <v>42207.916666666664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1437620400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86"/>
        <v>-0.94</v>
      </c>
      <c r="P4010" s="3">
        <f t="shared" si="187"/>
        <v>530</v>
      </c>
      <c r="Q4010" t="s">
        <v>8315</v>
      </c>
      <c r="R4010" t="s">
        <v>8316</v>
      </c>
      <c r="S4010" s="12">
        <f>(J4010/86400)+25569+(-5/24)</f>
        <v>42177.755868055552</v>
      </c>
      <c r="W4010" s="10">
        <f t="shared" si="188"/>
        <v>42207.916666666664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1437620400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86"/>
        <v>-0.96113989637305697</v>
      </c>
      <c r="P4011" s="3">
        <f t="shared" si="187"/>
        <v>1002.5</v>
      </c>
      <c r="Q4011" t="s">
        <v>8315</v>
      </c>
      <c r="R4011" t="s">
        <v>8316</v>
      </c>
      <c r="S4011" s="12">
        <f>(J4011/86400)+25569+(-5/24)</f>
        <v>41851.492592592593</v>
      </c>
      <c r="W4011" s="10">
        <f t="shared" si="188"/>
        <v>42207.916666666664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1437620400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86"/>
        <v>-0.75805555555555559</v>
      </c>
      <c r="P4012" s="3">
        <f t="shared" si="187"/>
        <v>4471</v>
      </c>
      <c r="Q4012" t="s">
        <v>8315</v>
      </c>
      <c r="R4012" t="s">
        <v>8316</v>
      </c>
      <c r="S4012" s="12">
        <f>(J4012/86400)+25569+(-5/24)</f>
        <v>41921.562106481477</v>
      </c>
      <c r="W4012" s="10">
        <f t="shared" si="188"/>
        <v>42207.916666666664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1437620400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86"/>
        <v>-0.92400000000000004</v>
      </c>
      <c r="P4013" s="3">
        <f t="shared" si="187"/>
        <v>134.5</v>
      </c>
      <c r="Q4013" t="s">
        <v>8315</v>
      </c>
      <c r="R4013" t="s">
        <v>8316</v>
      </c>
      <c r="S4013" s="12">
        <f>(J4013/86400)+25569+(-5/24)</f>
        <v>42002.336550925924</v>
      </c>
      <c r="W4013" s="10">
        <f t="shared" si="188"/>
        <v>42207.916666666664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1437620400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86"/>
        <v>-1</v>
      </c>
      <c r="P4014" s="3">
        <f t="shared" si="187"/>
        <v>287.5</v>
      </c>
      <c r="Q4014" t="s">
        <v>8315</v>
      </c>
      <c r="R4014" t="s">
        <v>8316</v>
      </c>
      <c r="S4014" s="12">
        <f>(J4014/86400)+25569+(-5/24)</f>
        <v>42096.336215277777</v>
      </c>
      <c r="W4014" s="10">
        <f t="shared" si="188"/>
        <v>42207.916666666664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1437620400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86"/>
        <v>-0.98699999999999999</v>
      </c>
      <c r="P4015" s="3">
        <f t="shared" si="187"/>
        <v>1013</v>
      </c>
      <c r="Q4015" t="s">
        <v>8315</v>
      </c>
      <c r="R4015" t="s">
        <v>8316</v>
      </c>
      <c r="S4015" s="12">
        <f>(J4015/86400)+25569+(-5/24)</f>
        <v>42021.092858796292</v>
      </c>
      <c r="W4015" s="10">
        <f t="shared" si="188"/>
        <v>42207.916666666664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1437620400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86"/>
        <v>-1</v>
      </c>
      <c r="P4016" s="3">
        <f t="shared" si="187"/>
        <v>4500</v>
      </c>
      <c r="Q4016" t="s">
        <v>8315</v>
      </c>
      <c r="R4016" t="s">
        <v>8316</v>
      </c>
      <c r="S4016" s="12">
        <f>(J4016/86400)+25569+(-5/24)</f>
        <v>42419.037835648145</v>
      </c>
      <c r="W4016" s="10">
        <f t="shared" si="188"/>
        <v>42207.916666666664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1437620400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86"/>
        <v>-0.99985714285714289</v>
      </c>
      <c r="P4017" s="3">
        <f t="shared" si="187"/>
        <v>3500.5</v>
      </c>
      <c r="Q4017" t="s">
        <v>8315</v>
      </c>
      <c r="R4017" t="s">
        <v>8316</v>
      </c>
      <c r="S4017" s="12">
        <f>(J4017/86400)+25569+(-5/24)</f>
        <v>42174.572488425925</v>
      </c>
      <c r="W4017" s="10">
        <f t="shared" si="188"/>
        <v>42207.916666666664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1437620400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86"/>
        <v>-0.86</v>
      </c>
      <c r="P4018" s="3">
        <f t="shared" si="187"/>
        <v>285</v>
      </c>
      <c r="Q4018" t="s">
        <v>8315</v>
      </c>
      <c r="R4018" t="s">
        <v>8316</v>
      </c>
      <c r="S4018" s="12">
        <f>(J4018/86400)+25569+(-5/24)</f>
        <v>41869.664351851847</v>
      </c>
      <c r="W4018" s="10">
        <f t="shared" si="188"/>
        <v>42207.916666666664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1437620400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86"/>
        <v>-0.98950000000000005</v>
      </c>
      <c r="P4019" s="3">
        <f t="shared" si="187"/>
        <v>5052.5</v>
      </c>
      <c r="Q4019" t="s">
        <v>8315</v>
      </c>
      <c r="R4019" t="s">
        <v>8316</v>
      </c>
      <c r="S4019" s="12">
        <f>(J4019/86400)+25569+(-5/24)</f>
        <v>41856.463819444441</v>
      </c>
      <c r="W4019" s="10">
        <f t="shared" si="188"/>
        <v>42207.916666666664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1437620400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86"/>
        <v>-0.91333333333333333</v>
      </c>
      <c r="P4020" s="3">
        <f t="shared" si="187"/>
        <v>815</v>
      </c>
      <c r="Q4020" t="s">
        <v>8315</v>
      </c>
      <c r="R4020" t="s">
        <v>8316</v>
      </c>
      <c r="S4020" s="12">
        <f>(J4020/86400)+25569+(-5/24)</f>
        <v>42620.702638888884</v>
      </c>
      <c r="W4020" s="10">
        <f t="shared" si="188"/>
        <v>42207.916666666664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1437620400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86"/>
        <v>-0.99171428571428566</v>
      </c>
      <c r="P4021" s="3">
        <f t="shared" si="187"/>
        <v>1764.5</v>
      </c>
      <c r="Q4021" t="s">
        <v>8315</v>
      </c>
      <c r="R4021" t="s">
        <v>8316</v>
      </c>
      <c r="S4021" s="12">
        <f>(J4021/86400)+25569+(-5/24)</f>
        <v>42417.467546296299</v>
      </c>
      <c r="W4021" s="10">
        <f t="shared" si="188"/>
        <v>42207.916666666664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1437620400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86"/>
        <v>-0.83333333333333337</v>
      </c>
      <c r="P4022" s="3">
        <f t="shared" si="187"/>
        <v>350</v>
      </c>
      <c r="Q4022" t="s">
        <v>8315</v>
      </c>
      <c r="R4022" t="s">
        <v>8316</v>
      </c>
      <c r="S4022" s="12">
        <f>(J4022/86400)+25569+(-5/24)</f>
        <v>42056.982627314814</v>
      </c>
      <c r="W4022" s="10">
        <f t="shared" si="188"/>
        <v>42207.916666666664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1437620400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86"/>
        <v>-0.9916666666666667</v>
      </c>
      <c r="P4023" s="3">
        <f t="shared" si="187"/>
        <v>7562.5</v>
      </c>
      <c r="Q4023" t="s">
        <v>8315</v>
      </c>
      <c r="R4023" t="s">
        <v>8316</v>
      </c>
      <c r="S4023" s="12">
        <f>(J4023/86400)+25569+(-5/24)</f>
        <v>41878.703217592592</v>
      </c>
      <c r="W4023" s="10">
        <f t="shared" si="188"/>
        <v>42207.916666666664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1437620400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86"/>
        <v>-0.30438888888888888</v>
      </c>
      <c r="P4024" s="3">
        <f t="shared" si="187"/>
        <v>15260.5</v>
      </c>
      <c r="Q4024" t="s">
        <v>8315</v>
      </c>
      <c r="R4024" t="s">
        <v>8316</v>
      </c>
      <c r="S4024" s="12">
        <f>(J4024/86400)+25569+(-5/24)</f>
        <v>41990.375775462962</v>
      </c>
      <c r="W4024" s="10">
        <f t="shared" si="188"/>
        <v>42207.916666666664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1437620400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86"/>
        <v>-1</v>
      </c>
      <c r="P4025" s="3">
        <f t="shared" si="187"/>
        <v>3500</v>
      </c>
      <c r="Q4025" t="s">
        <v>8315</v>
      </c>
      <c r="R4025" t="s">
        <v>8316</v>
      </c>
      <c r="S4025" s="12">
        <f>(J4025/86400)+25569+(-5/24)</f>
        <v>42408.791238425925</v>
      </c>
      <c r="W4025" s="10">
        <f t="shared" si="188"/>
        <v>42207.916666666664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1437620400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86"/>
        <v>-0.98750000000000004</v>
      </c>
      <c r="P4026" s="3">
        <f t="shared" si="187"/>
        <v>405</v>
      </c>
      <c r="Q4026" t="s">
        <v>8315</v>
      </c>
      <c r="R4026" t="s">
        <v>8316</v>
      </c>
      <c r="S4026" s="12">
        <f>(J4026/86400)+25569+(-5/24)</f>
        <v>42217.461770833332</v>
      </c>
      <c r="W4026" s="10">
        <f t="shared" si="188"/>
        <v>42207.916666666664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1437620400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86"/>
        <v>-0.95</v>
      </c>
      <c r="P4027" s="3">
        <f t="shared" si="187"/>
        <v>2625</v>
      </c>
      <c r="Q4027" t="s">
        <v>8315</v>
      </c>
      <c r="R4027" t="s">
        <v>8316</v>
      </c>
      <c r="S4027" s="12">
        <f>(J4027/86400)+25569+(-5/24)</f>
        <v>42151.029351851852</v>
      </c>
      <c r="W4027" s="10">
        <f t="shared" si="188"/>
        <v>42207.916666666664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1437620400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86"/>
        <v>-1</v>
      </c>
      <c r="P4028" s="3">
        <f t="shared" si="187"/>
        <v>2000</v>
      </c>
      <c r="Q4028" t="s">
        <v>8315</v>
      </c>
      <c r="R4028" t="s">
        <v>8316</v>
      </c>
      <c r="S4028" s="12">
        <f>(J4028/86400)+25569+(-5/24)</f>
        <v>42282.447210648148</v>
      </c>
      <c r="W4028" s="10">
        <f t="shared" si="188"/>
        <v>42207.916666666664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1437620400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86"/>
        <v>-0.92833333333333334</v>
      </c>
      <c r="P4029" s="3">
        <f t="shared" si="187"/>
        <v>1607.5</v>
      </c>
      <c r="Q4029" t="s">
        <v>8315</v>
      </c>
      <c r="R4029" t="s">
        <v>8316</v>
      </c>
      <c r="S4029" s="12">
        <f>(J4029/86400)+25569+(-5/24)</f>
        <v>42768.762511574074</v>
      </c>
      <c r="W4029" s="10">
        <f t="shared" si="188"/>
        <v>42207.916666666664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1437620400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86"/>
        <v>-0.71950000000000003</v>
      </c>
      <c r="P4030" s="3">
        <f t="shared" si="187"/>
        <v>1280.5</v>
      </c>
      <c r="Q4030" t="s">
        <v>8315</v>
      </c>
      <c r="R4030" t="s">
        <v>8316</v>
      </c>
      <c r="S4030" s="12">
        <f>(J4030/86400)+25569+(-5/24)</f>
        <v>41765.730324074073</v>
      </c>
      <c r="W4030" s="10">
        <f t="shared" si="188"/>
        <v>42207.916666666664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1437620400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86"/>
        <v>-1</v>
      </c>
      <c r="P4031" s="3">
        <f t="shared" si="187"/>
        <v>10000</v>
      </c>
      <c r="Q4031" t="s">
        <v>8315</v>
      </c>
      <c r="R4031" t="s">
        <v>8316</v>
      </c>
      <c r="S4031" s="12">
        <f>(J4031/86400)+25569+(-5/24)</f>
        <v>42321.816782407404</v>
      </c>
      <c r="W4031" s="10">
        <f t="shared" si="188"/>
        <v>42207.916666666664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1437620400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86"/>
        <v>-0.84</v>
      </c>
      <c r="P4032" s="3">
        <f t="shared" si="187"/>
        <v>1450</v>
      </c>
      <c r="Q4032" t="s">
        <v>8315</v>
      </c>
      <c r="R4032" t="s">
        <v>8316</v>
      </c>
      <c r="S4032" s="12">
        <f>(J4032/86400)+25569+(-5/24)</f>
        <v>42374.446747685179</v>
      </c>
      <c r="W4032" s="10">
        <f t="shared" si="188"/>
        <v>42207.916666666664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1437620400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86"/>
        <v>-1</v>
      </c>
      <c r="P4033" s="3">
        <f t="shared" si="187"/>
        <v>2500</v>
      </c>
      <c r="Q4033" t="s">
        <v>8315</v>
      </c>
      <c r="R4033" t="s">
        <v>8316</v>
      </c>
      <c r="S4033" s="12">
        <f>(J4033/86400)+25569+(-5/24)</f>
        <v>41941.376898148148</v>
      </c>
      <c r="W4033" s="10">
        <f t="shared" si="188"/>
        <v>42207.916666666664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1437620400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189">(E4034-D4034)/D4034</f>
        <v>-0.93171296296296291</v>
      </c>
      <c r="P4034" s="3">
        <f t="shared" si="187"/>
        <v>3230.5</v>
      </c>
      <c r="Q4034" t="s">
        <v>8315</v>
      </c>
      <c r="R4034" t="s">
        <v>8316</v>
      </c>
      <c r="S4034" s="12">
        <f>(J4034/86400)+25569+(-5/24)</f>
        <v>42293.60087962963</v>
      </c>
      <c r="W4034" s="10">
        <f t="shared" si="188"/>
        <v>42207.916666666664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1437620400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189"/>
        <v>-0.74301297071129713</v>
      </c>
      <c r="P4035" s="3">
        <f t="shared" ref="P4035:P4098" si="190">AVERAGE(D4035:E4035)</f>
        <v>15020.994999999999</v>
      </c>
      <c r="Q4035" t="s">
        <v>8315</v>
      </c>
      <c r="R4035" t="s">
        <v>8316</v>
      </c>
      <c r="S4035" s="12">
        <f>(J4035/86400)+25569+(-5/24)</f>
        <v>42614.06046296296</v>
      </c>
      <c r="W4035" s="10">
        <f t="shared" ref="W4035:W4098" si="191">(I4035/86400)+25569+(-5/24)</f>
        <v>42207.916666666664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1437620400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89"/>
        <v>-0.98518518518518516</v>
      </c>
      <c r="P4036" s="3">
        <f t="shared" si="190"/>
        <v>6850</v>
      </c>
      <c r="Q4036" t="s">
        <v>8315</v>
      </c>
      <c r="R4036" t="s">
        <v>8316</v>
      </c>
      <c r="S4036" s="12">
        <f>(J4036/86400)+25569+(-5/24)</f>
        <v>42067.739004629628</v>
      </c>
      <c r="W4036" s="10">
        <f t="shared" si="191"/>
        <v>42207.916666666664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1437620400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89"/>
        <v>-0.63149999999999995</v>
      </c>
      <c r="P4037" s="3">
        <f t="shared" si="190"/>
        <v>6842.5</v>
      </c>
      <c r="Q4037" t="s">
        <v>8315</v>
      </c>
      <c r="R4037" t="s">
        <v>8316</v>
      </c>
      <c r="S4037" s="12">
        <f>(J4037/86400)+25569+(-5/24)</f>
        <v>41903.674618055556</v>
      </c>
      <c r="W4037" s="10">
        <f t="shared" si="191"/>
        <v>42207.916666666664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1437620400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89"/>
        <v>-0.52949999999999997</v>
      </c>
      <c r="P4038" s="3">
        <f t="shared" si="190"/>
        <v>4411.5</v>
      </c>
      <c r="Q4038" t="s">
        <v>8315</v>
      </c>
      <c r="R4038" t="s">
        <v>8316</v>
      </c>
      <c r="S4038" s="12">
        <f>(J4038/86400)+25569+(-5/24)</f>
        <v>41804.728750000002</v>
      </c>
      <c r="W4038" s="10">
        <f t="shared" si="191"/>
        <v>42207.916666666664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1437620400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89"/>
        <v>-0.88571428571428568</v>
      </c>
      <c r="P4039" s="3">
        <f t="shared" si="190"/>
        <v>390</v>
      </c>
      <c r="Q4039" t="s">
        <v>8315</v>
      </c>
      <c r="R4039" t="s">
        <v>8316</v>
      </c>
      <c r="S4039" s="12">
        <f>(J4039/86400)+25569+(-5/24)</f>
        <v>42496.862442129626</v>
      </c>
      <c r="W4039" s="10">
        <f t="shared" si="191"/>
        <v>42207.916666666664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1437620400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89"/>
        <v>-0.87960000000000005</v>
      </c>
      <c r="P4040" s="3">
        <f t="shared" si="190"/>
        <v>1400.5</v>
      </c>
      <c r="Q4040" t="s">
        <v>8315</v>
      </c>
      <c r="R4040" t="s">
        <v>8316</v>
      </c>
      <c r="S4040" s="12">
        <f>(J4040/86400)+25569+(-5/24)</f>
        <v>41869.590393518512</v>
      </c>
      <c r="W4040" s="10">
        <f t="shared" si="191"/>
        <v>42207.916666666664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1437620400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89"/>
        <v>-0.4</v>
      </c>
      <c r="P4041" s="3">
        <f t="shared" si="190"/>
        <v>400</v>
      </c>
      <c r="Q4041" t="s">
        <v>8315</v>
      </c>
      <c r="R4041" t="s">
        <v>8316</v>
      </c>
      <c r="S4041" s="12">
        <f>(J4041/86400)+25569+(-5/24)</f>
        <v>42305.462581018517</v>
      </c>
      <c r="W4041" s="10">
        <f t="shared" si="191"/>
        <v>42207.916666666664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1437620400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89"/>
        <v>-0.6875</v>
      </c>
      <c r="P4042" s="3">
        <f t="shared" si="190"/>
        <v>5250</v>
      </c>
      <c r="Q4042" t="s">
        <v>8315</v>
      </c>
      <c r="R4042" t="s">
        <v>8316</v>
      </c>
      <c r="S4042" s="12">
        <f>(J4042/86400)+25569+(-5/24)</f>
        <v>42144.023194444446</v>
      </c>
      <c r="W4042" s="10">
        <f t="shared" si="191"/>
        <v>42207.916666666664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1437620400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89"/>
        <v>-0.99580000000000002</v>
      </c>
      <c r="P4043" s="3">
        <f t="shared" si="190"/>
        <v>2510.5</v>
      </c>
      <c r="Q4043" t="s">
        <v>8315</v>
      </c>
      <c r="R4043" t="s">
        <v>8316</v>
      </c>
      <c r="S4043" s="12">
        <f>(J4043/86400)+25569+(-5/24)</f>
        <v>42559.265671296293</v>
      </c>
      <c r="W4043" s="10">
        <f t="shared" si="191"/>
        <v>42207.916666666664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1437620400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89"/>
        <v>-0.99790000000000001</v>
      </c>
      <c r="P4044" s="3">
        <f t="shared" si="190"/>
        <v>5010.5</v>
      </c>
      <c r="Q4044" t="s">
        <v>8315</v>
      </c>
      <c r="R4044" t="s">
        <v>8316</v>
      </c>
      <c r="S4044" s="12">
        <f>(J4044/86400)+25569+(-5/24)</f>
        <v>41994.875740740739</v>
      </c>
      <c r="W4044" s="10">
        <f t="shared" si="191"/>
        <v>42207.916666666664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1437620400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89"/>
        <v>-1</v>
      </c>
      <c r="P4045" s="3">
        <f t="shared" si="190"/>
        <v>150</v>
      </c>
      <c r="Q4045" t="s">
        <v>8315</v>
      </c>
      <c r="R4045" t="s">
        <v>8316</v>
      </c>
      <c r="S4045" s="12">
        <f>(J4045/86400)+25569+(-5/24)</f>
        <v>41948.749131944445</v>
      </c>
      <c r="W4045" s="10">
        <f t="shared" si="191"/>
        <v>42207.916666666664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1437620400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89"/>
        <v>-0.625</v>
      </c>
      <c r="P4046" s="3">
        <f t="shared" si="190"/>
        <v>412.5</v>
      </c>
      <c r="Q4046" t="s">
        <v>8315</v>
      </c>
      <c r="R4046" t="s">
        <v>8316</v>
      </c>
      <c r="S4046" s="12">
        <f>(J4046/86400)+25569+(-5/24)</f>
        <v>42074.011365740742</v>
      </c>
      <c r="W4046" s="10">
        <f t="shared" si="191"/>
        <v>42207.916666666664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1437620400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89"/>
        <v>-0.99980000000000002</v>
      </c>
      <c r="P4047" s="3">
        <f t="shared" si="190"/>
        <v>2500.5</v>
      </c>
      <c r="Q4047" t="s">
        <v>8315</v>
      </c>
      <c r="R4047" t="s">
        <v>8316</v>
      </c>
      <c r="S4047" s="12">
        <f>(J4047/86400)+25569+(-5/24)</f>
        <v>41841.992928240739</v>
      </c>
      <c r="W4047" s="10">
        <f t="shared" si="191"/>
        <v>42207.916666666664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1437620400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89"/>
        <v>-0.91785714285714282</v>
      </c>
      <c r="P4048" s="3">
        <f t="shared" si="190"/>
        <v>3030</v>
      </c>
      <c r="Q4048" t="s">
        <v>8315</v>
      </c>
      <c r="R4048" t="s">
        <v>8316</v>
      </c>
      <c r="S4048" s="12">
        <f>(J4048/86400)+25569+(-5/24)</f>
        <v>41904.442245370366</v>
      </c>
      <c r="W4048" s="10">
        <f t="shared" si="191"/>
        <v>42207.916666666664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1437620400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89"/>
        <v>-0.97799999999999998</v>
      </c>
      <c r="P4049" s="3">
        <f t="shared" si="190"/>
        <v>2555</v>
      </c>
      <c r="Q4049" t="s">
        <v>8315</v>
      </c>
      <c r="R4049" t="s">
        <v>8316</v>
      </c>
      <c r="S4049" s="12">
        <f>(J4049/86400)+25569+(-5/24)</f>
        <v>41990.814155092587</v>
      </c>
      <c r="W4049" s="10">
        <f t="shared" si="191"/>
        <v>42207.916666666664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1437620400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89"/>
        <v>-0.82347058823529407</v>
      </c>
      <c r="P4050" s="3">
        <f t="shared" si="190"/>
        <v>10000.5</v>
      </c>
      <c r="Q4050" t="s">
        <v>8315</v>
      </c>
      <c r="R4050" t="s">
        <v>8316</v>
      </c>
      <c r="S4050" s="12">
        <f>(J4050/86400)+25569+(-5/24)</f>
        <v>42436.300775462958</v>
      </c>
      <c r="W4050" s="10">
        <f t="shared" si="191"/>
        <v>42207.916666666664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1437620400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89"/>
        <v>-0.99919999999999998</v>
      </c>
      <c r="P4051" s="3">
        <f t="shared" si="190"/>
        <v>10008</v>
      </c>
      <c r="Q4051" t="s">
        <v>8315</v>
      </c>
      <c r="R4051" t="s">
        <v>8316</v>
      </c>
      <c r="S4051" s="12">
        <f>(J4051/86400)+25569+(-5/24)</f>
        <v>42169.750173611108</v>
      </c>
      <c r="W4051" s="10">
        <f t="shared" si="191"/>
        <v>42207.916666666664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1437620400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89"/>
        <v>-0.9993333333333333</v>
      </c>
      <c r="P4052" s="3">
        <f t="shared" si="190"/>
        <v>750.5</v>
      </c>
      <c r="Q4052" t="s">
        <v>8315</v>
      </c>
      <c r="R4052" t="s">
        <v>8316</v>
      </c>
      <c r="S4052" s="12">
        <f>(J4052/86400)+25569+(-5/24)</f>
        <v>41905.428136574068</v>
      </c>
      <c r="W4052" s="10">
        <f t="shared" si="191"/>
        <v>42207.916666666664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1437620400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89"/>
        <v>-1</v>
      </c>
      <c r="P4053" s="3">
        <f t="shared" si="190"/>
        <v>250</v>
      </c>
      <c r="Q4053" t="s">
        <v>8315</v>
      </c>
      <c r="R4053" t="s">
        <v>8316</v>
      </c>
      <c r="S4053" s="12">
        <f>(J4053/86400)+25569+(-5/24)</f>
        <v>41761.601817129624</v>
      </c>
      <c r="W4053" s="10">
        <f t="shared" si="191"/>
        <v>42207.916666666664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1437620400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89"/>
        <v>-0.6246666666666667</v>
      </c>
      <c r="P4054" s="3">
        <f t="shared" si="190"/>
        <v>2063</v>
      </c>
      <c r="Q4054" t="s">
        <v>8315</v>
      </c>
      <c r="R4054" t="s">
        <v>8316</v>
      </c>
      <c r="S4054" s="12">
        <f>(J4054/86400)+25569+(-5/24)</f>
        <v>41865.670324074068</v>
      </c>
      <c r="W4054" s="10">
        <f t="shared" si="191"/>
        <v>42207.916666666664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1437620400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89"/>
        <v>-0.78</v>
      </c>
      <c r="P4055" s="3">
        <f t="shared" si="190"/>
        <v>305</v>
      </c>
      <c r="Q4055" t="s">
        <v>8315</v>
      </c>
      <c r="R4055" t="s">
        <v>8316</v>
      </c>
      <c r="S4055" s="12">
        <f>(J4055/86400)+25569+(-5/24)</f>
        <v>41928.481805555552</v>
      </c>
      <c r="W4055" s="10">
        <f t="shared" si="191"/>
        <v>42207.916666666664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1437620400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89"/>
        <v>-1</v>
      </c>
      <c r="P4056" s="3">
        <f t="shared" si="190"/>
        <v>4440</v>
      </c>
      <c r="Q4056" t="s">
        <v>8315</v>
      </c>
      <c r="R4056" t="s">
        <v>8316</v>
      </c>
      <c r="S4056" s="12">
        <f>(J4056/86400)+25569+(-5/24)</f>
        <v>42613.632928240739</v>
      </c>
      <c r="W4056" s="10">
        <f t="shared" si="191"/>
        <v>42207.916666666664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1437620400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89"/>
        <v>-0.82379999999999998</v>
      </c>
      <c r="P4057" s="3">
        <f t="shared" si="190"/>
        <v>2940.5</v>
      </c>
      <c r="Q4057" t="s">
        <v>8315</v>
      </c>
      <c r="R4057" t="s">
        <v>8316</v>
      </c>
      <c r="S4057" s="12">
        <f>(J4057/86400)+25569+(-5/24)</f>
        <v>41779.44017361111</v>
      </c>
      <c r="W4057" s="10">
        <f t="shared" si="191"/>
        <v>42207.916666666664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1437620400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89"/>
        <v>-0.47</v>
      </c>
      <c r="P4058" s="3">
        <f t="shared" si="190"/>
        <v>1147.5</v>
      </c>
      <c r="Q4058" t="s">
        <v>8315</v>
      </c>
      <c r="R4058" t="s">
        <v>8316</v>
      </c>
      <c r="S4058" s="12">
        <f>(J4058/86400)+25569+(-5/24)</f>
        <v>42534.724988425922</v>
      </c>
      <c r="W4058" s="10">
        <f t="shared" si="191"/>
        <v>42207.916666666664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1437620400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89"/>
        <v>-0.77857142857142858</v>
      </c>
      <c r="P4059" s="3">
        <f t="shared" si="190"/>
        <v>2137.5</v>
      </c>
      <c r="Q4059" t="s">
        <v>8315</v>
      </c>
      <c r="R4059" t="s">
        <v>8316</v>
      </c>
      <c r="S4059" s="12">
        <f>(J4059/86400)+25569+(-5/24)</f>
        <v>42310.760185185187</v>
      </c>
      <c r="W4059" s="10">
        <f t="shared" si="191"/>
        <v>42207.916666666664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1437620400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89"/>
        <v>-0.97466666666666668</v>
      </c>
      <c r="P4060" s="3">
        <f t="shared" si="190"/>
        <v>1922.5</v>
      </c>
      <c r="Q4060" t="s">
        <v>8315</v>
      </c>
      <c r="R4060" t="s">
        <v>8316</v>
      </c>
      <c r="S4060" s="12">
        <f>(J4060/86400)+25569+(-5/24)</f>
        <v>42445.852361111109</v>
      </c>
      <c r="W4060" s="10">
        <f t="shared" si="191"/>
        <v>42207.916666666664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1437620400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89"/>
        <v>-0.97499999999999998</v>
      </c>
      <c r="P4061" s="3">
        <f t="shared" si="190"/>
        <v>5125</v>
      </c>
      <c r="Q4061" t="s">
        <v>8315</v>
      </c>
      <c r="R4061" t="s">
        <v>8316</v>
      </c>
      <c r="S4061" s="12">
        <f>(J4061/86400)+25569+(-5/24)</f>
        <v>41866.432314814811</v>
      </c>
      <c r="W4061" s="10">
        <f t="shared" si="191"/>
        <v>42207.916666666664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1437620400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89"/>
        <v>-0.97150000000000003</v>
      </c>
      <c r="P4062" s="3">
        <f t="shared" si="190"/>
        <v>5142.5</v>
      </c>
      <c r="Q4062" t="s">
        <v>8315</v>
      </c>
      <c r="R4062" t="s">
        <v>8316</v>
      </c>
      <c r="S4062" s="12">
        <f>(J4062/86400)+25569+(-5/24)</f>
        <v>41779.486759259256</v>
      </c>
      <c r="W4062" s="10">
        <f t="shared" si="191"/>
        <v>42207.916666666664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1437620400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89"/>
        <v>-1</v>
      </c>
      <c r="P4063" s="3">
        <f t="shared" si="190"/>
        <v>262.5</v>
      </c>
      <c r="Q4063" t="s">
        <v>8315</v>
      </c>
      <c r="R4063" t="s">
        <v>8316</v>
      </c>
      <c r="S4063" s="12">
        <f>(J4063/86400)+25569+(-5/24)</f>
        <v>42420.933136574073</v>
      </c>
      <c r="W4063" s="10">
        <f t="shared" si="191"/>
        <v>42207.916666666664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1437620400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89"/>
        <v>-0.97550000000000003</v>
      </c>
      <c r="P4064" s="3">
        <f t="shared" si="190"/>
        <v>10245</v>
      </c>
      <c r="Q4064" t="s">
        <v>8315</v>
      </c>
      <c r="R4064" t="s">
        <v>8316</v>
      </c>
      <c r="S4064" s="12">
        <f>(J4064/86400)+25569+(-5/24)</f>
        <v>42523.530879629623</v>
      </c>
      <c r="W4064" s="10">
        <f t="shared" si="191"/>
        <v>42207.916666666664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1437620400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89"/>
        <v>-0.98578947368421055</v>
      </c>
      <c r="P4065" s="3">
        <f t="shared" si="190"/>
        <v>4817.5</v>
      </c>
      <c r="Q4065" t="s">
        <v>8315</v>
      </c>
      <c r="R4065" t="s">
        <v>8316</v>
      </c>
      <c r="S4065" s="12">
        <f>(J4065/86400)+25569+(-5/24)</f>
        <v>41787.473194444443</v>
      </c>
      <c r="W4065" s="10">
        <f t="shared" si="191"/>
        <v>42207.916666666664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1437620400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89"/>
        <v>-0.8075</v>
      </c>
      <c r="P4066" s="3">
        <f t="shared" si="190"/>
        <v>1192.5</v>
      </c>
      <c r="Q4066" t="s">
        <v>8315</v>
      </c>
      <c r="R4066" t="s">
        <v>8316</v>
      </c>
      <c r="S4066" s="12">
        <f>(J4066/86400)+25569+(-5/24)</f>
        <v>42093.379930555551</v>
      </c>
      <c r="W4066" s="10">
        <f t="shared" si="191"/>
        <v>42207.916666666664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1437620400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89"/>
        <v>-0.99324999999999997</v>
      </c>
      <c r="P4067" s="3">
        <f t="shared" si="190"/>
        <v>2013.5</v>
      </c>
      <c r="Q4067" t="s">
        <v>8315</v>
      </c>
      <c r="R4067" t="s">
        <v>8316</v>
      </c>
      <c r="S4067" s="12">
        <f>(J4067/86400)+25569+(-5/24)</f>
        <v>41833.74318287037</v>
      </c>
      <c r="W4067" s="10">
        <f t="shared" si="191"/>
        <v>42207.916666666664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1437620400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89"/>
        <v>-0.99833333333333329</v>
      </c>
      <c r="P4068" s="3">
        <f t="shared" si="190"/>
        <v>7512.5</v>
      </c>
      <c r="Q4068" t="s">
        <v>8315</v>
      </c>
      <c r="R4068" t="s">
        <v>8316</v>
      </c>
      <c r="S4068" s="12">
        <f>(J4068/86400)+25569+(-5/24)</f>
        <v>42478.830879629626</v>
      </c>
      <c r="W4068" s="10">
        <f t="shared" si="191"/>
        <v>42207.916666666664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1437620400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89"/>
        <v>-0.39100000000000001</v>
      </c>
      <c r="P4069" s="3">
        <f t="shared" si="190"/>
        <v>4022.5</v>
      </c>
      <c r="Q4069" t="s">
        <v>8315</v>
      </c>
      <c r="R4069" t="s">
        <v>8316</v>
      </c>
      <c r="S4069" s="12">
        <f>(J4069/86400)+25569+(-5/24)</f>
        <v>42234.909143518518</v>
      </c>
      <c r="W4069" s="10">
        <f t="shared" si="191"/>
        <v>42207.916666666664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1437620400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89"/>
        <v>-0.9900000000000001</v>
      </c>
      <c r="P4070" s="3">
        <f t="shared" si="190"/>
        <v>1764.9749999999999</v>
      </c>
      <c r="Q4070" t="s">
        <v>8315</v>
      </c>
      <c r="R4070" t="s">
        <v>8316</v>
      </c>
      <c r="S4070" s="12">
        <f>(J4070/86400)+25569+(-5/24)</f>
        <v>42718.755266203698</v>
      </c>
      <c r="W4070" s="10">
        <f t="shared" si="191"/>
        <v>42207.916666666664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1437620400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89"/>
        <v>-0.65600000000000003</v>
      </c>
      <c r="P4071" s="3">
        <f t="shared" si="190"/>
        <v>840</v>
      </c>
      <c r="Q4071" t="s">
        <v>8315</v>
      </c>
      <c r="R4071" t="s">
        <v>8316</v>
      </c>
      <c r="S4071" s="12">
        <f>(J4071/86400)+25569+(-5/24)</f>
        <v>42022.453194444439</v>
      </c>
      <c r="W4071" s="10">
        <f t="shared" si="191"/>
        <v>42207.916666666664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1437620400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89"/>
        <v>-0.83499999999999996</v>
      </c>
      <c r="P4072" s="3">
        <f t="shared" si="190"/>
        <v>582.5</v>
      </c>
      <c r="Q4072" t="s">
        <v>8315</v>
      </c>
      <c r="R4072" t="s">
        <v>8316</v>
      </c>
      <c r="S4072" s="12">
        <f>(J4072/86400)+25569+(-5/24)</f>
        <v>42031.458564814813</v>
      </c>
      <c r="W4072" s="10">
        <f t="shared" si="191"/>
        <v>42207.916666666664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1437620400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89"/>
        <v>-1</v>
      </c>
      <c r="P4073" s="3">
        <f t="shared" si="190"/>
        <v>10000</v>
      </c>
      <c r="Q4073" t="s">
        <v>8315</v>
      </c>
      <c r="R4073" t="s">
        <v>8316</v>
      </c>
      <c r="S4073" s="12">
        <f>(J4073/86400)+25569+(-5/24)</f>
        <v>42700.59642361111</v>
      </c>
      <c r="W4073" s="10">
        <f t="shared" si="191"/>
        <v>42207.916666666664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1437620400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89"/>
        <v>-0.996</v>
      </c>
      <c r="P4074" s="3">
        <f t="shared" si="190"/>
        <v>502</v>
      </c>
      <c r="Q4074" t="s">
        <v>8315</v>
      </c>
      <c r="R4074" t="s">
        <v>8316</v>
      </c>
      <c r="S4074" s="12">
        <f>(J4074/86400)+25569+(-5/24)</f>
        <v>41812.566099537034</v>
      </c>
      <c r="W4074" s="10">
        <f t="shared" si="191"/>
        <v>42207.916666666664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1437620400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89"/>
        <v>-0.98942857142857144</v>
      </c>
      <c r="P4075" s="3">
        <f t="shared" si="190"/>
        <v>1768.5</v>
      </c>
      <c r="Q4075" t="s">
        <v>8315</v>
      </c>
      <c r="R4075" t="s">
        <v>8316</v>
      </c>
      <c r="S4075" s="12">
        <f>(J4075/86400)+25569+(-5/24)</f>
        <v>42078.136874999997</v>
      </c>
      <c r="W4075" s="10">
        <f t="shared" si="191"/>
        <v>42207.916666666664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1437620400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89"/>
        <v>-0.73272727272727278</v>
      </c>
      <c r="P4076" s="3">
        <f t="shared" si="190"/>
        <v>1742.5</v>
      </c>
      <c r="Q4076" t="s">
        <v>8315</v>
      </c>
      <c r="R4076" t="s">
        <v>8316</v>
      </c>
      <c r="S4076" s="12">
        <f>(J4076/86400)+25569+(-5/24)</f>
        <v>42283.344618055555</v>
      </c>
      <c r="W4076" s="10">
        <f t="shared" si="191"/>
        <v>42207.916666666664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1437620400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89"/>
        <v>-0.71199999999999997</v>
      </c>
      <c r="P4077" s="3">
        <f t="shared" si="190"/>
        <v>1288</v>
      </c>
      <c r="Q4077" t="s">
        <v>8315</v>
      </c>
      <c r="R4077" t="s">
        <v>8316</v>
      </c>
      <c r="S4077" s="12">
        <f>(J4077/86400)+25569+(-5/24)</f>
        <v>41778.837604166663</v>
      </c>
      <c r="W4077" s="10">
        <f t="shared" si="191"/>
        <v>42207.916666666664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1437620400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89"/>
        <v>-1</v>
      </c>
      <c r="P4078" s="3">
        <f t="shared" si="190"/>
        <v>350</v>
      </c>
      <c r="Q4078" t="s">
        <v>8315</v>
      </c>
      <c r="R4078" t="s">
        <v>8316</v>
      </c>
      <c r="S4078" s="12">
        <f>(J4078/86400)+25569+(-5/24)</f>
        <v>41905.587372685179</v>
      </c>
      <c r="W4078" s="10">
        <f t="shared" si="191"/>
        <v>42207.916666666664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1437620400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89"/>
        <v>-0.91100000000000003</v>
      </c>
      <c r="P4079" s="3">
        <f t="shared" si="190"/>
        <v>8167.5</v>
      </c>
      <c r="Q4079" t="s">
        <v>8315</v>
      </c>
      <c r="R4079" t="s">
        <v>8316</v>
      </c>
      <c r="S4079" s="12">
        <f>(J4079/86400)+25569+(-5/24)</f>
        <v>42695.502245370364</v>
      </c>
      <c r="W4079" s="10">
        <f t="shared" si="191"/>
        <v>42207.916666666664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1437620400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89"/>
        <v>-1</v>
      </c>
      <c r="P4080" s="3">
        <f t="shared" si="190"/>
        <v>125</v>
      </c>
      <c r="Q4080" t="s">
        <v>8315</v>
      </c>
      <c r="R4080" t="s">
        <v>8316</v>
      </c>
      <c r="S4080" s="12">
        <f>(J4080/86400)+25569+(-5/24)</f>
        <v>42732.579189814809</v>
      </c>
      <c r="W4080" s="10">
        <f t="shared" si="191"/>
        <v>42207.916666666664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1437620400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89"/>
        <v>-0.99833333333333329</v>
      </c>
      <c r="P4081" s="3">
        <f t="shared" si="190"/>
        <v>1502.5</v>
      </c>
      <c r="Q4081" t="s">
        <v>8315</v>
      </c>
      <c r="R4081" t="s">
        <v>8316</v>
      </c>
      <c r="S4081" s="12">
        <f>(J4081/86400)+25569+(-5/24)</f>
        <v>42510.730567129627</v>
      </c>
      <c r="W4081" s="10">
        <f t="shared" si="191"/>
        <v>42207.916666666664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1437620400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89"/>
        <v>-1</v>
      </c>
      <c r="P4082" s="3">
        <f t="shared" si="190"/>
        <v>1500</v>
      </c>
      <c r="Q4082" t="s">
        <v>8315</v>
      </c>
      <c r="R4082" t="s">
        <v>8316</v>
      </c>
      <c r="S4082" s="12">
        <f>(J4082/86400)+25569+(-5/24)</f>
        <v>42511.489768518521</v>
      </c>
      <c r="W4082" s="10">
        <f t="shared" si="191"/>
        <v>42207.916666666664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1437620400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89"/>
        <v>-0.84262589928057552</v>
      </c>
      <c r="P4083" s="3">
        <f t="shared" si="190"/>
        <v>1287</v>
      </c>
      <c r="Q4083" t="s">
        <v>8315</v>
      </c>
      <c r="R4083" t="s">
        <v>8316</v>
      </c>
      <c r="S4083" s="12">
        <f>(J4083/86400)+25569+(-5/24)</f>
        <v>42041.372974537029</v>
      </c>
      <c r="W4083" s="10">
        <f t="shared" si="191"/>
        <v>42207.916666666664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1437620400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89"/>
        <v>-0.98</v>
      </c>
      <c r="P4084" s="3">
        <f t="shared" si="190"/>
        <v>76.5</v>
      </c>
      <c r="Q4084" t="s">
        <v>8315</v>
      </c>
      <c r="R4084" t="s">
        <v>8316</v>
      </c>
      <c r="S4084" s="12">
        <f>(J4084/86400)+25569+(-5/24)</f>
        <v>42306.980937499997</v>
      </c>
      <c r="W4084" s="10">
        <f t="shared" si="191"/>
        <v>42207.916666666664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1437620400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89"/>
        <v>-0.78314285714285714</v>
      </c>
      <c r="P4085" s="3">
        <f t="shared" si="190"/>
        <v>2129.5</v>
      </c>
      <c r="Q4085" t="s">
        <v>8315</v>
      </c>
      <c r="R4085" t="s">
        <v>8316</v>
      </c>
      <c r="S4085" s="12">
        <f>(J4085/86400)+25569+(-5/24)</f>
        <v>42353.553425925922</v>
      </c>
      <c r="W4085" s="10">
        <f t="shared" si="191"/>
        <v>42207.916666666664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1437620400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89"/>
        <v>-0.9966666666666667</v>
      </c>
      <c r="P4086" s="3">
        <f t="shared" si="190"/>
        <v>1505</v>
      </c>
      <c r="Q4086" t="s">
        <v>8315</v>
      </c>
      <c r="R4086" t="s">
        <v>8316</v>
      </c>
      <c r="S4086" s="12">
        <f>(J4086/86400)+25569+(-5/24)</f>
        <v>42622.228078703702</v>
      </c>
      <c r="W4086" s="10">
        <f t="shared" si="191"/>
        <v>42207.916666666664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1437620400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89"/>
        <v>-0.99714285714285711</v>
      </c>
      <c r="P4087" s="3">
        <f t="shared" si="190"/>
        <v>1755</v>
      </c>
      <c r="Q4087" t="s">
        <v>8315</v>
      </c>
      <c r="R4087" t="s">
        <v>8316</v>
      </c>
      <c r="S4087" s="12">
        <f>(J4087/86400)+25569+(-5/24)</f>
        <v>42058.395543981482</v>
      </c>
      <c r="W4087" s="10">
        <f t="shared" si="191"/>
        <v>42207.916666666664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1437620400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89"/>
        <v>-0.95299999999999996</v>
      </c>
      <c r="P4088" s="3">
        <f t="shared" si="190"/>
        <v>523.5</v>
      </c>
      <c r="Q4088" t="s">
        <v>8315</v>
      </c>
      <c r="R4088" t="s">
        <v>8316</v>
      </c>
      <c r="S4088" s="12">
        <f>(J4088/86400)+25569+(-5/24)</f>
        <v>42304.732627314814</v>
      </c>
      <c r="W4088" s="10">
        <f t="shared" si="191"/>
        <v>42207.916666666664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1437620400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89"/>
        <v>-1</v>
      </c>
      <c r="P4089" s="3">
        <f t="shared" si="190"/>
        <v>4800</v>
      </c>
      <c r="Q4089" t="s">
        <v>8315</v>
      </c>
      <c r="R4089" t="s">
        <v>8316</v>
      </c>
      <c r="S4089" s="12">
        <f>(J4089/86400)+25569+(-5/24)</f>
        <v>42538.53456018518</v>
      </c>
      <c r="W4089" s="10">
        <f t="shared" si="191"/>
        <v>42207.916666666664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1437620400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89"/>
        <v>-0.89200000000000002</v>
      </c>
      <c r="P4090" s="3">
        <f t="shared" si="190"/>
        <v>1108</v>
      </c>
      <c r="Q4090" t="s">
        <v>8315</v>
      </c>
      <c r="R4090" t="s">
        <v>8316</v>
      </c>
      <c r="S4090" s="12">
        <f>(J4090/86400)+25569+(-5/24)</f>
        <v>41990.40421296296</v>
      </c>
      <c r="W4090" s="10">
        <f t="shared" si="191"/>
        <v>42207.916666666664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1437620400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89"/>
        <v>-0.95199999999999996</v>
      </c>
      <c r="P4091" s="3">
        <f t="shared" si="190"/>
        <v>2620</v>
      </c>
      <c r="Q4091" t="s">
        <v>8315</v>
      </c>
      <c r="R4091" t="s">
        <v>8316</v>
      </c>
      <c r="S4091" s="12">
        <f>(J4091/86400)+25569+(-5/24)</f>
        <v>42122.524166666662</v>
      </c>
      <c r="W4091" s="10">
        <f t="shared" si="191"/>
        <v>42207.916666666664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1437620400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89"/>
        <v>-0.96799999999999997</v>
      </c>
      <c r="P4092" s="3">
        <f t="shared" si="190"/>
        <v>516</v>
      </c>
      <c r="Q4092" t="s">
        <v>8315</v>
      </c>
      <c r="R4092" t="s">
        <v>8316</v>
      </c>
      <c r="S4092" s="12">
        <f>(J4092/86400)+25569+(-5/24)</f>
        <v>42209.464548611104</v>
      </c>
      <c r="W4092" s="10">
        <f t="shared" si="191"/>
        <v>42207.916666666664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1437620400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89"/>
        <v>-0.87250000000000005</v>
      </c>
      <c r="P4093" s="3">
        <f t="shared" si="190"/>
        <v>902</v>
      </c>
      <c r="Q4093" t="s">
        <v>8315</v>
      </c>
      <c r="R4093" t="s">
        <v>8316</v>
      </c>
      <c r="S4093" s="12">
        <f>(J4093/86400)+25569+(-5/24)</f>
        <v>41990.298043981478</v>
      </c>
      <c r="W4093" s="10">
        <f t="shared" si="191"/>
        <v>42207.916666666664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1437620400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89"/>
        <v>-0.99981818181818183</v>
      </c>
      <c r="P4094" s="3">
        <f t="shared" si="190"/>
        <v>55010</v>
      </c>
      <c r="Q4094" t="s">
        <v>8315</v>
      </c>
      <c r="R4094" t="s">
        <v>8316</v>
      </c>
      <c r="S4094" s="12">
        <f>(J4094/86400)+25569+(-5/24)</f>
        <v>42038.986655092587</v>
      </c>
      <c r="W4094" s="10">
        <f t="shared" si="191"/>
        <v>42207.916666666664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1437620400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89"/>
        <v>-0.97599999999999998</v>
      </c>
      <c r="P4095" s="3">
        <f t="shared" si="190"/>
        <v>1280</v>
      </c>
      <c r="Q4095" t="s">
        <v>8315</v>
      </c>
      <c r="R4095" t="s">
        <v>8316</v>
      </c>
      <c r="S4095" s="12">
        <f>(J4095/86400)+25569+(-5/24)</f>
        <v>42178.607557870368</v>
      </c>
      <c r="W4095" s="10">
        <f t="shared" si="191"/>
        <v>42207.916666666664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1437620400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89"/>
        <v>-0.63500000000000001</v>
      </c>
      <c r="P4096" s="3">
        <f t="shared" si="190"/>
        <v>1365</v>
      </c>
      <c r="Q4096" t="s">
        <v>8315</v>
      </c>
      <c r="R4096" t="s">
        <v>8316</v>
      </c>
      <c r="S4096" s="12">
        <f>(J4096/86400)+25569+(-5/24)</f>
        <v>41889.878472222219</v>
      </c>
      <c r="W4096" s="10">
        <f t="shared" si="191"/>
        <v>42207.916666666664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1437620400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89"/>
        <v>-0.97333333333333338</v>
      </c>
      <c r="P4097" s="3">
        <f t="shared" si="190"/>
        <v>15400</v>
      </c>
      <c r="Q4097" t="s">
        <v>8315</v>
      </c>
      <c r="R4097" t="s">
        <v>8316</v>
      </c>
      <c r="S4097" s="12">
        <f>(J4097/86400)+25569+(-5/24)</f>
        <v>42692.823495370372</v>
      </c>
      <c r="W4097" s="10">
        <f t="shared" si="191"/>
        <v>42207.916666666664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1437620400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61" si="192">(E4098-D4098)/D4098</f>
        <v>-0.88571428571428568</v>
      </c>
      <c r="P4098" s="3">
        <f t="shared" si="190"/>
        <v>1950</v>
      </c>
      <c r="Q4098" t="s">
        <v>8315</v>
      </c>
      <c r="R4098" t="s">
        <v>8316</v>
      </c>
      <c r="S4098" s="12">
        <f>(J4098/86400)+25569+(-5/24)</f>
        <v>42750.321979166663</v>
      </c>
      <c r="W4098" s="10">
        <f t="shared" si="191"/>
        <v>42207.916666666664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1437620400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192"/>
        <v>-1</v>
      </c>
      <c r="P4099" s="3">
        <f t="shared" ref="P4099:P4115" si="193">AVERAGE(D4099:E4099)</f>
        <v>5000</v>
      </c>
      <c r="Q4099" t="s">
        <v>8315</v>
      </c>
      <c r="R4099" t="s">
        <v>8316</v>
      </c>
      <c r="S4099" s="12">
        <f>(J4099/86400)+25569+(-5/24)</f>
        <v>42344.616168981483</v>
      </c>
      <c r="W4099" s="10">
        <f t="shared" ref="W4099:W4115" si="194">(I4099/86400)+25569+(-5/24)</f>
        <v>42207.916666666664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1437620400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92"/>
        <v>-1</v>
      </c>
      <c r="P4100" s="3">
        <f t="shared" si="193"/>
        <v>37500</v>
      </c>
      <c r="Q4100" t="s">
        <v>8315</v>
      </c>
      <c r="R4100" t="s">
        <v>8316</v>
      </c>
      <c r="S4100" s="12">
        <f>(J4100/86400)+25569+(-5/24)</f>
        <v>42495.51385416666</v>
      </c>
      <c r="W4100" s="10">
        <f t="shared" si="194"/>
        <v>42207.916666666664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1437620400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92"/>
        <v>-0.98888888888888893</v>
      </c>
      <c r="P4101" s="3">
        <f t="shared" si="193"/>
        <v>2275</v>
      </c>
      <c r="Q4101" t="s">
        <v>8315</v>
      </c>
      <c r="R4101" t="s">
        <v>8316</v>
      </c>
      <c r="S4101" s="12">
        <f>(J4101/86400)+25569+(-5/24)</f>
        <v>42570.642048611109</v>
      </c>
      <c r="W4101" s="10">
        <f t="shared" si="194"/>
        <v>42207.916666666664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1437620400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92"/>
        <v>-1</v>
      </c>
      <c r="P4102" s="3">
        <f t="shared" si="193"/>
        <v>135</v>
      </c>
      <c r="Q4102" t="s">
        <v>8315</v>
      </c>
      <c r="R4102" t="s">
        <v>8316</v>
      </c>
      <c r="S4102" s="12">
        <f>(J4102/86400)+25569+(-5/24)</f>
        <v>41926.916550925926</v>
      </c>
      <c r="W4102" s="10">
        <f t="shared" si="194"/>
        <v>42207.916666666664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1437620400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92"/>
        <v>-1</v>
      </c>
      <c r="P4103" s="3">
        <f t="shared" si="193"/>
        <v>300</v>
      </c>
      <c r="Q4103" t="s">
        <v>8315</v>
      </c>
      <c r="R4103" t="s">
        <v>8316</v>
      </c>
      <c r="S4103" s="12">
        <f>(J4103/86400)+25569+(-5/24)</f>
        <v>42730.695393518516</v>
      </c>
      <c r="W4103" s="10">
        <f t="shared" si="194"/>
        <v>42207.916666666664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1437620400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92"/>
        <v>-0.72599999999999998</v>
      </c>
      <c r="P4104" s="3">
        <f t="shared" si="193"/>
        <v>318.5</v>
      </c>
      <c r="Q4104" t="s">
        <v>8315</v>
      </c>
      <c r="R4104" t="s">
        <v>8316</v>
      </c>
      <c r="S4104" s="12">
        <f>(J4104/86400)+25569+(-5/24)</f>
        <v>42475.639733796292</v>
      </c>
      <c r="W4104" s="10">
        <f t="shared" si="194"/>
        <v>42207.916666666664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1437620400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92"/>
        <v>-0.9</v>
      </c>
      <c r="P4105" s="3">
        <f t="shared" si="193"/>
        <v>550</v>
      </c>
      <c r="Q4105" t="s">
        <v>8315</v>
      </c>
      <c r="R4105" t="s">
        <v>8316</v>
      </c>
      <c r="S4105" s="12">
        <f>(J4105/86400)+25569+(-5/24)</f>
        <v>42188.624606481484</v>
      </c>
      <c r="W4105" s="10">
        <f t="shared" si="194"/>
        <v>42207.916666666664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1437620400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92"/>
        <v>-0.78633333333333333</v>
      </c>
      <c r="P4106" s="3">
        <f t="shared" si="193"/>
        <v>1820.5</v>
      </c>
      <c r="Q4106" t="s">
        <v>8315</v>
      </c>
      <c r="R4106" t="s">
        <v>8316</v>
      </c>
      <c r="S4106" s="12">
        <f>(J4106/86400)+25569+(-5/24)</f>
        <v>42640.069837962961</v>
      </c>
      <c r="W4106" s="10">
        <f t="shared" si="194"/>
        <v>42207.916666666664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1437620400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92"/>
        <v>-0.9303030303030303</v>
      </c>
      <c r="P4107" s="3">
        <f t="shared" si="193"/>
        <v>17650</v>
      </c>
      <c r="Q4107" t="s">
        <v>8315</v>
      </c>
      <c r="R4107" t="s">
        <v>8316</v>
      </c>
      <c r="S4107" s="12">
        <f>(J4107/86400)+25569+(-5/24)</f>
        <v>42696.802187499998</v>
      </c>
      <c r="W4107" s="10">
        <f t="shared" si="194"/>
        <v>42207.916666666664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1437620400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92"/>
        <v>-0.29399999999999998</v>
      </c>
      <c r="P4108" s="3">
        <f t="shared" si="193"/>
        <v>4265</v>
      </c>
      <c r="Q4108" t="s">
        <v>8315</v>
      </c>
      <c r="R4108" t="s">
        <v>8316</v>
      </c>
      <c r="S4108" s="12">
        <f>(J4108/86400)+25569+(-5/24)</f>
        <v>42052.841041666667</v>
      </c>
      <c r="W4108" s="10">
        <f t="shared" si="194"/>
        <v>42207.916666666664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1437620400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92"/>
        <v>-0.97950000000000004</v>
      </c>
      <c r="P4109" s="3">
        <f t="shared" si="193"/>
        <v>1020.5</v>
      </c>
      <c r="Q4109" t="s">
        <v>8315</v>
      </c>
      <c r="R4109" t="s">
        <v>8316</v>
      </c>
      <c r="S4109" s="12">
        <f>(J4109/86400)+25569+(-5/24)</f>
        <v>41883.708344907405</v>
      </c>
      <c r="W4109" s="10">
        <f t="shared" si="194"/>
        <v>42207.916666666664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1437620400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92"/>
        <v>-0.98033333333333328</v>
      </c>
      <c r="P4110" s="3">
        <f t="shared" si="193"/>
        <v>1529.5</v>
      </c>
      <c r="Q4110" t="s">
        <v>8315</v>
      </c>
      <c r="R4110" t="s">
        <v>8316</v>
      </c>
      <c r="S4110" s="12">
        <f>(J4110/86400)+25569+(-5/24)</f>
        <v>42766.823344907403</v>
      </c>
      <c r="W4110" s="10">
        <f t="shared" si="194"/>
        <v>42207.916666666664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1437620400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92"/>
        <v>-1</v>
      </c>
      <c r="P4111" s="3">
        <f t="shared" si="193"/>
        <v>250</v>
      </c>
      <c r="Q4111" t="s">
        <v>8315</v>
      </c>
      <c r="R4111" t="s">
        <v>8316</v>
      </c>
      <c r="S4111" s="12">
        <f>(J4111/86400)+25569+(-5/24)</f>
        <v>42307.331064814811</v>
      </c>
      <c r="W4111" s="10">
        <f t="shared" si="194"/>
        <v>42207.916666666664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1437620400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92"/>
        <v>-0.71333333333333337</v>
      </c>
      <c r="P4112" s="3">
        <f t="shared" si="193"/>
        <v>193</v>
      </c>
      <c r="Q4112" t="s">
        <v>8315</v>
      </c>
      <c r="R4112" t="s">
        <v>8316</v>
      </c>
      <c r="S4112" s="12">
        <f>(J4112/86400)+25569+(-5/24)</f>
        <v>42512.418414351851</v>
      </c>
      <c r="W4112" s="10">
        <f t="shared" si="194"/>
        <v>42207.916666666664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1437620400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92"/>
        <v>-0.96866666666666668</v>
      </c>
      <c r="P4113" s="3">
        <f t="shared" si="193"/>
        <v>1547</v>
      </c>
      <c r="Q4113" t="s">
        <v>8315</v>
      </c>
      <c r="R4113" t="s">
        <v>8316</v>
      </c>
      <c r="S4113" s="12">
        <f>(J4113/86400)+25569+(-5/24)</f>
        <v>42028.927546296291</v>
      </c>
      <c r="W4113" s="10">
        <f t="shared" si="194"/>
        <v>42207.916666666664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1437620400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92"/>
        <v>-0.99960000000000004</v>
      </c>
      <c r="P4114" s="3">
        <f t="shared" si="193"/>
        <v>1250.5</v>
      </c>
      <c r="Q4114" t="s">
        <v>8315</v>
      </c>
      <c r="R4114" t="s">
        <v>8316</v>
      </c>
      <c r="S4114" s="12">
        <f>(J4114/86400)+25569+(-5/24)</f>
        <v>42400.738263888888</v>
      </c>
      <c r="W4114" s="10">
        <f t="shared" si="194"/>
        <v>42207.916666666664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1437620400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92"/>
        <v>-0.998</v>
      </c>
      <c r="P4115" s="3">
        <f t="shared" si="193"/>
        <v>751.5</v>
      </c>
      <c r="Q4115" t="s">
        <v>8315</v>
      </c>
      <c r="R4115" t="s">
        <v>8316</v>
      </c>
      <c r="S4115" s="12">
        <f>(J4115/86400)+25569+(-5/24)</f>
        <v>42358.364849537036</v>
      </c>
      <c r="W4115" s="10">
        <f t="shared" si="194"/>
        <v>42207.916666666664</v>
      </c>
    </row>
  </sheetData>
  <conditionalFormatting sqref="O2:O4115">
    <cfRule type="expression" dxfId="12" priority="11">
      <formula>O2&gt;100</formula>
    </cfRule>
    <cfRule type="expression" dxfId="11" priority="12">
      <formula>O2&gt;100</formula>
    </cfRule>
    <cfRule type="expression" dxfId="10" priority="13">
      <formula>O2&lt;0</formula>
    </cfRule>
  </conditionalFormatting>
  <conditionalFormatting sqref="O4115">
    <cfRule type="expression" dxfId="9" priority="10">
      <formula>AND((O2&lt;100), O2&gt;100)</formula>
    </cfRule>
  </conditionalFormatting>
  <conditionalFormatting sqref="O1:O1048576">
    <cfRule type="cellIs" dxfId="8" priority="8" operator="between">
      <formula>1</formula>
      <formula>3</formula>
    </cfRule>
    <cfRule type="cellIs" dxfId="7" priority="9" operator="between">
      <formula>0</formula>
      <formula>1</formula>
    </cfRule>
  </conditionalFormatting>
  <conditionalFormatting sqref="O80">
    <cfRule type="cellIs" dxfId="6" priority="7" operator="between">
      <formula>2</formula>
      <formula>4</formula>
    </cfRule>
  </conditionalFormatting>
  <conditionalFormatting sqref="O1">
    <cfRule type="cellIs" dxfId="5" priority="6" operator="between">
      <formula>2</formula>
      <formula>50</formula>
    </cfRule>
  </conditionalFormatting>
  <conditionalFormatting sqref="F1:F1048576">
    <cfRule type="containsText" dxfId="4" priority="1" operator="containsText" text="live">
      <formula>NOT(ISERROR(SEARCH("live",F1)))</formula>
    </cfRule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sucessful">
      <formula>NOT(ISERROR(SEARCH("sucessful",F1)))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Cat_Analyses</vt:lpstr>
      <vt:lpstr>Pivot_Chart_Sub</vt:lpstr>
      <vt:lpstr>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Oates</cp:lastModifiedBy>
  <dcterms:created xsi:type="dcterms:W3CDTF">2017-04-20T15:17:24Z</dcterms:created>
  <dcterms:modified xsi:type="dcterms:W3CDTF">2019-06-08T04:45:52Z</dcterms:modified>
</cp:coreProperties>
</file>